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BAUDERJ\Documents\HathiTrust_public_spreadsheets\"/>
    </mc:Choice>
  </mc:AlternateContent>
  <bookViews>
    <workbookView xWindow="0" yWindow="0" windowWidth="12720" windowHeight="6852"/>
  </bookViews>
  <sheets>
    <sheet name="Lib_Co_Boston_1824" sheetId="1" r:id="rId1"/>
  </sheets>
  <definedNames>
    <definedName name="_xlnm._FilterDatabase" localSheetId="0" hidden="1">Lib_Co_Boston_1824!$I$2:$I$3136</definedName>
    <definedName name="IQ_CH">110000</definedName>
    <definedName name="IQ_CQ">5000</definedName>
    <definedName name="IQ_CY">10000</definedName>
    <definedName name="IQ_DAILY">500000</definedName>
    <definedName name="IQ_DNTM" hidden="1">700000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MTD" hidden="1">800000</definedName>
    <definedName name="IQ_NAMES_REVISION_DATE_" hidden="1">43385.5914351852</definedName>
    <definedName name="IQ_NTM">6000</definedName>
    <definedName name="IQ_QTD" hidden="1">750000</definedName>
    <definedName name="IQ_TODAY" hidden="1">0</definedName>
    <definedName name="IQ_WEEK">50000</definedName>
    <definedName name="IQ_YTD">3000</definedName>
    <definedName name="IQ_YTDMONTH" hidden="1">130000</definedName>
  </definedNames>
  <calcPr calcId="152511"/>
</workbook>
</file>

<file path=xl/calcChain.xml><?xml version="1.0" encoding="utf-8"?>
<calcChain xmlns="http://schemas.openxmlformats.org/spreadsheetml/2006/main">
  <c r="S5" i="1" l="1"/>
  <c r="O2" i="1"/>
  <c r="R3" i="1"/>
  <c r="S3" i="1" s="1"/>
  <c r="R4" i="1"/>
  <c r="R10" i="1" s="1"/>
  <c r="R5" i="1"/>
  <c r="R6" i="1"/>
  <c r="R7" i="1"/>
  <c r="R8" i="1"/>
  <c r="R9" i="1"/>
  <c r="S6" i="1" l="1"/>
</calcChain>
</file>

<file path=xl/sharedStrings.xml><?xml version="1.0" encoding="utf-8"?>
<sst xmlns="http://schemas.openxmlformats.org/spreadsheetml/2006/main" count="7733" uniqueCount="6454">
  <si>
    <t xml:space="preserve"> A  N P  A C E </t>
  </si>
  <si>
    <t>Friend.</t>
  </si>
  <si>
    <t>An elegy on the death of C-p---n Sn--l /</t>
  </si>
  <si>
    <t xml:space="preserve"> Abbot  Novel  by Author of Waverley  sets </t>
  </si>
  <si>
    <t xml:space="preserve"> Aborigines of America  Poem </t>
  </si>
  <si>
    <t>Sigourney, L. H. 1791-1865.</t>
  </si>
  <si>
    <t>Traits of the aborigines of America a poem.</t>
  </si>
  <si>
    <t xml:space="preserve"> Adams of AmericanConstitutions </t>
  </si>
  <si>
    <t xml:space="preserve"> Adams Discourses on Davila </t>
  </si>
  <si>
    <t>Adams, John, 1735-1826.</t>
  </si>
  <si>
    <t>Discourses on Davila. A series of papers, on political history.  Written in the year 1790, and then published in the Gazette of the United States.</t>
  </si>
  <si>
    <t xml:space="preserve"> Adams Lectures on Rhetoric  sets </t>
  </si>
  <si>
    <t>Adams, John Quincy, 1767-1848.</t>
  </si>
  <si>
    <t>Lectures on rhetoric and oratory : delivered to the classes of senior and junior sophisters in Harvard University /</t>
  </si>
  <si>
    <t xml:space="preserve"> Adams Roman Antiquities </t>
  </si>
  <si>
    <t>Adam, Alexander, 1741-1809.</t>
  </si>
  <si>
    <t>Roman antiquities; or, an account of the manners and customs of the Romans.</t>
  </si>
  <si>
    <t xml:space="preserve"> Adams Lectures on Natural Philosopny</t>
  </si>
  <si>
    <t>Adams, George, 1750-1795.</t>
  </si>
  <si>
    <t>Lectures on natural and experimental philosophy, : considered in its present state of improvement ... /c By the late George Adams ... ; In four volumes. Illustrated with forty three large copperplates, elegantly engraved.</t>
  </si>
  <si>
    <t xml:space="preserve"> Adams on Electricity </t>
  </si>
  <si>
    <t>An essay on electricity, explaining the theory and practice of that uleful science; and the mode of applying it to medical purposes. With an essay on magnetism.</t>
  </si>
  <si>
    <t xml:space="preserve"> Adams John  Universal History </t>
  </si>
  <si>
    <t>Adams, John, 1750?-1814.</t>
  </si>
  <si>
    <t>A view of universal history, from the creation to the present time. Including an account of the celebrated revolutions in France, Poland, Sweden, Geneva &amp;c. &amp;c. Together with an accurate and impartial narrative of the late military operations; and other important events.</t>
  </si>
  <si>
    <t xml:space="preserve"> Adams History of New England </t>
  </si>
  <si>
    <t>Adams, Hannah, 1755-1831.</t>
  </si>
  <si>
    <t>An abridgement of the history of New-England : for the use of young persons /</t>
  </si>
  <si>
    <t xml:space="preserve"> Adams History of the Jews </t>
  </si>
  <si>
    <t>The history of the Jews from the destruction of Jerusalem to the nineteenth century.</t>
  </si>
  <si>
    <t xml:space="preserve"> Adams Truth of Christian Religion </t>
  </si>
  <si>
    <t>The truth and excellence of the Christian religion exhibited. In two parts. Part I. Containing sketches of the lives of eminent laymen, who have written in defence of the Christian religion. Part II. Containing extracts from their writings.</t>
  </si>
  <si>
    <t xml:space="preserve"> Adams Dictionary of Religions </t>
  </si>
  <si>
    <t>Williams, Thomas.</t>
  </si>
  <si>
    <t>Dictionary of all religions and religious denominations : antient and modern, Jewish, pagan, Mahometan, or Christian; also of ecclesiastical history; to which are prefixed, I. An essay on truth, the causes of error, &amp;c by the late Rev. Andrew Fuller; II. On the state of the world at Christ's appearance by Mrs. Hannah Adams ...; and to which are appended, a sketch of missionary geography, awith practical reflections on the whole /</t>
  </si>
  <si>
    <t xml:space="preserve"> Adams Travels in Africa </t>
  </si>
  <si>
    <t>Taurinius, Zacharias.</t>
  </si>
  <si>
    <t>Travels in the interior of Africa, from the Cape of Good Hope to Morocco from the years 1781 to 1797; through Caffraria, the kingdoms of Mataman, Angola, Massi, MonÅ“nugi, Muschato [!] &amp;c.</t>
  </si>
  <si>
    <t xml:space="preserve"> Academy of Arts and Sciences  Connecticut  Memoirs of</t>
  </si>
  <si>
    <t>Memoirs of the Connecticut Academy of Arts &amp; Sciences.</t>
  </si>
  <si>
    <t xml:space="preserve"> Academy of Arts and Sciences  Massachusetts  Memoirs of</t>
  </si>
  <si>
    <t xml:space="preserve"> Adeline Mowbray  Novel  by Mrs  Opie </t>
  </si>
  <si>
    <t xml:space="preserve"> Addison Works </t>
  </si>
  <si>
    <t>Addison, Joseph, 1672-1719.</t>
  </si>
  <si>
    <t>The poetical works of Joseph Addison,</t>
  </si>
  <si>
    <t xml:space="preserve"> Addison Poems </t>
  </si>
  <si>
    <t>The poems of Addison and John Philips.</t>
  </si>
  <si>
    <t xml:space="preserve"> Adolphe  by De Constant </t>
  </si>
  <si>
    <t>Volney, C.-F. 1757-1820.</t>
  </si>
  <si>
    <t>Oeuvres compleÌ€tes : misses en ordre et preÌceÌdeÌes de la vie de l'auteur /</t>
  </si>
  <si>
    <t xml:space="preserve"> Adventurer  by Hawkesworth </t>
  </si>
  <si>
    <t>The Adventurer</t>
  </si>
  <si>
    <t xml:space="preserve"> Adventures of Uncle Sam </t>
  </si>
  <si>
    <t xml:space="preserve"> Aikin J   Annals of George</t>
  </si>
  <si>
    <t>Aikin, John, 1747-1822.</t>
  </si>
  <si>
    <t>Annals of the reign of King George the Third; from its commencement in the year 1760, to ... 1820.</t>
  </si>
  <si>
    <t xml:space="preserve"> Aikin J   Arts of Life </t>
  </si>
  <si>
    <t>The arts of life : I. Of providing food, II. Of providing cloathing, III. Of providing shelter : described in a series of letters : for the instruction of young persons /</t>
  </si>
  <si>
    <t xml:space="preserve"> Aikin J   Letters and Miscellanies </t>
  </si>
  <si>
    <t xml:space="preserve"> Aikin Lives of Sheldon and Usher </t>
  </si>
  <si>
    <t>The lives of John Selden, Esq., and Archbishop Usher : with notices of the principal English men of letters with whom they were connected /</t>
  </si>
  <si>
    <t xml:space="preserve"> Aikin J   General Biography  1st from A to to to E  to to to to to Z  to Supplement  J   W to and</t>
  </si>
  <si>
    <t xml:space="preserve"> Aikin Athenaeum  Magazine  from to</t>
  </si>
  <si>
    <t>The Athenaeum : a magazine of literary and miscellaneous information ... containing general correspondence, classical disquisitions, account of rare and curious books, memoirs of distinguished persons, original poetry, literary and miscellaneous information /</t>
  </si>
  <si>
    <t xml:space="preserve"> Aikin J   England Delineated </t>
  </si>
  <si>
    <t>England delineated; or, A geographical description of every county in England and Wales: with a concise account of its most important products, natural and artificial. For the use of young persons.</t>
  </si>
  <si>
    <t xml:space="preserve"> Aikin J   Memoir of  and Selection of his Essays  by Lucy Aikin</t>
  </si>
  <si>
    <t xml:space="preserve"> Aikin Geographical Delineations </t>
  </si>
  <si>
    <t>Geographical delineations; or, A compendious view of the natural and political state of all parts of the globe,</t>
  </si>
  <si>
    <t xml:space="preserve"> Aikin Natural History of the Year </t>
  </si>
  <si>
    <t>Aikin, Arthur, 1773-1854.</t>
  </si>
  <si>
    <t>The natural history of the year : being an enlargement of Dr. Aikin's Calendar of nature /</t>
  </si>
  <si>
    <t xml:space="preserve"> Aikin Mineralogy </t>
  </si>
  <si>
    <t>A manual of mineralogy /</t>
  </si>
  <si>
    <t xml:space="preserve"> Aikin Memoirs of James</t>
  </si>
  <si>
    <t>Aikin, Lucy, 1781-1864.</t>
  </si>
  <si>
    <t>Memoirs of the court of King James the First.</t>
  </si>
  <si>
    <t xml:space="preserve"> Aikin Court of Elizabeth </t>
  </si>
  <si>
    <t>Memoirs of the court of Elizabeth, queen of England.</t>
  </si>
  <si>
    <t xml:space="preserve"> Aikin Epistles on Women  copies </t>
  </si>
  <si>
    <t>Epistles on women.</t>
  </si>
  <si>
    <t xml:space="preserve"> Airs of Palestine  by Pierpont </t>
  </si>
  <si>
    <t>Pierpont, John, 1785-1866.</t>
  </si>
  <si>
    <t>Airs of Palestine; a poem:</t>
  </si>
  <si>
    <t xml:space="preserve"> Akenside Poems </t>
  </si>
  <si>
    <t>Akenside, Mark, 1721-1770.</t>
  </si>
  <si>
    <t>The poems of Mark Akenside ...</t>
  </si>
  <si>
    <t xml:space="preserve"> Albina  or the Young Mother  copies </t>
  </si>
  <si>
    <t>Hill, Richard, Sir, 1733-1808.</t>
  </si>
  <si>
    <t>Deep things of God; or, Milk and strong meat: containing spiritual and experimental remarks and meditations, suited to the cases of babes, young men, and fathers in Christ; particularly, to such as are under trials and temptations, and who feel the plague of their own hearts ...</t>
  </si>
  <si>
    <t xml:space="preserve"> Alciphron Epistles on the Grecians </t>
  </si>
  <si>
    <t xml:space="preserve"> Alcoran  by Dr  Ryer </t>
  </si>
  <si>
    <t>L'Alcoran de Mahomet.</t>
  </si>
  <si>
    <t xml:space="preserve"> Alden Religious Societies in Portsmouth </t>
  </si>
  <si>
    <t>Alden, Timothy, 1771-1839.</t>
  </si>
  <si>
    <t>An account of the several religious societies in Portsmouth, New Hampshire, from their first establishment and of the ministers of each, to the first of January, 1805.</t>
  </si>
  <si>
    <t xml:space="preserve"> Alden Epitaphs </t>
  </si>
  <si>
    <t>A collection of American epitaphs and inscriptions, with occasional notes /</t>
  </si>
  <si>
    <t xml:space="preserve"> Alexander Life  by Rollin  copies </t>
  </si>
  <si>
    <t>Wilson, Alexander, 1766-1813.</t>
  </si>
  <si>
    <t>American ornithology; or, The natural history of the birds of the United States... By Alexander Wilson.  With a sketch of the author's life, by George Ord, F. L. S. &amp; c. ...</t>
  </si>
  <si>
    <t xml:space="preserve"> Alfieri Memoirs of </t>
  </si>
  <si>
    <t>Lloyd, Charles, 1775-1839.</t>
  </si>
  <si>
    <t>Memoirs of the life and writings of Vittorio Alfieri.</t>
  </si>
  <si>
    <t xml:space="preserve"> Alfieri Tragedies  by Lloyd </t>
  </si>
  <si>
    <t>Alfieri, Vittorio, 1749-1803.</t>
  </si>
  <si>
    <t>The tragedies of Vittorio Alfieri;</t>
  </si>
  <si>
    <t xml:space="preserve"> Algerine Captive  Sets </t>
  </si>
  <si>
    <t>Tyler, Royall, 1757-1826.</t>
  </si>
  <si>
    <t>The Algerine captive; or, The life and adventures of Doctor Updike Underhill [pseud.] six years a prisoner among the Algerines.</t>
  </si>
  <si>
    <t xml:space="preserve"> Alicia De Lacy  Romance  by Mrs  West </t>
  </si>
  <si>
    <t>West, Mrs. 1758-1852.</t>
  </si>
  <si>
    <t>Alicia de Lacy; an historical romance.</t>
  </si>
  <si>
    <t xml:space="preserve"> Alison on Taste </t>
  </si>
  <si>
    <t>Alison, Archibald, 1757-1839.</t>
  </si>
  <si>
    <t>Essays on the nature and principles of taste.</t>
  </si>
  <si>
    <t xml:space="preserve"> Alison Sermons  copies </t>
  </si>
  <si>
    <t>Sermons : chiefly on particular occasions / by Archibald Alison.</t>
  </si>
  <si>
    <t xml:space="preserve"> Allen Trial of Ship Olive Branch </t>
  </si>
  <si>
    <t xml:space="preserve"> Allen American Biography </t>
  </si>
  <si>
    <t>Allen, William, 1784-1868.</t>
  </si>
  <si>
    <t>An American biographical and historical dictionary containing an account of the lives, characters, and writings of the most eminent persons in North America from its first discovery to the present time, and a summary of the history of the several colonies and of the United States /</t>
  </si>
  <si>
    <t xml:space="preserve"> Allston Poems  copies </t>
  </si>
  <si>
    <t>Allston, Washington, 1779-1843.</t>
  </si>
  <si>
    <t>The sylphs of the seasons, with other poems,</t>
  </si>
  <si>
    <t xml:space="preserve"> Alldridge Universal Merchant </t>
  </si>
  <si>
    <t>Alldridge, W. J.</t>
  </si>
  <si>
    <t>The universal merchant, in theory and practice: improved and enl.</t>
  </si>
  <si>
    <t xml:space="preserve"> Ali Bey Travels in Morocco </t>
  </si>
  <si>
    <t>Ali Bey, 1766-1818.</t>
  </si>
  <si>
    <t>Travels of Ali Bey [pseud.] in Morocco, Tripoli, Cyprus, Egypt, Arabia, Syria, and Turkey. Between the years 1803 and 1807.</t>
  </si>
  <si>
    <t xml:space="preserve"> Ambrose and Eleanor  from the French </t>
  </si>
  <si>
    <t xml:space="preserve"> Ambrose Works </t>
  </si>
  <si>
    <t>Philips, Ambrose, 1674-1749.</t>
  </si>
  <si>
    <t>The poetical works of Ambrose Philips : with the life of the author.</t>
  </si>
  <si>
    <t xml:space="preserve"> Amadis de Gaul  translated by Southey </t>
  </si>
  <si>
    <t>Amadis of Gaul;</t>
  </si>
  <si>
    <t xml:space="preserve"> American Museum  to</t>
  </si>
  <si>
    <t>Hulbert, Charles, 1778-1857.</t>
  </si>
  <si>
    <t>Museum Americanum; or, Select antiquities, curiosities, beauties, and varieties, of nature and art, in America;</t>
  </si>
  <si>
    <t xml:space="preserve"> American Remembrancer  or Essays and Documents relative to the British Treaty </t>
  </si>
  <si>
    <t xml:space="preserve"> American Review  New York</t>
  </si>
  <si>
    <t>American principles. A review of Works of Fisher Ames,</t>
  </si>
  <si>
    <t xml:space="preserve"> America  View of Society and Manners in</t>
  </si>
  <si>
    <t>Wright, Frances, 1795-1852.</t>
  </si>
  <si>
    <t>Views of society and manners in America : in a series of letters from that country to a friend in England, during the years 1818, 1819, and 1820 /</t>
  </si>
  <si>
    <t xml:space="preserve"> American Farmer Letters  by St  John </t>
  </si>
  <si>
    <t>St. John, J. Hector, 1735-1813</t>
  </si>
  <si>
    <t>Letters from an American farmer describing certain provincial situations, manners, and customs, not generally known; and conveying some idea of the late and present interior circumstances of the British colonies in North America : written for the information of a friend in England /</t>
  </si>
  <si>
    <t xml:space="preserve"> American Political Pamphlets  Carey </t>
  </si>
  <si>
    <t xml:space="preserve"> American Poems  selected and original </t>
  </si>
  <si>
    <t>Owen, N. 1752-1811.</t>
  </si>
  <si>
    <t>British remains: or, A collection of antiquities relating to the Britons: comprehending, I. A concise history of the lords marchers ... II. The arms of the ancient nobility and gentry of North-Wales. III. A letter of Dr. Lloyd, bishop of St. Asaph's concerning Jeffrey of Monmouth's History. IV. An account of the discovery of America, by the Welsh, more than 300 years before the voyage of Columbus. V. A celebrated poem of Taliesin, translated into Sapphic verse. The whole selected from original mss. and other authentic records. To which are also added, Memoirs of Edward Llwyd, antiquary, transcribed from a manuscript in the museum, Oxford.</t>
  </si>
  <si>
    <t xml:space="preserve"> American Register  to inclusive </t>
  </si>
  <si>
    <t xml:space="preserve"> Ames Life and Works </t>
  </si>
  <si>
    <t>Ames, Fisher, 1758-1808.</t>
  </si>
  <si>
    <t>Works of Fisher Ames.</t>
  </si>
  <si>
    <t xml:space="preserve"> Ames Review of  and other Tracts </t>
  </si>
  <si>
    <t>Harrington, James, 1611-1677.</t>
  </si>
  <si>
    <t>The Oceana and other works of James Harrington esq;</t>
  </si>
  <si>
    <t xml:space="preserve"> Amherst Embassy to China by Ellis </t>
  </si>
  <si>
    <t xml:space="preserve"> Anacharsis Younger  Travels through Greece  by Barthelemi  sets  Plates and Atlas to same </t>
  </si>
  <si>
    <t xml:space="preserve"> Anacreon  by Fawkes </t>
  </si>
  <si>
    <t>The works of Anacreon, Sappho, Bion, Moschus and Musaeus /</t>
  </si>
  <si>
    <t xml:space="preserve"> Anacreon  by Moore  with Notes </t>
  </si>
  <si>
    <t>Anacreon.</t>
  </si>
  <si>
    <t>Odes of Anacreon,</t>
  </si>
  <si>
    <t xml:space="preserve"> Anastasius  or Memoirs of Greek </t>
  </si>
  <si>
    <t>Hope, Thomas, 1770?-1831.</t>
  </si>
  <si>
    <t>Anastasius: or, Memoirs of a Greek; written at the close of the eighteenth century.</t>
  </si>
  <si>
    <t xml:space="preserve"> Anatomists Wade Mecum  by Hooper </t>
  </si>
  <si>
    <t>Hooper, Robert, 1773-1835.</t>
  </si>
  <si>
    <t>The anatomist's vade-mecum : containing the anatomy and physiology of the human body /</t>
  </si>
  <si>
    <t xml:space="preserve"> Anbury Travels through America </t>
  </si>
  <si>
    <t>Anburey, Thomas.</t>
  </si>
  <si>
    <t>Travels through the interior parts of America : in a series of letters /</t>
  </si>
  <si>
    <t xml:space="preserve"> Ancell Siege of Gibraltar  and</t>
  </si>
  <si>
    <t>Ancell, Samuel, d. 1802.</t>
  </si>
  <si>
    <t>A circumstantial journal of the long and tedious blockade and siege of Gibraltar, from the 12th of September, 1779 (the day the garrison opened their batteries against the Spaniards) to the 23d day of February, 1783.</t>
  </si>
  <si>
    <t xml:space="preserve"> Ancient Ballads  selected from Percy </t>
  </si>
  <si>
    <t>Lady.</t>
  </si>
  <si>
    <t>Ancient ballads : selected from Percy's collection : with explanatory notes, taken from different authors, for the use and entertainment of young persons /</t>
  </si>
  <si>
    <t xml:space="preserve"> Anderson History of Commerce to</t>
  </si>
  <si>
    <t>Anderson, Adam, 1692?-1765.</t>
  </si>
  <si>
    <t>Anderson's Historical and chronological deduction of the origin of commerce, from the earliest accounts : containing an history of the great commercial interests of the British empire; to which is prefixed, an introduction, exhibiting a view of the ancient and modern state of Europe; of the importance of our colonies; and of the commerce, shipping, manufactures, fisheries, &amp;c. of Great-Britain and Ireland; and their influence on the landed interest: with an appendix, containing the modern politico-commercial geography of the several countries of Europe /</t>
  </si>
  <si>
    <t xml:space="preserve"> Anderson Embassy to China </t>
  </si>
  <si>
    <t>Anderson, Aeneas.</t>
  </si>
  <si>
    <t>Narrative of the British embassy to China ... 1792-1794 ... with accounts of the customs of the Chinese ...</t>
  </si>
  <si>
    <t xml:space="preserve"> Anderson Recreations </t>
  </si>
  <si>
    <t>Anderson, James, 1739-1808.</t>
  </si>
  <si>
    <t>Recreations in agriculture, natural-history, arts, and miscellaneous literature.</t>
  </si>
  <si>
    <t xml:space="preserve"> Anderson Life of Dr  Johnson </t>
  </si>
  <si>
    <t>Anderson, Robert, 1750-1830.</t>
  </si>
  <si>
    <t>The Life of Samuel Johnson, LL. D. : with critical observations on his works /</t>
  </si>
  <si>
    <t xml:space="preserve"> Andre Account of  by Smith </t>
  </si>
  <si>
    <t>Liebe, Christianus Sigismundus.</t>
  </si>
  <si>
    <t>Gotha numaria, sistens thesauri Fridericiani numismata antiqua ... /</t>
  </si>
  <si>
    <t xml:space="preserve"> Andrews History of Great Britain </t>
  </si>
  <si>
    <t>Andrews, James Pettit, 1737?-1797.</t>
  </si>
  <si>
    <t>The history of Great Britain,</t>
  </si>
  <si>
    <t xml:space="preserve"> Anecdotes of Polite Literature </t>
  </si>
  <si>
    <t>Anecdotes of polite literature ...</t>
  </si>
  <si>
    <t xml:space="preserve"> Anecdotes  Domestic  of the French Nation previous to the Revolution </t>
  </si>
  <si>
    <t xml:space="preserve"> Anecdotes of Convent  Novel </t>
  </si>
  <si>
    <t xml:space="preserve"> Anecdotes  Historical and Literary </t>
  </si>
  <si>
    <t>Grimm, Friedrich Melchior, Freiherr von, 1723-1807.</t>
  </si>
  <si>
    <t>Historical &amp; literary memoirs and anecdotes /</t>
  </si>
  <si>
    <t xml:space="preserve"> Anecdotes of Eminent Men of the present Age </t>
  </si>
  <si>
    <t>Cumberland, Richard, 1732-1811.</t>
  </si>
  <si>
    <t>Anecdotes of eminent painters in Spain, during the sixteenth and seventeenth centuries; with cursory remarks upon the present state of arts in that kingdom.</t>
  </si>
  <si>
    <t xml:space="preserve"> Anecdotes of Distinguished Persons of pre sent and two preceding Centuries </t>
  </si>
  <si>
    <t xml:space="preserve"> Animal Creation  Philosophical Survey of  copies </t>
  </si>
  <si>
    <t xml:space="preserve"> Anketell John  Poems </t>
  </si>
  <si>
    <t>Anketell, John, b. 1750?</t>
  </si>
  <si>
    <t>Poems on several subjects /</t>
  </si>
  <si>
    <t xml:space="preserve"> Annals of the Parish  copies </t>
  </si>
  <si>
    <t>Galt, John, 1779-1839.</t>
  </si>
  <si>
    <t>Annals of the parish : or, the chronicle of Dalmailing, during the ministry of the Rev. Micah Balwhidder [pseud.],</t>
  </si>
  <si>
    <t xml:space="preserve"> Annotations on the Gospels</t>
  </si>
  <si>
    <t>Annotations on the four gospels and the Acts of the apostles : compiled and abridged for the use of students.</t>
  </si>
  <si>
    <t xml:space="preserve"> Annual Register from to inclusive  with Index to</t>
  </si>
  <si>
    <t xml:space="preserve"> Annual Register from to inclusive </t>
  </si>
  <si>
    <t xml:space="preserve"> Annual Register  New  to</t>
  </si>
  <si>
    <t>The New annual register, or General repository of history, politics, arts, sciences, and literature for the year 1780-1825...</t>
  </si>
  <si>
    <t xml:space="preserve"> Anonymiana  or Ten Centuries of Observations </t>
  </si>
  <si>
    <t>Pegge, Samuel, 1704-1796.</t>
  </si>
  <si>
    <t>Anonymiana; or, Ten centuries of observations on various authors and subjects.</t>
  </si>
  <si>
    <t xml:space="preserve"> Antidote to Miseries of Human Life </t>
  </si>
  <si>
    <t>Beresford, James, 1764-1840.</t>
  </si>
  <si>
    <t>An antidote to the miseries of human life : in the History of the widow Placid and her daughter Rachael /</t>
  </si>
  <si>
    <t xml:space="preserve"> Antiquary  Novel  by Author of Waverley  sets </t>
  </si>
  <si>
    <t xml:space="preserve"> Anson Voyage round the World </t>
  </si>
  <si>
    <t>Walter, Richard, 1716?-1785.</t>
  </si>
  <si>
    <t>A voyage round the world, in the years MDCCXL, I, II, III, IV.</t>
  </si>
  <si>
    <t xml:space="preserve"> Anster Fair  Poem </t>
  </si>
  <si>
    <t>Tennant, William, 1784-1848.</t>
  </si>
  <si>
    <t>Anster fair. A poem in six cantos. With other poems.</t>
  </si>
  <si>
    <t xml:space="preserve"> Antoninus Meditations  by Groves  B</t>
  </si>
  <si>
    <t>Marcus Aurelius, Emperor of Rome, 121-180.</t>
  </si>
  <si>
    <t>The meditations of the Emperor Marcus Aurelius Antoninus.</t>
  </si>
  <si>
    <t xml:space="preserve"> Appolonius Rhodius  Argonautics  with Notes by Preston </t>
  </si>
  <si>
    <t>Apollonius, Rhodius</t>
  </si>
  <si>
    <t>The Argonautics of Apollonius Rhodius /</t>
  </si>
  <si>
    <t xml:space="preserve"> Apthorpe East  Letters on prevalence of Christianity  with Observations on Gibbon </t>
  </si>
  <si>
    <t>Apthorp, East, 1733-1816.</t>
  </si>
  <si>
    <t>Letters on the prevalence of Christianity, before its civil establishment: with observations on a late history of the decline of the Roman Empire.</t>
  </si>
  <si>
    <t xml:space="preserve"> Apuleius Cupid and Psyche  with Odes from the Norse  by T  J  Matthias </t>
  </si>
  <si>
    <t>Apuleius</t>
  </si>
  <si>
    <t>The garland of flowers; composed of Cupid and Psyche, from the Golden ass of Apuleius.</t>
  </si>
  <si>
    <t xml:space="preserve"> Arabian Nights Entertainments </t>
  </si>
  <si>
    <t>The Arabian nights' entertainments : consisting of one thousand and one stories ...</t>
  </si>
  <si>
    <t xml:space="preserve"> Arbuthnot Works </t>
  </si>
  <si>
    <t>Arbuthnot, John, 1667-1735.</t>
  </si>
  <si>
    <t>The miscellaneous works of the late Dr. Arbuthnot.</t>
  </si>
  <si>
    <t xml:space="preserve"> Aristotle Ethics and Politics  by Gillies </t>
  </si>
  <si>
    <t>Aristotle.</t>
  </si>
  <si>
    <t>Aristotle's Ethics and politics : comprising his practical philosophy /</t>
  </si>
  <si>
    <t xml:space="preserve"> Aristotle Poetics  by Pye </t>
  </si>
  <si>
    <t>Aristotle</t>
  </si>
  <si>
    <t>The poetic of Aristotle,</t>
  </si>
  <si>
    <t xml:space="preserve"> Ariosto  by Hoole </t>
  </si>
  <si>
    <t>Ariosto, Lodovico, 1474-1533.</t>
  </si>
  <si>
    <t>Orlando furioso:</t>
  </si>
  <si>
    <t xml:space="preserve"> Armata  by Lord Erskine </t>
  </si>
  <si>
    <t xml:space="preserve"> Armstrong Art of Health  Poem  copies </t>
  </si>
  <si>
    <t>Armstrong, John, 1709-1779.</t>
  </si>
  <si>
    <t>The art of preserving health: a poem.</t>
  </si>
  <si>
    <t xml:space="preserve"> Armstrong Works </t>
  </si>
  <si>
    <t>The poetical works of J. Armstrong ... With the life of the author ... Embellished with superb engravings.</t>
  </si>
  <si>
    <t xml:space="preserve"> Arnold Poems </t>
  </si>
  <si>
    <t>Arnold, Josias Lyndon, 1768-1796</t>
  </si>
  <si>
    <t>Poems /</t>
  </si>
  <si>
    <t xml:space="preserve"> Arian History of Alexander  by Root </t>
  </si>
  <si>
    <t>Arrian.</t>
  </si>
  <si>
    <t>Arrian's History of Alexander's expedition.</t>
  </si>
  <si>
    <t xml:space="preserve"> Art of Contentment  by the Author of the Whole Duty of Man </t>
  </si>
  <si>
    <t>Allestree, Richard, 1619-1681.</t>
  </si>
  <si>
    <t>The art of contentment /</t>
  </si>
  <si>
    <t xml:space="preserve"> Art of dyeing Silk and Cotton </t>
  </si>
  <si>
    <t>Hellot, Jean, 1685-1766.</t>
  </si>
  <si>
    <t>The art of dying wool, silk, and cotton.</t>
  </si>
  <si>
    <t xml:space="preserve"> Artillery Company  Boston  Memoirs of </t>
  </si>
  <si>
    <t xml:space="preserve"> Artists Repository  by Fitzgerald </t>
  </si>
  <si>
    <t xml:space="preserve"> Ashe Travels in America </t>
  </si>
  <si>
    <t>Ashe, Thomas, 1770-1835.</t>
  </si>
  <si>
    <t>Travels in America : performed in 1806, for the purpose of exploring the rivers Alleghany, Monongahela, Ohio, and Mississippi, and ascertaining the produce and condition of their banks and vicinity.</t>
  </si>
  <si>
    <t xml:space="preserve"> Asia  Letters from Bostonian </t>
  </si>
  <si>
    <t xml:space="preserve"> Asiatic Annual Register  to</t>
  </si>
  <si>
    <t>The Asiatic annual register, or, View of the history of Hindustan, and of the politics, commerce and literature of Asia.</t>
  </si>
  <si>
    <t xml:space="preserve"> Asiatic Researches  to</t>
  </si>
  <si>
    <t>Asiatic researches; or, Transactions of the society instituted in Bengal, for inquiring into the history and antiquities, the arts, sciences, and literature, of Asia.</t>
  </si>
  <si>
    <t xml:space="preserve"> Asiatic  History and Antiquities  by Sir William Jones </t>
  </si>
  <si>
    <t xml:space="preserve"> Asylum  an American Tale  by J  Mitchel </t>
  </si>
  <si>
    <t xml:space="preserve"> Atala  Novel  by Chateaubriand  copies </t>
  </si>
  <si>
    <t xml:space="preserve"> Athaeneum or  Spirit of English Magazines  received as published </t>
  </si>
  <si>
    <t xml:space="preserve"> Athenian Letters  by Lord Hardwick </t>
  </si>
  <si>
    <t xml:space="preserve"> Athenian Oracle  or various Questions and Answers </t>
  </si>
  <si>
    <t xml:space="preserve"> Atterbury  Windication of </t>
  </si>
  <si>
    <t>Atterbury, Francis, 1662-1732.</t>
  </si>
  <si>
    <t>Fourteen sermons preach'd on several occasions. Together with a large vindication of the doctrine contain'd in the sermon preach'd at the funeral of Mr. Thomas Bennet. ...</t>
  </si>
  <si>
    <t>hathi0000051817</t>
  </si>
  <si>
    <t xml:space="preserve"> Aulus Gellius  by Beloe </t>
  </si>
  <si>
    <t>Gellius, Aulus.</t>
  </si>
  <si>
    <t>The Attic nights of Aulus Gellius /</t>
  </si>
  <si>
    <t xml:space="preserve"> Austin Letters from London </t>
  </si>
  <si>
    <t>Austin, William, 1778-1841.</t>
  </si>
  <si>
    <t>Letters from London, written during the years 1802 &amp; 1803 /</t>
  </si>
  <si>
    <t xml:space="preserve"> Aubray  Novel  by Dallas </t>
  </si>
  <si>
    <t>Dallas, Robert Charles, 1754-1824.</t>
  </si>
  <si>
    <t>Aubrey : a novel.</t>
  </si>
  <si>
    <t xml:space="preserve"> Azuni Maritime Law </t>
  </si>
  <si>
    <t>Azuni, D. A. 1749-1827.</t>
  </si>
  <si>
    <t>The maritime law of Europe /</t>
  </si>
  <si>
    <t xml:space="preserve"> Babbler  Periodical Essays </t>
  </si>
  <si>
    <t>Drake, Nathan, 1766-1836.</t>
  </si>
  <si>
    <t>Essays: Biographical, Critical, and historical; illustrative of the rambler, adventurer &amp; idler ; and of the various periodical papers which, in imitation of the writings of Steele and Addison, have been published between the close of the eight volume of the Spectator and the commencement of the year 1809</t>
  </si>
  <si>
    <t xml:space="preserve"> Babbington Gervase  Works  folio </t>
  </si>
  <si>
    <t xml:space="preserve"> Bacon Francis  Moral Essays </t>
  </si>
  <si>
    <t>Bacon, Francis, 1561-1626.</t>
  </si>
  <si>
    <t>Essays. Moral, economical, and political.</t>
  </si>
  <si>
    <t xml:space="preserve"> Bacon Francis  Works </t>
  </si>
  <si>
    <t>The works of Francis Bacon.</t>
  </si>
  <si>
    <t xml:space="preserve"> Baillie Plays  Miscellaneous </t>
  </si>
  <si>
    <t>Baillie, Joanna, 1762-1851.</t>
  </si>
  <si>
    <t>Miscellaneous plays,</t>
  </si>
  <si>
    <t xml:space="preserve"> Baillie Plays </t>
  </si>
  <si>
    <t xml:space="preserve"> Baker on Microscopes </t>
  </si>
  <si>
    <t>Baker, Henry, 1698-1774.</t>
  </si>
  <si>
    <t>Employment for the microscope : in two parts /</t>
  </si>
  <si>
    <t xml:space="preserve"> Baker Livy History of Rome </t>
  </si>
  <si>
    <t>Livy.</t>
  </si>
  <si>
    <t>The history of Rome,</t>
  </si>
  <si>
    <t xml:space="preserve"> Balance of Comfort  Novel </t>
  </si>
  <si>
    <t>Ross, Mrs. d1892.</t>
  </si>
  <si>
    <t>The balance of comfort; or, The old maid and married woman, a novel ... /</t>
  </si>
  <si>
    <t xml:space="preserve"> Ball John  Godly Life </t>
  </si>
  <si>
    <t>Ball, John, 1585-1640.</t>
  </si>
  <si>
    <t>A treatise of faith, divided into two parts : The first shewing the nature, The second, the life of faith: Both tending to direct the weake Christian how he may possesse the whole word of God as his owne, ouercome temptations, better his obedience, and live comfortably in all estates /</t>
  </si>
  <si>
    <t>hathi0000051845</t>
  </si>
  <si>
    <t xml:space="preserve"> Barbauld Poems </t>
  </si>
  <si>
    <t>Barbauld, Mrs. 1743-1825.</t>
  </si>
  <si>
    <t xml:space="preserve"> Barclay Argenis  Political Romance </t>
  </si>
  <si>
    <t xml:space="preserve"> Barlow Columbiad </t>
  </si>
  <si>
    <t>Barlow, Joel, 1754-1812.</t>
  </si>
  <si>
    <t>The Columbiad; a poem.</t>
  </si>
  <si>
    <t xml:space="preserve"> Barrington and Beaufoy on North Pole </t>
  </si>
  <si>
    <t>Barrington, Daines, 1727-1800.</t>
  </si>
  <si>
    <t>The possibility of approaching the North Pole asserted.</t>
  </si>
  <si>
    <t xml:space="preserve"> Barton on Freedom of Navigation </t>
  </si>
  <si>
    <t>Barton, William, 1754-1817.</t>
  </si>
  <si>
    <t>A dissertation on the freedom of navigation and maritime commerce, and such rights of states relative thereto as are founded on the laws of nations: adapted more particularly to the United States, and interspersed with moral and political reflections and historical facts : with an appendix containing sundry state papers /</t>
  </si>
  <si>
    <t xml:space="preserve"> Barton B  S   Elements of Botany </t>
  </si>
  <si>
    <t>Barton, Benjamin Smith, 1766-1815.</t>
  </si>
  <si>
    <t>Elements of botany : or, Outlines of the natural history of vegetables. Illustrated by thirty plates /</t>
  </si>
  <si>
    <t xml:space="preserve"> Barrister  or Education for the Bar </t>
  </si>
  <si>
    <t xml:space="preserve"> Barrow Lectures on Rhetoric and Logic </t>
  </si>
  <si>
    <t>Barron, William, -1803.</t>
  </si>
  <si>
    <t>Lectures on belles lettres and logic.</t>
  </si>
  <si>
    <t xml:space="preserve"> Barrow Travels in China </t>
  </si>
  <si>
    <t>Barrow, John, Sir, 1764-1848.</t>
  </si>
  <si>
    <t>Travels in China, containing descriptions, observations, and comparisons, made and collected in the course of a short residence at the imperial palace of Yuen-min-yuen, and on a subsequent journey through the country from Pekin to Canton...</t>
  </si>
  <si>
    <t xml:space="preserve"> Barrow Travels in South Africa </t>
  </si>
  <si>
    <t>Travels in the interior of Africa,</t>
  </si>
  <si>
    <t xml:space="preserve"> Barrow William  on Education </t>
  </si>
  <si>
    <t>Barrow, William, 1754-1836.</t>
  </si>
  <si>
    <t>An essay on education : in which are partially considered the merits and the defects of the discipline and instruction in our academies /</t>
  </si>
  <si>
    <t xml:space="preserve"> Barrow Isaac  Sermons </t>
  </si>
  <si>
    <t>Barrow, Isaac, 1630-1677.</t>
  </si>
  <si>
    <t>Sermons selected from the works of the Rev. Isaac Barrow.</t>
  </si>
  <si>
    <t xml:space="preserve"> Barthelemi Charite and Polydor </t>
  </si>
  <si>
    <t xml:space="preserve"> Bartram Travels in Georgia </t>
  </si>
  <si>
    <t>Bartram, William, 1739-1823.</t>
  </si>
  <si>
    <t>Travels through North and South Carolina, Georgia, East and West Florida, the Cherokee country, the extensive territories of the Muscogulges, or Creek confederacy, and the country of the Chactaws; containing an account of the soil and natural productions of those regions; together with observations on the manners of the Indians ...</t>
  </si>
  <si>
    <t>hathi0000051876</t>
  </si>
  <si>
    <t xml:space="preserve"> Bartlett Aphorisms </t>
  </si>
  <si>
    <t>Bartlett, Joseph, 1762-1827.</t>
  </si>
  <si>
    <t>Aphorisms on man, manners, principles &amp; things...</t>
  </si>
  <si>
    <t xml:space="preserve"> Bartolomeo Voyage to the East Indies  to</t>
  </si>
  <si>
    <t>Paulinus, a S. Bartholomaeo, 1748-1806.</t>
  </si>
  <si>
    <t>A voyage to the East Indies, containing an account of the manners, customs, &amp;c. of the natives, with a geographical description of the country. Collected from observations made during a residence of thirteen years, between 1776 and 1789, in districts little frequented by the Europeans.</t>
  </si>
  <si>
    <t xml:space="preserve"> Batavians  by C  Bitaube </t>
  </si>
  <si>
    <t xml:space="preserve"> Battle of Niagara  Poem </t>
  </si>
  <si>
    <t>Neal, John, 1793-1876.</t>
  </si>
  <si>
    <t>Battle of Niagara a poem without notes ; and Goldau, or, The maniac Harper, "Eagles! and stars! and rainbows! /</t>
  </si>
  <si>
    <t xml:space="preserve"> Baxter Richard  Naked Popery </t>
  </si>
  <si>
    <t>Baxter, Richard, 1615-1691.</t>
  </si>
  <si>
    <t>Naked popery; or, The naked falshood of a book called The Catholick naked truth, or The Puritan convert to apostolical Christianity; written by W.H. [i.e. William Hubert] Opening their fundamental errour of unwritten tradition, and their unjust description of the Puritan, the prelatical Protestant, and the papist, and their differences ...</t>
  </si>
  <si>
    <t>hathi0000053145</t>
  </si>
  <si>
    <t xml:space="preserve"> Bayle Dictionary  folio </t>
  </si>
  <si>
    <t>Bayle, Pierre, 1647-1706.</t>
  </si>
  <si>
    <t>A general dictionary, historical and critical: in which a new and accurate translation of that of the celebrated Mr. Bayle, with the corrections and observations printed in the late edition at Paris, is included; and interspersed with several thousand lives never before published. The whole containing the history of the most illustrious persons of all ages and nations particularly those of Great Britain and Ireland, distinguished by their rank, actions, learning and other accomplishments. With reflections on such passages of Bayle, as seem to favor scepticism and the Manichee system.</t>
  </si>
  <si>
    <t xml:space="preserve"> Beattie James  Minstrel  and other Poems </t>
  </si>
  <si>
    <t>Beattie, James, 1735-1803.</t>
  </si>
  <si>
    <t>The minstrel; or, The progress of genius; and other poems.</t>
  </si>
  <si>
    <t xml:space="preserve"> Beattie James  on Music  Ludicrous Composition </t>
  </si>
  <si>
    <t>Beattie, James, 1735-1803</t>
  </si>
  <si>
    <t>Essays: on poetry and music, as they affect the mind; on laughter, and ludicrous composition; on the usefulness of classical learning.</t>
  </si>
  <si>
    <t xml:space="preserve"> Beattie James  on Truth </t>
  </si>
  <si>
    <t>An essay on the nature and immutability of truth : in opposition to sophistry and scepticism /</t>
  </si>
  <si>
    <t xml:space="preserve"> Beattie James  Life of  by Forbes </t>
  </si>
  <si>
    <t>Forbes, William, Sir, 1739-1806.</t>
  </si>
  <si>
    <t>An account of the life and writings of James Beattie.</t>
  </si>
  <si>
    <t xml:space="preserve"> Beaujour Modern Commerce of Greece  copies </t>
  </si>
  <si>
    <t xml:space="preserve"> Beaumont and Fletcher Plays </t>
  </si>
  <si>
    <t>Mason, John Monck, 1726-1809.</t>
  </si>
  <si>
    <t>Comments on the plays of Beaumont and Fletcher : with an appendix, containing some further observations on Shakespeare, extended to the late editions of Malone and Steevens /</t>
  </si>
  <si>
    <t xml:space="preserve"> Beauties of Poetry  British and American </t>
  </si>
  <si>
    <t xml:space="preserve"> Beauties of Hervey </t>
  </si>
  <si>
    <t>Hervey, James, 1714-1758.</t>
  </si>
  <si>
    <t>The beauties of Hervey ; or, Descriptive, picturesque, and instructive passages, selected from the works of this deservedly admired author ... to which are prefixed, Memoirs of the author's life, and an elegaic poem on his death.</t>
  </si>
  <si>
    <t xml:space="preserve"> Beauties of History  by L  M  Stretch </t>
  </si>
  <si>
    <t>Stretch, L. M.</t>
  </si>
  <si>
    <t>The beauties of history; or, Pictures of virtue and vice, drawn from real life; designed for the instruction and entertainment of youth,</t>
  </si>
  <si>
    <t xml:space="preserve"> Beauties of Sterne </t>
  </si>
  <si>
    <t>Sterne, Laurence, 1713-1768.</t>
  </si>
  <si>
    <t>[The beauties of Sterne.]</t>
  </si>
  <si>
    <t xml:space="preserve"> Beaver Philip  African Memoranda  relative to British Settlement on the Island of Balma  in</t>
  </si>
  <si>
    <t xml:space="preserve"> Beccaria on Crimes and Punishments </t>
  </si>
  <si>
    <t>Beccaria, Cesare, marchese di, 1738-1794.</t>
  </si>
  <si>
    <t>Essay on crimes and punishments /</t>
  </si>
  <si>
    <t xml:space="preserve"> Beckman History of Inventions </t>
  </si>
  <si>
    <t>Beckmann, Johann, 1739-1811.</t>
  </si>
  <si>
    <t>A history of inventions and discoveries.</t>
  </si>
  <si>
    <t xml:space="preserve"> Beddoes T   Hygeia Essays on Health </t>
  </si>
  <si>
    <t xml:space="preserve"> Bee by Dr  Anderson </t>
  </si>
  <si>
    <t>Ware, Henry, 1794-1843. [from old catalog]</t>
  </si>
  <si>
    <t>The recollections of Jotham Anderson;</t>
  </si>
  <si>
    <t xml:space="preserve"> Beggar Girl  Novel </t>
  </si>
  <si>
    <t xml:space="preserve"> Belisarius  by Marmontel  copies </t>
  </si>
  <si>
    <t>Marmontel, Jean-FrancÌ§ois, 1723-1799</t>
  </si>
  <si>
    <t>Belisarius /</t>
  </si>
  <si>
    <t xml:space="preserve"> Belknap History of New Hampshire </t>
  </si>
  <si>
    <t>Belknap, Jeremy, 1744-1798.</t>
  </si>
  <si>
    <t>The history of New Hampshire...</t>
  </si>
  <si>
    <t xml:space="preserve"> Belknap American Biography  sets </t>
  </si>
  <si>
    <t>American biography: or, An historical account of those persons who have been distinguished in America, as adventurers, statesmen, philosophers, divines, warriors, authors, and other remarkable characters ...</t>
  </si>
  <si>
    <t xml:space="preserve"> Belknap Century Sermon </t>
  </si>
  <si>
    <t xml:space="preserve"> Bellamy Ann  Apology </t>
  </si>
  <si>
    <t>Bellamy, Geroge Anne, 1731?-1788.</t>
  </si>
  <si>
    <t>An apology for the life of George Ann Bellamy, late of Covent-Garden theatre.</t>
  </si>
  <si>
    <t xml:space="preserve"> Bell British Theatre  Theatre  </t>
  </si>
  <si>
    <t>Bell, John, 1745-1831.</t>
  </si>
  <si>
    <t>Bell's British theatre : consisting of the most esteemed English plays.</t>
  </si>
  <si>
    <t xml:space="preserve"> Bell Madras School  plan  </t>
  </si>
  <si>
    <t xml:space="preserve"> Bell Travels in Asia </t>
  </si>
  <si>
    <t>Bell, John, 1691-1780.</t>
  </si>
  <si>
    <t>Travels from St. Petersburgh in Russia, to various parts of Asia.</t>
  </si>
  <si>
    <t xml:space="preserve"> Beloe Anecdotes of Literature </t>
  </si>
  <si>
    <t>Beloe, William, 1756-1817.</t>
  </si>
  <si>
    <t>Anecdotes of literature and scarce books.</t>
  </si>
  <si>
    <t xml:space="preserve"> Belsham Memoirs of George</t>
  </si>
  <si>
    <t>Scott, Major 1747-1819.</t>
  </si>
  <si>
    <t>Observations on Mr. Belsham's memoirs of the reign of George the Third.</t>
  </si>
  <si>
    <t xml:space="preserve"> Belsham Memoirs of the House of Brunswick </t>
  </si>
  <si>
    <t>Belsham, William, 1752-1827.</t>
  </si>
  <si>
    <t>Memoirs of the kings of Great Britain of the house of Brunswic-Lunenburg.</t>
  </si>
  <si>
    <t xml:space="preserve"> Belsham History of Great Britain </t>
  </si>
  <si>
    <t>History of Great Britain, from the Revolution, 1688, to the conclusion of the treaty of Amiens, 1802.</t>
  </si>
  <si>
    <t xml:space="preserve"> Belsham Philosophy of the Mind </t>
  </si>
  <si>
    <t>Belsham, Thomas, 1750-1829.</t>
  </si>
  <si>
    <t>Elements of the philosophy of the mind, and of moral philosophy. To which is prefixed A compendium of logic.</t>
  </si>
  <si>
    <t xml:space="preserve"> Belsham Philosophical  Historical  and Literary Essays </t>
  </si>
  <si>
    <t>Essays, philosophical, historical &amp; literary.</t>
  </si>
  <si>
    <t xml:space="preserve"> Benger Memoirs of Ann Boleyn </t>
  </si>
  <si>
    <t>Benger, E. 1778-1827.</t>
  </si>
  <si>
    <t>Memoirs of the life of Anne Boleyn, queen of Henry VIII.,</t>
  </si>
  <si>
    <t xml:space="preserve"> Bennet Letters on Female Education  copies </t>
  </si>
  <si>
    <t>Bennett, John, Rev.</t>
  </si>
  <si>
    <t>Letters to a young lady, on a variety of useful and interesting subjects ... To which is prefixed, Strictures on female education.</t>
  </si>
  <si>
    <t>hathi0000050631</t>
  </si>
  <si>
    <t xml:space="preserve"> Bentham Chrestomathic School </t>
  </si>
  <si>
    <t>Bentham, Jeremy, 1748-1832.</t>
  </si>
  <si>
    <t>Chrestomathia : being a collection of papers, explanatory of the design of an institution, proposed to be set on foot, under the name of the Chrestomathic day school, or Chrestomathic school, for the extension of the new system of instruction to the higher branches of learning, for the use of the middling and higher ranks in life /</t>
  </si>
  <si>
    <t xml:space="preserve"> Berkeley on Human Knowledge </t>
  </si>
  <si>
    <t>Berkeley, George, 1685-1753.</t>
  </si>
  <si>
    <t>A treatise concerning the principles of human knowledge. Wherein the chief causes of error and difficulty in the sciences, with the grounds of scepticism, atheism, and irreligion, are inquired into.  First printed in the year 1710.  To which are added Three dialogues between Hylas and Philonous, in opposition to scepticks and atheists.  First printed in the year 1713 ...</t>
  </si>
  <si>
    <t xml:space="preserve"> Berkeley Querist </t>
  </si>
  <si>
    <t>The querist, containing several queries, proposed to the consideration of the public ... To which is added, by the same author, A word to the wise: of An extortation to the Roman Catholic clergy of Ireland.</t>
  </si>
  <si>
    <t xml:space="preserve"> Berkenhout Letters on Education </t>
  </si>
  <si>
    <t>Berkenhout, John, 1730?-1791.</t>
  </si>
  <si>
    <t>A volume of letters from Dr. Berkenhout to his son at the university.</t>
  </si>
  <si>
    <t xml:space="preserve"> Bernard Comforts of Old Age </t>
  </si>
  <si>
    <t>Bernard, Thomas, Sir.</t>
  </si>
  <si>
    <t>On the comforts of old age. With biographical illustrations,</t>
  </si>
  <si>
    <t xml:space="preserve"> Berquin Journal for Youth </t>
  </si>
  <si>
    <t xml:space="preserve"> Bertrand De Moleville Annals of the French Revolution </t>
  </si>
  <si>
    <t>Bertrand de Moleville, Antoine-FrancÌ§ois, marquis de, 1744-1818.</t>
  </si>
  <si>
    <t>Annals of the French Revolution; or, a chronological account of its principal events, with a variety of anecdotes and characters hitherto unpublished,</t>
  </si>
  <si>
    <t xml:space="preserve"> Bertrand De Moleville Life of Louis</t>
  </si>
  <si>
    <t>Bertrand-de-Molleville, Ant.-Fr. 1744-1818.</t>
  </si>
  <si>
    <t>The costume of the hereditary states of the House of Austria, displayed in fifty coloured engravings : with descriptions, and an introduction /</t>
  </si>
  <si>
    <t xml:space="preserve"> Bewick History of Quadrupeds </t>
  </si>
  <si>
    <t>Bewick, Thomas, 1753-1828.</t>
  </si>
  <si>
    <t>A general history of quadrupeds /</t>
  </si>
  <si>
    <t xml:space="preserve"> Bielfield Universal Erudition </t>
  </si>
  <si>
    <t>Bielfeld, Jakob Friedrich, Freiherr von, 1717-1770.</t>
  </si>
  <si>
    <t>The elements of universal erudition, containing an analytical abridgment of the sciences, polite arts, and belles lettres,</t>
  </si>
  <si>
    <t xml:space="preserve"> Bigland Letters on Modern History  copies </t>
  </si>
  <si>
    <t>Bigland, John, 1750-1832.</t>
  </si>
  <si>
    <t>Letters on the study and use of ancient and modern history:</t>
  </si>
  <si>
    <t>hathi0000008674</t>
  </si>
  <si>
    <t xml:space="preserve"> Bigland History of England to</t>
  </si>
  <si>
    <t>The history of England, : from the earliest period, to the close of the year 1812. /</t>
  </si>
  <si>
    <t>hathi0000050677</t>
  </si>
  <si>
    <t xml:space="preserve"> Bigland History of Spain to</t>
  </si>
  <si>
    <t>The history of Spain, from the earliest period to the close of the year 1809 ...</t>
  </si>
  <si>
    <t xml:space="preserve"> Bigland View of the World </t>
  </si>
  <si>
    <t>A geographical and historical view of the world : exhibiting a complete delineation of the natural and artificial features of each country : and a succinct narrative of the origin of the different nations, their political revolutions, and progress in arts, sciences, literature, commerce, etc. : the whole comprising all that is important in the geography of the globe and the history of mankind /</t>
  </si>
  <si>
    <t xml:space="preserve"> Bingley Useful Knowledge </t>
  </si>
  <si>
    <t>Bingley, William, 1774-1823.</t>
  </si>
  <si>
    <t>Useful knowledge; or, A familiar account of the various productions of nature, mineral, vegetable, and animal, which are chiefly employed for the use of man. Illus. with numerous figures, and intended as a work both of instruction and reference.</t>
  </si>
  <si>
    <t xml:space="preserve"> Biographia Britannica  by Kippis  the first five volumes  folio </t>
  </si>
  <si>
    <t xml:space="preserve"> Biographical Dictionary </t>
  </si>
  <si>
    <t>Watkins, John.</t>
  </si>
  <si>
    <t>Universal biographical dictionary.</t>
  </si>
  <si>
    <t xml:space="preserve"> Biographical Dictionary  by James Hardy </t>
  </si>
  <si>
    <t>Hardie, James, 1758-1826.</t>
  </si>
  <si>
    <t>The new universal biographical dictionary, and American remembrancer of departed merit: containing complete and impartial accounts of the lives and writings of the most eminent persons in every station, but more particularly those who have signalized themselves in America ...</t>
  </si>
  <si>
    <t xml:space="preserve"> Bissett History of George</t>
  </si>
  <si>
    <t>Bisset, Robert, 1759-1805.</t>
  </si>
  <si>
    <t>The history of the reign of George III : to which is prefixed a view of the progressive improvements of England in property and strength to the accession of his Majesty /</t>
  </si>
  <si>
    <t xml:space="preserve"> Birkbeck Tour through France </t>
  </si>
  <si>
    <t xml:space="preserve"> Birkbeck Tour through Illinois </t>
  </si>
  <si>
    <t xml:space="preserve"> Bisse on the Common Prayer </t>
  </si>
  <si>
    <t>Bisse, Thomas, d. 1731.</t>
  </si>
  <si>
    <t>The beauty of holiness in the Common prayer: as set forth in four sermons preached at the Rolls chapel, in 1716.</t>
  </si>
  <si>
    <t xml:space="preserve"> Blackstone Commentaries </t>
  </si>
  <si>
    <t>Blackstone, William, 1723-1780.</t>
  </si>
  <si>
    <t>Blackstone's Commentaries: with notes of reference, to the constitution and laws, of the federal government of the United States; and of the commonwealth of Virginia. In five volumes. With an appendix to each volume, containing short tracts upon such subjects as appeared necessary to form a connected view of the laws of Virginia, as a member of the federal union.</t>
  </si>
  <si>
    <t xml:space="preserve"> Blackwell Court of Augustus </t>
  </si>
  <si>
    <t>Blackwell, Thomas, 1701-1757.</t>
  </si>
  <si>
    <t>Memoirs of the court of Augustus.</t>
  </si>
  <si>
    <t xml:space="preserve"> Blackwell on the Classics </t>
  </si>
  <si>
    <t>Blackwall, Anthony, 1674-1730.</t>
  </si>
  <si>
    <t>An introduction to the classics: containing a short discourse on their excellencies; and directions how to study them to advantage. With an essay on the nature and use of those emphatical and beautiful figures which give strength and ornament to writing.</t>
  </si>
  <si>
    <t xml:space="preserve"> Blackwell Life of Homer </t>
  </si>
  <si>
    <t>An enquiry into the life and writings of Homer /</t>
  </si>
  <si>
    <t xml:space="preserve"> Blair Lectures on Rhetoric and Belles Lettres </t>
  </si>
  <si>
    <t>Blair, Hugh, 1718-1800.</t>
  </si>
  <si>
    <t>Lectures on rhetoric and belles lettres /</t>
  </si>
  <si>
    <t xml:space="preserve"> Blair Sermons </t>
  </si>
  <si>
    <t>Blair, Hugh.</t>
  </si>
  <si>
    <t>Sermons /</t>
  </si>
  <si>
    <t xml:space="preserve"> Blair Passages of his Life  copies </t>
  </si>
  <si>
    <t>Lockhart, J. G. 1794-1854.</t>
  </si>
  <si>
    <t>Some passages in the life of Mr. Adam Blair, Minister of the gospel at Cross-Meikle.</t>
  </si>
  <si>
    <t xml:space="preserve"> Blair on Geography </t>
  </si>
  <si>
    <t>Blair, John, d. 1782.</t>
  </si>
  <si>
    <t>The history of the rise and progress of geography.</t>
  </si>
  <si>
    <t xml:space="preserve"> Bland Edwin and Elgiva  Poem </t>
  </si>
  <si>
    <t xml:space="preserve"> Bland Four Slaves of Cytherea  Poem </t>
  </si>
  <si>
    <t xml:space="preserve"> Bland Translation of the Greek Anthology </t>
  </si>
  <si>
    <t>Hesiod.</t>
  </si>
  <si>
    <t>The remains of Hesiod the AscrÃ¦an, including the Shield of Hercules,</t>
  </si>
  <si>
    <t xml:space="preserve"> Blaquiere Letters from the Levant </t>
  </si>
  <si>
    <t xml:space="preserve"> Bligh Voyage to South Sea </t>
  </si>
  <si>
    <t>Bligh, William, 1754-1817.</t>
  </si>
  <si>
    <t>A voyage to the South sea, undertaken by command of His Majesty, for the purpose of conveying the bread-fruit tree to the West Indies, in His Majesty's ship the Bounty, commanded by Lieutenant William Bligh.  Including an account of the mutiny on board the said ship, and the subsequent voyage of part of the crew, in the ship's boat, from Tofoa, one of the Friendly islands, to Timor, a Dutch settlement in the East Indies ...</t>
  </si>
  <si>
    <t xml:space="preserve"> Boethius Consolation of Philosophy </t>
  </si>
  <si>
    <t>Boethius, d. 524.</t>
  </si>
  <si>
    <t>Consolation of philosophy,</t>
  </si>
  <si>
    <t xml:space="preserve"> Bogue and Bennett History of Dissenters </t>
  </si>
  <si>
    <t>Bogue, David, 1750-1825.</t>
  </si>
  <si>
    <t>The history of Dissenters : from the Revolution in 1608, to the year 1808 /</t>
  </si>
  <si>
    <t xml:space="preserve"> Boarding School  copies </t>
  </si>
  <si>
    <t>Misses Dalrymple's Boarding School terms per quarter ..</t>
  </si>
  <si>
    <t xml:space="preserve"> Boccacio Decameron </t>
  </si>
  <si>
    <t>Boccaccio, Giovanni, 1313-1375.</t>
  </si>
  <si>
    <t>Decameron /</t>
  </si>
  <si>
    <t xml:space="preserve"> Bolingbroke Works </t>
  </si>
  <si>
    <t>Bolingbroke, Henry St. John, Viscount, 1678-1751.</t>
  </si>
  <si>
    <t>The works of the late Right Honorable Henry St. John, lord viscount Bolingbroke.</t>
  </si>
  <si>
    <t xml:space="preserve"> Bolingbroke Voyage to Demarara </t>
  </si>
  <si>
    <t>Bolingbroke, Henry, 1785-1855.</t>
  </si>
  <si>
    <t>A voyage to the Demerary : containing a statistical account of the settlements there, and of those on the Essequebo, the Berbice, and other contiguous rivers of Guyana /</t>
  </si>
  <si>
    <t xml:space="preserve"> Bonaparte Moina  Tale </t>
  </si>
  <si>
    <t xml:space="preserve"> Bonaparte Charlemagne </t>
  </si>
  <si>
    <t>Bonaparte, Lucien, prince de Canino, 1775-1840.</t>
  </si>
  <si>
    <t>Charlemagne; ou, L'eÌglise deÌlivreÌe; poeÌ€me eÌpique, en vingt-quartre chants,</t>
  </si>
  <si>
    <t xml:space="preserve"> Bonaparte and the French People </t>
  </si>
  <si>
    <t>[Schlabrendorf, Gustav, graf von] 1750-1824. [from old catalog]</t>
  </si>
  <si>
    <t>Bonaparte, and the French people under his consulate.</t>
  </si>
  <si>
    <t>hathi0000020658</t>
  </si>
  <si>
    <t xml:space="preserve"> Bonaparte Life </t>
  </si>
  <si>
    <t>Robertson, J. W.</t>
  </si>
  <si>
    <t>The life and campaigns of Napoleon Bonaparte, from his birth down to his departure for St. Helena.</t>
  </si>
  <si>
    <t xml:space="preserve"> Bonaparte Campaigns </t>
  </si>
  <si>
    <t xml:space="preserve"> Bonaparte Hollanders  Novel </t>
  </si>
  <si>
    <t xml:space="preserve"> Bonnet  on Christianity </t>
  </si>
  <si>
    <t>Bonnet, Charles, 1720-1793.</t>
  </si>
  <si>
    <t>Philosophical and critical enquiries concerning Christianity,</t>
  </si>
  <si>
    <t xml:space="preserve"> Bonnycastle Spanish America </t>
  </si>
  <si>
    <t>Bonnycastle, Richard Henry, Sir, 1791-1847.</t>
  </si>
  <si>
    <t>Spanish America; or, A descriptive, historical, and geographical account of the dominions of Spain in the Western hemisphere, continental &amp; insular ...</t>
  </si>
  <si>
    <t xml:space="preserve"> Boothby Observations on Burke and Paine </t>
  </si>
  <si>
    <t>Boothby, Brooke, Sir, 1743-1824.</t>
  </si>
  <si>
    <t>Observations on the Appeal from the new to the old Whigs, and on Mr. Paine's Rights of man. In two parts.</t>
  </si>
  <si>
    <t xml:space="preserve"> Bordley Husbandry </t>
  </si>
  <si>
    <t>Bordley, J. B. 1727-1804.</t>
  </si>
  <si>
    <t>Husbandry and rural affairs /</t>
  </si>
  <si>
    <t xml:space="preserve"> Bossu Travels in Louisiana </t>
  </si>
  <si>
    <t>Bossu, M., 1720-1792.</t>
  </si>
  <si>
    <t>Travels through that part of North America formerly called Louisiana. /</t>
  </si>
  <si>
    <t xml:space="preserve"> Bossu on Epic Poetry </t>
  </si>
  <si>
    <t>Le Bossu, ReneÌ, 1631-1680.</t>
  </si>
  <si>
    <t>Monsieur Bossu's Treatise of the epick poem: : containing many curious reflexions, very useful and necessary for the right understanding and judging of the excellencies of Homer and Virgil. /</t>
  </si>
  <si>
    <t xml:space="preserve"> Bossuet  Butler Life of </t>
  </si>
  <si>
    <t xml:space="preserve"> Boston  Description of  by C  Shaw </t>
  </si>
  <si>
    <t>Shaw, Charles, 1782-1828.</t>
  </si>
  <si>
    <t>A topographical and historical description of Boston, from the first settlement of the town to the present period; with some account of its environs.</t>
  </si>
  <si>
    <t xml:space="preserve"> Boston Theatre  Collection of Plays </t>
  </si>
  <si>
    <t xml:space="preserve"> Boswell Life of Johnson </t>
  </si>
  <si>
    <t>Boswell, James, 1740-1795.</t>
  </si>
  <si>
    <t>Life of Samuel Johnson ...</t>
  </si>
  <si>
    <t xml:space="preserve"> Boswell Life of Johnson  set  </t>
  </si>
  <si>
    <t xml:space="preserve"> Boswell Account of Corsica </t>
  </si>
  <si>
    <t>An account of Corsica : the journal of a tour to that island : and memoirs of Pascal Paoli /</t>
  </si>
  <si>
    <t xml:space="preserve"> Boswell Tour to the Hebrides  Vo  copies  pies </t>
  </si>
  <si>
    <t>The journal of a tour to the Hebrides : with Samuel Johnson, LL. D. /</t>
  </si>
  <si>
    <t xml:space="preserve"> Botta History of the War of Independence </t>
  </si>
  <si>
    <t>Botta, Carlo, 1766-1837.</t>
  </si>
  <si>
    <t>History of the war of independence of the United States of America.</t>
  </si>
  <si>
    <t xml:space="preserve"> Bouilly Father Tales </t>
  </si>
  <si>
    <t>Bouilly, Jean Nicolas, 1763-1842.</t>
  </si>
  <si>
    <t>Instructive narratives from real life; or, A father's advice to his daughter.</t>
  </si>
  <si>
    <t xml:space="preserve"> Bourgoanne Travels in Spain </t>
  </si>
  <si>
    <t>Bourgoing, Jean-FrancÌ§ois, baron de, 1748-1811.</t>
  </si>
  <si>
    <t>Travels in Spain: containing a new, accurate, and comprehensive view of the present state of that country.</t>
  </si>
  <si>
    <t xml:space="preserve"> Bower of Spring  and other Poems </t>
  </si>
  <si>
    <t>Brown, Thomas, 1778-1820.</t>
  </si>
  <si>
    <t>The bower of spring, with other poems.</t>
  </si>
  <si>
    <t xml:space="preserve"> Bowles W  L   Missionary </t>
  </si>
  <si>
    <t>Bowles, William Lisle, 1762-1850.</t>
  </si>
  <si>
    <t>The missionary; a poem.</t>
  </si>
  <si>
    <t xml:space="preserve"> Bowles W  L   Sonnets </t>
  </si>
  <si>
    <t>Sonnets, with other poems,</t>
  </si>
  <si>
    <t xml:space="preserve"> Boyd Penance of Hugo  Poem </t>
  </si>
  <si>
    <t xml:space="preserve"> Boyd Life of Dante  and the Inferno </t>
  </si>
  <si>
    <t>Dante Alighieri, 1265-1321.</t>
  </si>
  <si>
    <t>A translation of the Inferno of Dante Alighieri, in English verse with historical notes, and the life of Dante, to which is added, a specimen of a new translation of the Orlando furioso of Ariosto, by Henry Boyd.</t>
  </si>
  <si>
    <t xml:space="preserve"> Bozman L   History of Maryland </t>
  </si>
  <si>
    <t>Bozman, John Leeds, 1757-1823.</t>
  </si>
  <si>
    <t>A sketch of the history of Maryland during the three first years after its settlement : to which is prefixed, a copious introduction /</t>
  </si>
  <si>
    <t xml:space="preserve"> Bracebridge Hall </t>
  </si>
  <si>
    <t>Irving, Washington, 1783-1859.</t>
  </si>
  <si>
    <t>Bracebridge Hall; or the Humorists.</t>
  </si>
  <si>
    <t xml:space="preserve"> Brackenridge History of the War of</t>
  </si>
  <si>
    <t>Brackenridge, H. M. 1786-1871.</t>
  </si>
  <si>
    <t>History of the late war between the United States and Great Britain containing a minute account of the various military and naval operations ... /</t>
  </si>
  <si>
    <t xml:space="preserve"> Brackenridge Voyage up the Missouri </t>
  </si>
  <si>
    <t>Brackenridge, H. M. 1786-1871</t>
  </si>
  <si>
    <t>Views of Louisiana together with a journal of a voyage up the Missouri River, in 1811 /</t>
  </si>
  <si>
    <t xml:space="preserve"> Brackenridge Louisiana </t>
  </si>
  <si>
    <t xml:space="preserve"> Bradford Evangelical History </t>
  </si>
  <si>
    <t>Bradford, Alden, 1765-1843.</t>
  </si>
  <si>
    <t>Evangelical history : or a narrative of the life, doctrines and miracles of Jesus Christ, our blessed Lord and Savior, and of His Holy Apostles ; containing the four Gospels and the Acts : with a general introduction, and prefatory remarks to each book ; and notes didactic, explanatory, and critical /</t>
  </si>
  <si>
    <t xml:space="preserve"> Bradford History of Massachusetts  from to</t>
  </si>
  <si>
    <t>History of Massachusetts ... /</t>
  </si>
  <si>
    <t xml:space="preserve"> Brand Dissertations on Chemistry </t>
  </si>
  <si>
    <t xml:space="preserve"> Brewster Secular Essays </t>
  </si>
  <si>
    <t>Brewster, John, 1753-1842.</t>
  </si>
  <si>
    <t>A secular essay; containing a retrospective view of events, connected with the ecclesiastical history of England, during the eighteenth century with reflections on the state of practical religion in that period.</t>
  </si>
  <si>
    <t xml:space="preserve"> Brissot Travels in the United States </t>
  </si>
  <si>
    <t>Brissot de Warville, J.-P. 1754-1793.</t>
  </si>
  <si>
    <t>New travels in the United States of America. Performed in 1788.</t>
  </si>
  <si>
    <t xml:space="preserve"> Brissot on the Commerce of America  copies </t>
  </si>
  <si>
    <t>The commerce of America with Europe ... Shewing the importance of the American revolution to the interests of France, and pointing out the actual situation of the United States of North-America, in regard to trade, manufactures, and population.</t>
  </si>
  <si>
    <t xml:space="preserve"> Bristed Resources of the British Empire </t>
  </si>
  <si>
    <t>Bristed, John, 1778-1855.</t>
  </si>
  <si>
    <t>The resources of the British empire, together with a view of the probable result of the present contest between Britain and France.</t>
  </si>
  <si>
    <t>hathi0000001207</t>
  </si>
  <si>
    <t xml:space="preserve"> Bristed Resources of America </t>
  </si>
  <si>
    <t>America and her resources; or, A view of the agricultural, commercial, manufacturing, financial, political, literary, moral and religious capacity and character of the American people.</t>
  </si>
  <si>
    <t xml:space="preserve"> Bristed Hints on National Bankruptcy </t>
  </si>
  <si>
    <t>Hints on the national bankruptcy of Britain, and on her resources to maintain the present contest with France.</t>
  </si>
  <si>
    <t xml:space="preserve"> British Album  Collection of Poems </t>
  </si>
  <si>
    <t xml:space="preserve"> British Apollo  curious Questions </t>
  </si>
  <si>
    <t>The British Apollo: containing two thousand answers to curious questions in most arts and sciences, serious, comical, and humorous, approved of by many of the most learned and ingenious of both universities, and of the Royal-Society.</t>
  </si>
  <si>
    <t xml:space="preserve"> British Campaign at Washington </t>
  </si>
  <si>
    <t>Gleig, G. R. 1796-1888.</t>
  </si>
  <si>
    <t>A narrative of the campaigns of the British army at Washington, Baltimore, and New Orleans, Under Generals Ross, Pakenham, and Lambert, in the years 1814 and 1815; with some accont of the countries visited.</t>
  </si>
  <si>
    <t xml:space="preserve"> British Cicero  Selection of Speeches  by T  Brown </t>
  </si>
  <si>
    <t>Brown, Thos. co.</t>
  </si>
  <si>
    <t>British Cicero, or selection of speeches, most admired in the Engl. Language.</t>
  </si>
  <si>
    <t xml:space="preserve"> British Martial  Collection of Epigrams </t>
  </si>
  <si>
    <t>The British Martial; or, An anthology of English epigrams: being the largest collection ever published. With some originals.</t>
  </si>
  <si>
    <t xml:space="preserve"> British Synonomy  by Piozzi </t>
  </si>
  <si>
    <t>Piozzi, Hester Lynch, 1741-1821.</t>
  </si>
  <si>
    <t>British synonymy; or, An attempt at regulating the choice of words in familiar conversation.</t>
  </si>
  <si>
    <t xml:space="preserve"> Brook Life of the Puritans </t>
  </si>
  <si>
    <t>Brook, B. 1776-1848.</t>
  </si>
  <si>
    <t>The lives of the Puritans : containing a bibliographical account of those divines who distinguished themselves in the cause of religious liberty, from the Reformation under Queen Elizabeth, to the act of Uniformity in 1662.</t>
  </si>
  <si>
    <t xml:space="preserve"> Brown Travels in Africa </t>
  </si>
  <si>
    <t>Browne, William George, 1768-1813.</t>
  </si>
  <si>
    <t>Travels in Africa, Egypt, and Syria, from the year 1792 to 1798.</t>
  </si>
  <si>
    <t xml:space="preserve"> Brown Philosophy of the Mind </t>
  </si>
  <si>
    <t>Brown, Thomas, 1778-1820</t>
  </si>
  <si>
    <t>Lectures on the philosophy of the human mind</t>
  </si>
  <si>
    <t xml:space="preserve"> Brown on Cause and Effect </t>
  </si>
  <si>
    <t>Inquiry into the relation of cause and effect.</t>
  </si>
  <si>
    <t xml:space="preserve"> Browne M   Essays and Sunday Thoughts </t>
  </si>
  <si>
    <t>Browne, Moses, 1704-1787.</t>
  </si>
  <si>
    <t>Sunday thoughts: adapted to the various intervals of the Christian Sabbath, and it's different exercises, duties, and employments: in three parts. Together with an essay on the universe: in four books. Designed, to promote a familiar, pleasing, and religious knowledge of the earth and heaveny bodies, chiefly for the use of the fair-sex. To which is (now) added, by desire, Percy Lodge. A poem.</t>
  </si>
  <si>
    <t xml:space="preserve"> Brown L   Sermons </t>
  </si>
  <si>
    <t>Brown, John, 1715-1766.</t>
  </si>
  <si>
    <t>Sermons on various subjects.</t>
  </si>
  <si>
    <t xml:space="preserve"> Browne Miscellaneous Sketches </t>
  </si>
  <si>
    <t>Buckingham, George Villiers, Duke of, 1628-1687.</t>
  </si>
  <si>
    <t>Miscellaneous works,</t>
  </si>
  <si>
    <t xml:space="preserve"> Browne Civil and Admiralty Law 8vo </t>
  </si>
  <si>
    <t>Browne, Arthur, 1756?-1805.</t>
  </si>
  <si>
    <t>A compendious view of the civil law, and of the law of the admiralty, being the substance of a course of lectures read in the University of Dublin.</t>
  </si>
  <si>
    <t xml:space="preserve"> Brougham Colonial Policy </t>
  </si>
  <si>
    <t>Brougham and Vaux, Henry Brougham, Baron, 1778-1868.</t>
  </si>
  <si>
    <t>An inquiry into the colonial policy of the European powers ...</t>
  </si>
  <si>
    <t xml:space="preserve"> Bruce on Fthics </t>
  </si>
  <si>
    <t>Bruce, John, 1745-1826.</t>
  </si>
  <si>
    <t>La morale naturelle, rameneÌe aux principes de la physique.</t>
  </si>
  <si>
    <t xml:space="preserve"> Bruce Travels in Abyssinia </t>
  </si>
  <si>
    <t>Bruce, James, 1730-1794.</t>
  </si>
  <si>
    <t>An interesting narrative of the travels of James Bruce, esq., into Abyssinia, to discover the source of the Nile;</t>
  </si>
  <si>
    <t xml:space="preserve"> B  Characters  Additions by Nicholas Rowe </t>
  </si>
  <si>
    <t xml:space="preserve"> Bryant Analysis of Mythology </t>
  </si>
  <si>
    <t>Bryant, Jacob, 1715-1804.</t>
  </si>
  <si>
    <t>A new system, or, An analysis of ancient mythology : wherein an attempt is made to divest tradition of fable; and to reduce the truth to its original purity ...</t>
  </si>
  <si>
    <t xml:space="preserve"> Brydone Tour in Sicily and Malta </t>
  </si>
  <si>
    <t>Brydone, P. 1743-1818.</t>
  </si>
  <si>
    <t>A tour through Sicily and Malta : in a series of letters to William Beckford, Esq. of Somerly in Suffolk /</t>
  </si>
  <si>
    <t xml:space="preserve"> Buchanan History of Scotland </t>
  </si>
  <si>
    <t>Buchanan, George, 1506-1582.</t>
  </si>
  <si>
    <t>Buchanan's history of Scotland : in twenty books : containing: I. An account of its several situations and the nature of its soil and climate : II. The ancient names, manners, laws, and customs of the country, and what people inhabited the island from the very beginning : III. A chronicle of all its kings from Fergus, the first founder of the Scotish monarchy, to the reign of king James VI. of Scotland, and First of England.</t>
  </si>
  <si>
    <t xml:space="preserve"> Buchanan Claudius  Researches in Asia </t>
  </si>
  <si>
    <t>Buchanan, Claudius, 1766-1815.</t>
  </si>
  <si>
    <t>Christian researches in Asia : with notices of the translation of the Scriptures into the oriental languages /</t>
  </si>
  <si>
    <t xml:space="preserve"> Buchanan Life of </t>
  </si>
  <si>
    <t>Irving, David, 1778-1860.</t>
  </si>
  <si>
    <t>Memoirs of the life and writings of George Buchanan. /</t>
  </si>
  <si>
    <t xml:space="preserve"> Buckminster J  S   Sermons </t>
  </si>
  <si>
    <t>Buckminster, J. S. 1784-1812.</t>
  </si>
  <si>
    <t>Sermons by the late Rev. J. S. Buckminster.</t>
  </si>
  <si>
    <t xml:space="preserve"> Buffon Natural History </t>
  </si>
  <si>
    <t>Buffon, Georges Louis Leclerc, comte de, 1707-1788.</t>
  </si>
  <si>
    <t>Barr's Buffon. Buffon's Natural history. : Containing A theory of the earth, A general history of man, Of the brute creation, and Of vegetables, minerals, &amp;c. &amp;c. &amp;c./</t>
  </si>
  <si>
    <t xml:space="preserve"> Buffon Natural History of Insects </t>
  </si>
  <si>
    <t>Swammerdam, Jan, 1637-1680.</t>
  </si>
  <si>
    <t>The natural history of insects : compiled from Swammerdam, Brookes, Goldsmith /</t>
  </si>
  <si>
    <t xml:space="preserve"> Bunyan Life of </t>
  </si>
  <si>
    <t>Bunyan, John, 1628-1688.</t>
  </si>
  <si>
    <t>The minor works of John Bunyan; containing: The water of life; Solomon's temple spiritualized; Christ a complete saviour; Divine breathings; and Grace abounding.</t>
  </si>
  <si>
    <t xml:space="preserve"> Burder Oriental Customs </t>
  </si>
  <si>
    <t>Burder, Samuel, 1773-1837.</t>
  </si>
  <si>
    <t>Oriental customs : or an illustration of the sacred scriptures.</t>
  </si>
  <si>
    <t xml:space="preserve"> Burgh Political Disquisitions </t>
  </si>
  <si>
    <t xml:space="preserve"> Burgh Dignity of Human Nature </t>
  </si>
  <si>
    <t>Burgh, James, 1714-1775.</t>
  </si>
  <si>
    <t>The dignity of human nature; or, A brief account of the certain and established means for attaining the true end of our existence.  In four books ...</t>
  </si>
  <si>
    <t xml:space="preserve"> Burke Works  complete </t>
  </si>
  <si>
    <t>Barker, James,</t>
  </si>
  <si>
    <t>Barker's complete list of plays, exhibiting at one view the title, size, date, and author, from the commencement of theatrical performances to 1803. To which is added a Continuation to the Theatrical remembrancer designed to shew collectively each author's work.</t>
  </si>
  <si>
    <t xml:space="preserve"> Burke on the Sublime and Beautiful </t>
  </si>
  <si>
    <t>Burke, Edmund, 1729-1797.</t>
  </si>
  <si>
    <t>A philosophical enquiry into the origin of our ideas of the sublime and beautiful ... /</t>
  </si>
  <si>
    <t xml:space="preserve"> Burlamaqui on Law </t>
  </si>
  <si>
    <t>Burlamaqui, J. J. 1694-1748.</t>
  </si>
  <si>
    <t>Elementos del derecho natural por Burlamaqui.</t>
  </si>
  <si>
    <t xml:space="preserve"> Burnet Thos   Theory of the Earth </t>
  </si>
  <si>
    <t>Burnet, Thomas, 1635?-1715.</t>
  </si>
  <si>
    <t>The theory of the earth :</t>
  </si>
  <si>
    <t xml:space="preserve"> Burnet History of his own Times </t>
  </si>
  <si>
    <t>Burnet, Gilbert, 1643-1715.</t>
  </si>
  <si>
    <t>Bishop Burnet's history of his own time .</t>
  </si>
  <si>
    <t xml:space="preserve"> Burnet History of Reformation  folio </t>
  </si>
  <si>
    <t>Bishop Burnet's History of the reformation of the Church of England.</t>
  </si>
  <si>
    <t xml:space="preserve"> Burnet Specimens of English Prose Writers </t>
  </si>
  <si>
    <t>Burnett, George, 1776?-1811.</t>
  </si>
  <si>
    <t>Specimens of English prose writers, from the earliest times to the close of the seventeenth century,</t>
  </si>
  <si>
    <t xml:space="preserve"> Burney Life of Metastasio </t>
  </si>
  <si>
    <t>Burney, Charles, 1726-1814.</t>
  </si>
  <si>
    <t>Memoirs of the life and writings of the Abate Metastasio. In which are incorporated, translations of his principal letters.</t>
  </si>
  <si>
    <t xml:space="preserve"> Burney on Music </t>
  </si>
  <si>
    <t>A general history of music, from the earliest ages to the present period. To which is prefixed, a dissertation on the music of the ancients.</t>
  </si>
  <si>
    <t xml:space="preserve"> Burns Poems </t>
  </si>
  <si>
    <t>Burns, Robert, 1759-1796.</t>
  </si>
  <si>
    <t>The poems of Robert Burns.</t>
  </si>
  <si>
    <t xml:space="preserve"> Burns Works  complete </t>
  </si>
  <si>
    <t>The poetical works of Robert Burns; with an account of his life , and his correspondence with Mr. Thompson. To which is added a new and complete glossary ...</t>
  </si>
  <si>
    <t xml:space="preserve"> Burns Reliques </t>
  </si>
  <si>
    <t>Reliques of Robert Burns : consisting chiefly of original letters, poems, and critical observations on Scottish songs /</t>
  </si>
  <si>
    <t xml:space="preserve"> Burr Trial </t>
  </si>
  <si>
    <t>Burr, Aaron, 1756-1836</t>
  </si>
  <si>
    <t>Reports on the trials of Colonel Aaron Burr : for treason and for a misdemeanor ... in the Circuit court of the United States at Richmond ... Virginia, 1807 : to which is added an appendix containing the evidence in support and defence of the motion ... : to commit A. Burr, H. Blannerhasset and I. Smith to be sent for trial to the State of Kentucky /</t>
  </si>
  <si>
    <t xml:space="preserve"> Burton Anatomy of Melancholy </t>
  </si>
  <si>
    <t>Burton, Robert, 1577-1640.</t>
  </si>
  <si>
    <t>The anatomy of melancholy : what it is, with all the kinds, causes, symptomes, prognostickes, and seuerall cures of it : in three partitions, with their severall sections, members &amp; subsections /</t>
  </si>
  <si>
    <t xml:space="preserve"> Burton Anatomy of Melancholy  folio </t>
  </si>
  <si>
    <t xml:space="preserve"> Butler Analogy of Religion </t>
  </si>
  <si>
    <t>Butler, Joseph, 1692-1752.</t>
  </si>
  <si>
    <t>The analogy of religion : natural and revealed, to the constitution and course of nature. /</t>
  </si>
  <si>
    <t xml:space="preserve"> Butler Hudibras </t>
  </si>
  <si>
    <t>Butler, Samuel, 1612-1680.</t>
  </si>
  <si>
    <t>Hudibras : poem /</t>
  </si>
  <si>
    <t xml:space="preserve"> Butler Life of Bossuet </t>
  </si>
  <si>
    <t xml:space="preserve"> Butler History of the Revolutions of Ger manic Empire  from Charlemagne to</t>
  </si>
  <si>
    <t xml:space="preserve"> Byron English Bards and Scotch Reviewers </t>
  </si>
  <si>
    <t>Byron, George Gordon Byron, Baron, 1788-1824.</t>
  </si>
  <si>
    <t>English bards and Scotch reviewers.</t>
  </si>
  <si>
    <t xml:space="preserve"> Byron Childe Harold Pilgrimage </t>
  </si>
  <si>
    <t>Childe Harold's pilgrimage. Canto the fourth.</t>
  </si>
  <si>
    <t xml:space="preserve"> Byron Giaour  copies </t>
  </si>
  <si>
    <t>The Giaour, a fragment of a Turkish tale,</t>
  </si>
  <si>
    <t xml:space="preserve"> Byron Bride of Abydos  copies </t>
  </si>
  <si>
    <t>The bride of Abydos : a Turkish tale /</t>
  </si>
  <si>
    <t xml:space="preserve"> Byron Siege of Corinth and Parasina </t>
  </si>
  <si>
    <t>The siege of Corinth : a poem ; Parisina : a poem.</t>
  </si>
  <si>
    <t xml:space="preserve"> Byron Corsair  copies </t>
  </si>
  <si>
    <t>The corsair : a tale /</t>
  </si>
  <si>
    <t xml:space="preserve"> Cabani Revolution of Medical Science  </t>
  </si>
  <si>
    <t>Cabanis, P. J. G. 1757-1808</t>
  </si>
  <si>
    <t>Sketch of the revolutions of medical science, and views relating to its reform.</t>
  </si>
  <si>
    <t xml:space="preserve"> Calonne State of France </t>
  </si>
  <si>
    <t>Calonne, M. de 1734-1802.</t>
  </si>
  <si>
    <t>Considerations on the present and future state of France.</t>
  </si>
  <si>
    <t xml:space="preserve"> Calimachus  by Tytler </t>
  </si>
  <si>
    <t>Callimachus.</t>
  </si>
  <si>
    <t>The works of Callimachus, translated into English verse. The hymns and epigrams from the Greek; with the Coma Berenices from the Latin of Catallus: with the original text, and notes carefully selected from former commentators, and additional observations, by H. W. Tytler.</t>
  </si>
  <si>
    <t xml:space="preserve"> Cambridge Literary Miscellany </t>
  </si>
  <si>
    <t xml:space="preserve"> Camilla  Novel  sets </t>
  </si>
  <si>
    <t>Nalin, Camillo, 1788-1859.</t>
  </si>
  <si>
    <t>Novelle, in dialetto veneziano.</t>
  </si>
  <si>
    <t xml:space="preserve"> Camoens Lusiad  an Epic  by Mickle </t>
  </si>
  <si>
    <t>CamoÌƒes, LuiÌs de, 1524?-1580.</t>
  </si>
  <si>
    <t>The Lusiad : or, the discovery of India, an epic poem /</t>
  </si>
  <si>
    <t xml:space="preserve"> Cambon Letters on the French Revolution </t>
  </si>
  <si>
    <t xml:space="preserve"> Campaigns in Germany  to</t>
  </si>
  <si>
    <t>Philippart, John, 1784?-1875</t>
  </si>
  <si>
    <t>Campaign in Germany and France, from the expiration of the armistice, signed and ratified June 4, 1813, to the period of the abdication of the throne of France by Napoleon Buonaparte; with an appendix, containing all the French bulletins issued during this period, and other official documents, &amp;c. &amp;c.</t>
  </si>
  <si>
    <t xml:space="preserve"> Campan Memoirs of Marie Antoinette </t>
  </si>
  <si>
    <t>Campan, Mme 1752-1822.</t>
  </si>
  <si>
    <t>Memoirs of the private life of Marie Antoinette, queen of France and Navarre. To which are added, recollections, sketches, and anecdotes, illustrative of the reigns of Louis XIV, Louis XV, and Louis XVI.</t>
  </si>
  <si>
    <t xml:space="preserve"> Campbell Travels in Africa </t>
  </si>
  <si>
    <t>Campbell, John, 1766-1840.</t>
  </si>
  <si>
    <t>Travels in South Africa : undertaken at the request of the missionary society /</t>
  </si>
  <si>
    <t xml:space="preserve"> Campbell D D   Translation of the Four Gospels  with Dissertations and Notes  critical and explanatory </t>
  </si>
  <si>
    <t>Campbell, George, 1719-1796.</t>
  </si>
  <si>
    <t>The four Gospels, translated from the Greek. With preliminary dissertations, and notes critical and explanatory.</t>
  </si>
  <si>
    <t xml:space="preserve"> Campbell Essay on English Poetry </t>
  </si>
  <si>
    <t>Campbell, Thomas, 1777-1844.</t>
  </si>
  <si>
    <t>An essay on English poetry, by Thomas Campbell.</t>
  </si>
  <si>
    <t xml:space="preserve"> Campbell New Monthly Magazine  received as published </t>
  </si>
  <si>
    <t xml:space="preserve"> Campbell Narrative of his Shipwreck </t>
  </si>
  <si>
    <t>Campbell, Donald, 1751-1804.</t>
  </si>
  <si>
    <t>Narrative of the adventures and sufferings by shipwreck and imprisonment in an overland journey to India.</t>
  </si>
  <si>
    <t xml:space="preserve"> Campbell Lectures on Theology </t>
  </si>
  <si>
    <t>Lectures on systematic theology and pulpit eloquence.</t>
  </si>
  <si>
    <t xml:space="preserve"> Campbell Philosophy of Rhetoric </t>
  </si>
  <si>
    <t>The philosophy of rhetoric.</t>
  </si>
  <si>
    <t xml:space="preserve"> Campbell Poems </t>
  </si>
  <si>
    <t>Campbell, D. P. 1793-1863.</t>
  </si>
  <si>
    <t xml:space="preserve"> Campbell Pleasures of Hope </t>
  </si>
  <si>
    <t>The pleasures of hope : with other poems /</t>
  </si>
  <si>
    <t xml:space="preserve"> Campbell Gertrude of Wyoming </t>
  </si>
  <si>
    <t>Gertrude of Wyoming : and other poems /</t>
  </si>
  <si>
    <t xml:space="preserve"> Canada  Gray Letters on </t>
  </si>
  <si>
    <t>Gray, Hugh</t>
  </si>
  <si>
    <t>Letters from Canada written during a residence there in the years 1806, 1807 and 1808; shewing the present state of Canada, its productions--trade--commercial importance and political relations : illustrative of the laws, the manners of the people and the peculiarities of the country and climate; exhibiting also the commercial importance of Nova-Scotia, New Brunswick &amp; Cape-Breton; and their increasing ability, in conjunction with Canada, to furnish the necessary supplies of lumber and provisions to our West-India islands /</t>
  </si>
  <si>
    <t xml:space="preserve"> Canterbury Tales  by Harriet Lee </t>
  </si>
  <si>
    <t>Lee, Harriet, 1757-1851.</t>
  </si>
  <si>
    <t>Canterbury tales ...</t>
  </si>
  <si>
    <t xml:space="preserve"> Card Charlemagne </t>
  </si>
  <si>
    <t>Arlincourt, vicomte d' 1789-1856.</t>
  </si>
  <si>
    <t>Charlemagne, ou La CaroleÌide, poeÌˆme eÌpique en vingt-quatre chants,</t>
  </si>
  <si>
    <t xml:space="preserve"> Carey Ireland vindicated  copies </t>
  </si>
  <si>
    <t>Carey, Mathew, 1760-1839.</t>
  </si>
  <si>
    <t>Vindiciae hibernicae: or, Ireland vindicated : an attempt to develop and expose a few of the multifarious errors and falsehoods respecting Ireland, in the histories of May, Temple, Whitelock, Borlase, Rushworth, Clarendon, Cox, Carte, Leland, Warner, Macauley, Hume, and others: particularly in the legendary tales of the conspiracy and pretended massacre of 1641 /</t>
  </si>
  <si>
    <t xml:space="preserve"> Carey Catholic Controversy  copies </t>
  </si>
  <si>
    <t>MacMahon, Thomas O'Brien, fl. 1777.</t>
  </si>
  <si>
    <t>The candor and good nature of Englishmen, exemplified in their deliberate, cautious, and charitable way of characteristizing the customs, manners, constitution, and religion of neighbouring nations, of which their own authors are every where produced as vouchers, their moderate, equitable, and humane mode of governing states dependant on them, their elevated, courteous, and conciliating stile and deportment on all occasions : with, in particular, a true and well-supported specimen of the igenuous and liberal manner in which they carry on religious controversy : to which are prefixed proposals for printing by subscription Eusebius, or, Essays on the principal virtues, vices, and passions, with some account of that work /</t>
  </si>
  <si>
    <t xml:space="preserve"> Carkesse Custom house Laws  folio </t>
  </si>
  <si>
    <t xml:space="preserve"> Carew Poems  3d vol  of Poets of Great Britain  </t>
  </si>
  <si>
    <t>Roach, John, fl. 1796.</t>
  </si>
  <si>
    <t>Roach's Beauties of the modern poets of Great Britain, carefully selected and arranged ...</t>
  </si>
  <si>
    <t xml:space="preserve"> Carleton Memoirs of </t>
  </si>
  <si>
    <t>Defoe, Daniel, 1661?-1731.</t>
  </si>
  <si>
    <t>The memoirs of Cap. George Carleton, an English officer, who served in the two last wars against France and Spain, and was present in several engagements both in the fleet and army.</t>
  </si>
  <si>
    <t xml:space="preserve"> Carnot Exposition of his Conduct </t>
  </si>
  <si>
    <t xml:space="preserve"> Carpenter American Senator </t>
  </si>
  <si>
    <t xml:space="preserve"> Carr John  Stranger in France 2 copies </t>
  </si>
  <si>
    <t>Carr, John, Sir, 1772-1832.</t>
  </si>
  <si>
    <t>The stranger in France; or, A tour from Devonshire to Paris.</t>
  </si>
  <si>
    <t xml:space="preserve"> Carr John  Stranger in Ireland  copies </t>
  </si>
  <si>
    <t>Carr, John, Sir, 1772-1832. [from old catalog]</t>
  </si>
  <si>
    <t>The stranger in Ireland;</t>
  </si>
  <si>
    <t>hathi0000005999</t>
  </si>
  <si>
    <t xml:space="preserve"> Carr John  Stranger in Holland  copies </t>
  </si>
  <si>
    <t xml:space="preserve"> Carr John  Northern Summer </t>
  </si>
  <si>
    <t>A northern summer; or, Travels round the Baltic, through Denmark, Sweden, Russia, Prussia, and part of Germany, in the year 1804.</t>
  </si>
  <si>
    <t xml:space="preserve"> Carr John  Caledonian Sketches </t>
  </si>
  <si>
    <t>Caledonian sketches,</t>
  </si>
  <si>
    <t>hathi0000076185</t>
  </si>
  <si>
    <t xml:space="preserve"> Carr Translation of Lucian </t>
  </si>
  <si>
    <t>Julian, Emperor of Rome, 331-363.</t>
  </si>
  <si>
    <t>The works of the Emperor Julian, and some pieces of the sophist Libanus, translated from the Greek.</t>
  </si>
  <si>
    <t xml:space="preserve"> Cappe Remarks </t>
  </si>
  <si>
    <t>Gillespie, Alexander, Major.</t>
  </si>
  <si>
    <t>Gleanings and remarks: collected during many months of residence at Buenos Ayres, and within the upper country;</t>
  </si>
  <si>
    <t xml:space="preserve"> Cappe Sermons </t>
  </si>
  <si>
    <t>Cappe, Newcome, 1733-1800.</t>
  </si>
  <si>
    <t>Discourses on the providence and government of God.</t>
  </si>
  <si>
    <t xml:space="preserve"> Cappe Thoughts on Charitable Institutions </t>
  </si>
  <si>
    <t xml:space="preserve"> Carter Epictetus </t>
  </si>
  <si>
    <t>Epictetus.</t>
  </si>
  <si>
    <t>The works of Epictetus : consisting of his discourses in four books preserved by Arrian, the Enchiridion, and Fragments :</t>
  </si>
  <si>
    <t xml:space="preserve"> Carter Poems </t>
  </si>
  <si>
    <t>Carter, Bernard Moore, b. 1780.</t>
  </si>
  <si>
    <t>Miscellaneous poems /</t>
  </si>
  <si>
    <t xml:space="preserve"> Carter Memoirs of  by Pennington </t>
  </si>
  <si>
    <t>Pennington, Montagu, 1762-1849.</t>
  </si>
  <si>
    <t>Memoirs of the life of Mrs. Elizabeth Carter.</t>
  </si>
  <si>
    <t xml:space="preserve"> Cary Review of G  B  English </t>
  </si>
  <si>
    <t>Manley, Mrs. 1663-1724.</t>
  </si>
  <si>
    <t>Memoirs of Europe, towards the close of the eighth century /</t>
  </si>
  <si>
    <t xml:space="preserve"> Catechism of Health </t>
  </si>
  <si>
    <t>Faust, Bernhard Christoph, 1755-1842</t>
  </si>
  <si>
    <t>Catechism of health for the use of schools, and for domestic instruction</t>
  </si>
  <si>
    <t xml:space="preserve"> Catechism of Political Economy </t>
  </si>
  <si>
    <t>Say, Jean Baptiste, 1767-1832.</t>
  </si>
  <si>
    <t>Catechism of political economy : or, Familiar conversations on the manner in which wealth is produced, distributed, and consumed in society /</t>
  </si>
  <si>
    <t xml:space="preserve"> Catherine of </t>
  </si>
  <si>
    <t>Corri, Domenico, 1746-1825.</t>
  </si>
  <si>
    <t>La belle Catherine : with variations for the piano forte, in which is introduced the admired air of The yellow-hair'd laddie /</t>
  </si>
  <si>
    <t xml:space="preserve"> Catholic Question in America </t>
  </si>
  <si>
    <t>Sampson, William, 1764-1836.</t>
  </si>
  <si>
    <t>The Catholic question in America ... Whether a Roman Catholic clergyman be in any case compellable to disclose the secrets of auricular confession. Decided at the Court of general sessions, in the city of New-York ...</t>
  </si>
  <si>
    <t xml:space="preserve"> Cato Letters </t>
  </si>
  <si>
    <t>Trenchard, John, 1662-1723.</t>
  </si>
  <si>
    <t>Cato's letters.</t>
  </si>
  <si>
    <t xml:space="preserve"> Catullus translated  and in Latin </t>
  </si>
  <si>
    <t>Catullus, Gaius Valerius.</t>
  </si>
  <si>
    <t>The poems of Caius Valerius Catullus, in English verse: with the Latin text revised, and classical notes.  Prefixed are engravings of Catullus, and his friend Cornelius Nepos ...</t>
  </si>
  <si>
    <t xml:space="preserve"> Cayley Life of Raleigh </t>
  </si>
  <si>
    <t>Cayley, Arthur, d. 1848.</t>
  </si>
  <si>
    <t>The life of Sir Walter Ralegh, knt.,</t>
  </si>
  <si>
    <t xml:space="preserve"> Cellini Life  a Florentine Artist </t>
  </si>
  <si>
    <t xml:space="preserve"> Cecilia  Novel  by the author of Evelina  sets </t>
  </si>
  <si>
    <t xml:space="preserve"> Caesar Commentaries  by Duncan </t>
  </si>
  <si>
    <t>Caesar, Julius.</t>
  </si>
  <si>
    <t>The commentaries of Caesar,</t>
  </si>
  <si>
    <t xml:space="preserve"> Chalmers Sermons in the Tron Church </t>
  </si>
  <si>
    <t>Chalmers, Thomas, 1780-1847.</t>
  </si>
  <si>
    <t>Sermons preached in the Tron Church, Glasgow /</t>
  </si>
  <si>
    <t xml:space="preserve"> Chalmers Commercial Discourses </t>
  </si>
  <si>
    <t>The application of Christianity to the commercial and ordinary affairs of life, in a series of discourses.</t>
  </si>
  <si>
    <t xml:space="preserve"> Chalmers Life of Mary Queen of Scots </t>
  </si>
  <si>
    <t>Chalmers, George, 1742-1825.</t>
  </si>
  <si>
    <t>The life of Mary, queen of Scots, drawn from the state papers.</t>
  </si>
  <si>
    <t xml:space="preserve"> Chalmers Discourses on Astronomy </t>
  </si>
  <si>
    <t>A series of discourses on the Christian revelation, in connexion with the modern astronomy ...</t>
  </si>
  <si>
    <t xml:space="preserve"> Chalmers on Revelation </t>
  </si>
  <si>
    <t>The evidence and authority of the Christian revelation.</t>
  </si>
  <si>
    <t xml:space="preserve"> Chalmers History of University of Oxford </t>
  </si>
  <si>
    <t>Chalmers, Alexander, 1759-1834.</t>
  </si>
  <si>
    <t>A history of the colleges, halls, and public buildings, attached to the University of Oxford : including the lives of the founders /</t>
  </si>
  <si>
    <t xml:space="preserve"> Chancellors of Great Britain  Lives of the </t>
  </si>
  <si>
    <t>Clarendon, Edward Hyde, Earl of, 1609-1674.</t>
  </si>
  <si>
    <t>The life of Edward Earl of Clarendon, lord high chancellor of England, and chancellor of the University of Oxford ... /</t>
  </si>
  <si>
    <t xml:space="preserve"> Chandler Life of David </t>
  </si>
  <si>
    <t>Chandler, Samuel, 1693-1766.</t>
  </si>
  <si>
    <t>A critical history of the life of David : in which the principal events are ranged in order of time; the chief objections of Mr. Bayle, and others, against the character of this prince, and the Scripture account of him, and the occurrances of his reign, are examined and refuted; and the Psalms which refer to him, explained /</t>
  </si>
  <si>
    <t xml:space="preserve"> Chandler Travels in Asia and Greece </t>
  </si>
  <si>
    <t>Chandler, Richard, 1738-1810.</t>
  </si>
  <si>
    <t>Travels in Asia Minor and Greece.</t>
  </si>
  <si>
    <t xml:space="preserve"> Chapman Select English Speeches </t>
  </si>
  <si>
    <t>Chapman, James, Rev.</t>
  </si>
  <si>
    <t>The music, or melody and rhythmus of the English language; in which are explained ... the five accidents of speech ... and a musical notation ...</t>
  </si>
  <si>
    <t xml:space="preserve"> Chapone Letters </t>
  </si>
  <si>
    <t>Chapone, Mrs. 1727-1801.</t>
  </si>
  <si>
    <t>The works of Mrs. Chapone: now first collected. Containing I. Letters on the improvement of the mind. II. Miscellanies. III. Correspondence with Mr. Richardson. IV. Letters to Miss Carter. V. Fugitive pieces.</t>
  </si>
  <si>
    <t xml:space="preserve"> Chapone Works  complete </t>
  </si>
  <si>
    <t>Rabelais, FrancÌ§ois, approximately 1490-1553?</t>
  </si>
  <si>
    <t>The works of Rabelais /</t>
  </si>
  <si>
    <t xml:space="preserve"> Charlemagne  Poem  by Lucien Bonaparte </t>
  </si>
  <si>
    <t xml:space="preserve"> Charlotte and Werter </t>
  </si>
  <si>
    <t>The Letters of Charlotte, during her connexion with Werter ...</t>
  </si>
  <si>
    <t xml:space="preserve"> Charlotte Temple  copies </t>
  </si>
  <si>
    <t>Rowson, Mrs., 1762-1824.</t>
  </si>
  <si>
    <t>Charlotte Temple : a tale of truth /</t>
  </si>
  <si>
    <t xml:space="preserve"> Chateaubriand Travels  in Greece </t>
  </si>
  <si>
    <t>Chateaubriand, FrancÌ§ois-ReneÌ, vicomte de, 1768-1848.</t>
  </si>
  <si>
    <t>Travels in Greece, Palestine, Egypt and Barbary : during the years 1806 and 1807 /</t>
  </si>
  <si>
    <t xml:space="preserve"> Chateaubriand Portrait of Bonaparte </t>
  </si>
  <si>
    <t>Portrait of Bonaparte; being a view of his administration.</t>
  </si>
  <si>
    <t xml:space="preserve"> Chateaubriand Martyrs </t>
  </si>
  <si>
    <t>The martyrs ; or, The triumph of the Christian religion /</t>
  </si>
  <si>
    <t xml:space="preserve"> Chateaubriand England and America </t>
  </si>
  <si>
    <t>Recollections of Italy, England and America, with essays on various subjects, in morals and literature,</t>
  </si>
  <si>
    <t xml:space="preserve"> Chatham Anecdotes  Life  and Speeches of </t>
  </si>
  <si>
    <t>Almon, John, 1737-1805.</t>
  </si>
  <si>
    <t>Anecdotes of the life of the Right Hon. William Pitt, Earl of Chatham : and of the principal events of the time : with his speeches in parliament, from the year 1736 to the year 1778.</t>
  </si>
  <si>
    <t xml:space="preserve"> Chatham Letters to his Nephew </t>
  </si>
  <si>
    <t>Pitt, William, Earl of Chatham, 1708-1778.</t>
  </si>
  <si>
    <t>Letters...to his nephew Thomas Pitt, esq...</t>
  </si>
  <si>
    <t>hathi0000058022</t>
  </si>
  <si>
    <t xml:space="preserve"> Chastellux Travels in America in</t>
  </si>
  <si>
    <t>Simcoe, John Graves, 1752-1806.</t>
  </si>
  <si>
    <t>Remarks on the travels of the Marquis de Chastellux in North America</t>
  </si>
  <si>
    <t xml:space="preserve"> Chase Trial of </t>
  </si>
  <si>
    <t>Chase, Samuel, 1741-1811,</t>
  </si>
  <si>
    <t>Trial of Samuel Chase, an associate justice of the Supreme Court of the United States, impeached by the House of Representatives, for high crimes and misdemeanors, before the Senate of the United States.</t>
  </si>
  <si>
    <t xml:space="preserve"> Chatterton Miscellany </t>
  </si>
  <si>
    <t xml:space="preserve"> Chatelet Travels in Portugal </t>
  </si>
  <si>
    <t>Cormatin, 1753-1812.</t>
  </si>
  <si>
    <t>Travels of the Duke de Chatelet, in Portugal. The manuscript revised, corrected, and enlarged with notes, on the present state of the kingdom and colonies of Portugal,</t>
  </si>
  <si>
    <t xml:space="preserve"> Chatterton Works and Life  by Gregory </t>
  </si>
  <si>
    <t xml:space="preserve"> Chaucer Poems   in 1st vol  of Poets of Great Britain  </t>
  </si>
  <si>
    <t>Bell's edition. The poets of Great Britain complete from Chaucer to Churchill ...</t>
  </si>
  <si>
    <t xml:space="preserve"> Chauncy C   View of Episcopacy </t>
  </si>
  <si>
    <t>Chauncy, Charles, 1705-1787.</t>
  </si>
  <si>
    <t>A compleat view of episcopacy, : as exhibited from the fathers of the Christian church, until the close of the second century: : containing an impartial account of them, of their writings, and of what they say concerning bishops and presbyters; with observations, and remarks, tending to shew, that they esteemed these one and same order of ecclesiastical officers. : In answer to those, who have represented it as a certain fact, universally handed down, even from the apostles days, that governing and ordaining authority was exercised by such bishops only, as were of an order superior to presbyters. /</t>
  </si>
  <si>
    <t xml:space="preserve"> Chauncy C   Universal Salvation </t>
  </si>
  <si>
    <t>Divine glory brought to view in the final salvation of all men : a letter to the friend to truth /</t>
  </si>
  <si>
    <t xml:space="preserve"> Cheap Repository  Stories  Tales </t>
  </si>
  <si>
    <t xml:space="preserve"> Chemistry  Conversations on </t>
  </si>
  <si>
    <t>Comstock, J. L. 1789-1858.</t>
  </si>
  <si>
    <t>Conversations on chemistry; in which the elements of that science are familiarly explained and illustrated by experiments.</t>
  </si>
  <si>
    <t xml:space="preserve"> Chenier History of Morocco </t>
  </si>
  <si>
    <t>ChenÌier, Louis de, 1722-1795.</t>
  </si>
  <si>
    <t>The present state of the empire of Morocco. Its animals, products, climate, soil, cities, ports, provinces, coins, weights, and measures.  With the language, religion, laws, manners, customs, and character, of the Moors; the history of the dynasties since Edris; the naval force and commerce of Morocco; and the character, conduct, and views, political and commercial, of the reigning emperor.</t>
  </si>
  <si>
    <t xml:space="preserve"> Cherubina  or the Heroine  Novel </t>
  </si>
  <si>
    <t xml:space="preserve"> Chesterfield Miscellaneous Works </t>
  </si>
  <si>
    <t>Chesterfield, Philip D. S. Earl of.</t>
  </si>
  <si>
    <t>Miscellaneous works ...</t>
  </si>
  <si>
    <t xml:space="preserve"> Cheyne Natural Religion </t>
  </si>
  <si>
    <t>Cheyne, George, 1671 or 1672-1743.</t>
  </si>
  <si>
    <t>Philosophical principles of religion natural and revealed,in two parts. /</t>
  </si>
  <si>
    <t xml:space="preserve"> Chichely of Canterbury Life </t>
  </si>
  <si>
    <t>Spencer, Oliph Leigh.</t>
  </si>
  <si>
    <t>The life of Henry ChicheleÌ, archbishop of Canterbury, founder of All Souls college, in the University of Oxford.</t>
  </si>
  <si>
    <t xml:space="preserve"> Children of the Abbey  by Miss Roche </t>
  </si>
  <si>
    <t>Roche, Regina Maria, 1764?-1845.</t>
  </si>
  <si>
    <t>The children of the abbey : a tale /</t>
  </si>
  <si>
    <t xml:space="preserve"> Chili  History of  by Molina  sets </t>
  </si>
  <si>
    <t>Molina, Giovanni Ignazio, 1740-1829.</t>
  </si>
  <si>
    <t>The geographical, natural and civil history of Chili /</t>
  </si>
  <si>
    <t xml:space="preserve"> China  Description of  by Grozier </t>
  </si>
  <si>
    <t>Grosier, Jean Baptiste Gabriel Alexandre, 1743-1823.</t>
  </si>
  <si>
    <t>A general description of China: containing the topography of the fifteen provinces which compose this vast empire; that of Tartary, the isles, and other tributary countries; the number and situation of its cities, the state of its population, the natural history of its animals, vegetables and minerals. Together with the latest accounts that have reached Europe, of the government, religion, manners, customs, arts and sciences of the Chinese.</t>
  </si>
  <si>
    <t xml:space="preserve"> China  History of  by Winterbotham </t>
  </si>
  <si>
    <t>Winterbotham, William, 1763-1829.</t>
  </si>
  <si>
    <t>An historical, geographical, and philosophical view of the Chinese empire; comprehending a description of the fifteen provinces of China, Chinese Tartary, tributary states; natural history of China; government, religion, laws, manners and customs, literature, arts, sciences, manufactures, &amp;c.</t>
  </si>
  <si>
    <t xml:space="preserve"> Chinese Spy </t>
  </si>
  <si>
    <t>Argens, Jean-Baptiste de Boyer, marquis d', 1704-1771.</t>
  </si>
  <si>
    <t>Chinese letters. Being a philosophical, historical, and critical correspondence between a Chinese traveller at Paris, and his countrymen in China, Muscovy, Persia and Japan.</t>
  </si>
  <si>
    <t>hathi0000051769</t>
  </si>
  <si>
    <t xml:space="preserve"> Chipman Principles of Government </t>
  </si>
  <si>
    <t>Lilburns ghost, with a whip in one hand, to scourge tyrants out of authority ; and balme in the other, to heal the sores of our (as yet) corrupt state ; or, some of the late dying principles of freedom, revived, and unvailed, for the lovers of freedome and liberty, peace &amp; righteousness to behold. /</t>
  </si>
  <si>
    <t xml:space="preserve"> Christian Pattern  by Thomas Kempis </t>
  </si>
  <si>
    <t>The Christian's pattern: or, A treatise of The Imitation of Jesus Christ ... Written originally in Latin by Thomas aÌ€ Kempis. Now render'd into English. To which are added, Meditations and prayers, for sick persons.</t>
  </si>
  <si>
    <t xml:space="preserve"> Christian Observer </t>
  </si>
  <si>
    <t>The Christian observer.</t>
  </si>
  <si>
    <t xml:space="preserve"> Christian Politics  by Bates </t>
  </si>
  <si>
    <t>Bates, Ely.</t>
  </si>
  <si>
    <t>Christian politics.</t>
  </si>
  <si>
    <t xml:space="preserve"> Christian Monitor </t>
  </si>
  <si>
    <t>The Christian monitor.</t>
  </si>
  <si>
    <t xml:space="preserve"> Christie Letters on the French Revolution </t>
  </si>
  <si>
    <t>Christie, Thomas, 1761-1796.</t>
  </si>
  <si>
    <t>Letters on the revolution of France, and on the new constitution established by the National Assembly; occasioned by the publications of the Right Hon. Edmund Burke and Alexander De Calonne. Illustrated with a chart of the new constitution.  To which is added, an appendix containing original papers and authentic documents relative to the affairs of France, addressed to Sir John Sinclair.  Part 1.</t>
  </si>
  <si>
    <t xml:space="preserve"> Chrysostom Essays  by Wakefield  copies </t>
  </si>
  <si>
    <t>Dio, Chrysostom.</t>
  </si>
  <si>
    <t>Select essays of Dio Chrysostom /</t>
  </si>
  <si>
    <t xml:space="preserve"> Churchill Poems </t>
  </si>
  <si>
    <t>Churchill, Charles, 1731-1764.</t>
  </si>
  <si>
    <t>The poems of Charles Churchill.</t>
  </si>
  <si>
    <t xml:space="preserve"> Cibber Works </t>
  </si>
  <si>
    <t>Cibber, Colley, 1671-1757.</t>
  </si>
  <si>
    <t>The dramatic works of Colley Cibber ...</t>
  </si>
  <si>
    <t xml:space="preserve"> Cicero Complete Orator  by Barnes </t>
  </si>
  <si>
    <t xml:space="preserve"> Cicero Letters </t>
  </si>
  <si>
    <t>Galloway, Joseph, 1731-1803.</t>
  </si>
  <si>
    <t>Letters from Cicero to Catiline the Second. With corrections and explanatory notes.</t>
  </si>
  <si>
    <t>hathi0000069447</t>
  </si>
  <si>
    <t xml:space="preserve"> Cicero Tusculan Questions </t>
  </si>
  <si>
    <t>CiceroÌn, Marco Tulio, 106-43 a.C.</t>
  </si>
  <si>
    <t>M. T. Ciceronis Tusculanae quaestiones</t>
  </si>
  <si>
    <t xml:space="preserve"> Cicero Orations </t>
  </si>
  <si>
    <t>Cicero, Marcus Tullius.</t>
  </si>
  <si>
    <t>Cicero's select orations,</t>
  </si>
  <si>
    <t xml:space="preserve"> Cicero Cato and Lelius </t>
  </si>
  <si>
    <t>Cato and Laelius : or, Essays on old-age and friendship /</t>
  </si>
  <si>
    <t xml:space="preserve"> Cicero Offices </t>
  </si>
  <si>
    <t>M.T. Cicero, his Offices; or, his Treatise concerning the moral duties of mankind; his Cato Major, concerning the means of making old age happy; his Laelius, concerning friendship; his Moral paradoxes; The vision of Scipio, concerning a future state; his Letter concerning the duties of a magistrate.  With notes historical and explanatory.</t>
  </si>
  <si>
    <t xml:space="preserve"> Cicero  Life of  by Middleton </t>
  </si>
  <si>
    <t>Middleton, Conyers, 1683-1750.</t>
  </si>
  <si>
    <t>The life of Marcus Tullius Cicero /</t>
  </si>
  <si>
    <t xml:space="preserve"> Cicero on the Nature of the Gods  Franklin </t>
  </si>
  <si>
    <t>Of the nature of the gods,</t>
  </si>
  <si>
    <t xml:space="preserve"> Cicero de Finibus </t>
  </si>
  <si>
    <t>Cicero's five books De finibus;</t>
  </si>
  <si>
    <t xml:space="preserve"> Cicero Epistles to Atticus </t>
  </si>
  <si>
    <t>Cicero's epistles to Atticus : with notes historical, explanatory, and critical /</t>
  </si>
  <si>
    <t xml:space="preserve"> Cider  Poem  by Phillips </t>
  </si>
  <si>
    <t>Philips, John, 1676-1709.</t>
  </si>
  <si>
    <t>Cider a poem in two books</t>
  </si>
  <si>
    <t xml:space="preserve"> Citizen of the World </t>
  </si>
  <si>
    <t>Goldsmith, Oliver, 1730?-1774.</t>
  </si>
  <si>
    <t>The citizen of the world,</t>
  </si>
  <si>
    <t xml:space="preserve"> Clairon Memoirs of </t>
  </si>
  <si>
    <t>Clairon, Mlle., 1723-1803.</t>
  </si>
  <si>
    <t>Memoirs of Hyppolite Clairon, the celebrated French actress: with reflections upon the dramatic art, written by herself.</t>
  </si>
  <si>
    <t xml:space="preserve"> Clan Albin  National Tale </t>
  </si>
  <si>
    <t>Johnstone, C. I. 1781-1857.</t>
  </si>
  <si>
    <t>Clan-Albin: a national tale ...</t>
  </si>
  <si>
    <t xml:space="preserve"> Clara Duplessis  Novel </t>
  </si>
  <si>
    <t xml:space="preserve"> Clarendon History of the Rebellion </t>
  </si>
  <si>
    <t>The history of the rebellion and civil wars in England.</t>
  </si>
  <si>
    <t xml:space="preserve"> Clarentine  by Miss Burney </t>
  </si>
  <si>
    <t>Burney, Sarah Harriet, 1772-1844.</t>
  </si>
  <si>
    <t>Clarentine : a novel /</t>
  </si>
  <si>
    <t xml:space="preserve"> Clarissa Harlowe </t>
  </si>
  <si>
    <t>Richardson, Samuel, 1689-1761.</t>
  </si>
  <si>
    <t>The history of Clarissa Harlowe, in a series of letters.</t>
  </si>
  <si>
    <t xml:space="preserve"> Clark Travels in Russia  Tartary  and Turkey  copies </t>
  </si>
  <si>
    <t xml:space="preserve"> Clark Travels in Greece  Egypt  and the Holy Land  copies </t>
  </si>
  <si>
    <t xml:space="preserve"> Clarke John  Sermons  copies </t>
  </si>
  <si>
    <t>Clarke, Samuel, 1675-1729.</t>
  </si>
  <si>
    <t>Sermons...</t>
  </si>
  <si>
    <t xml:space="preserve"> Clarke Ancient Israelites </t>
  </si>
  <si>
    <t>Fleury, Claude, 1640-1723.</t>
  </si>
  <si>
    <t>The manners of the ancient Israelites; containing an account of their peculiar customs, ceremonies, laws, polity, religion, sects, arts and trades, division of time, wars, captivities, dispersion, and present state.  With a short account of the ancient and modern Samaritans.  The whole much enlarged from the principal writers on Jewish antiquities,</t>
  </si>
  <si>
    <t xml:space="preserve"> Clarkson Abolition of the Slave Trade </t>
  </si>
  <si>
    <t>Clarkson, Thomas, 1760-1846.</t>
  </si>
  <si>
    <t>The history of the rise, progress, and accomplishment of the abolition of the African slave-trade by the British Parliament.</t>
  </si>
  <si>
    <t xml:space="preserve"> Clarkson Portraiture of Quakerism </t>
  </si>
  <si>
    <t>A portraiture of Quakerism : Taken from a view of the education and discipline, social manners, civil and political economy, religious principles and character, of the Society of Friends /</t>
  </si>
  <si>
    <t xml:space="preserve"> Clarkson Life of William Penn </t>
  </si>
  <si>
    <t>Memoirs of the private and public life of William Penn /</t>
  </si>
  <si>
    <t xml:space="preserve"> Clavigero  History of Mexico </t>
  </si>
  <si>
    <t>Clavigero, Francesco Saverio, 1731-1787.</t>
  </si>
  <si>
    <t>The history of Mexico,</t>
  </si>
  <si>
    <t xml:space="preserve"> Cleaveland Mineralogy </t>
  </si>
  <si>
    <t>Cleaveland, Parker, 1780-1858.</t>
  </si>
  <si>
    <t>Elementary treatise on mineralogy and geology,</t>
  </si>
  <si>
    <t xml:space="preserve"> Cobbet Letters on the Peace </t>
  </si>
  <si>
    <t>Cobbett, William, 1763-1835.</t>
  </si>
  <si>
    <t>Letters to the right honourable Henry Addington, on the fatal effects of the peace with BuonaparteÌ,</t>
  </si>
  <si>
    <t xml:space="preserve"> Coelebs in search of Wife  sets </t>
  </si>
  <si>
    <t>More, Hannah, 1745-1833.</t>
  </si>
  <si>
    <t>CÅ“lebs in search of a wife. : Comprehending observations on domestic habits and manners, religion and morals ... From the second London edition ...</t>
  </si>
  <si>
    <t xml:space="preserve"> Cogan on the Passions </t>
  </si>
  <si>
    <t>Cogan, T. 1736-1818.</t>
  </si>
  <si>
    <t>Philosophical treatise on the passions /</t>
  </si>
  <si>
    <t xml:space="preserve"> Cogan Ethical and Theological Disquisitions on the Passions and on Christianity </t>
  </si>
  <si>
    <t>A treatise on the passions and affections of the mind, philosophical, ethical, and theological. In a series of disquisitions, in which are traced, the moral history of man, in his pursuits, powers, and motives of action, and the means of obtaining permanent well-being and happiness.</t>
  </si>
  <si>
    <t xml:space="preserve"> Coleridge Literary Life and Opinions </t>
  </si>
  <si>
    <t>Coleridge, Samuel Taylor, 1772-1834.</t>
  </si>
  <si>
    <t>Biographia literaria, or, Biographical sketches of my literary life and opinions /</t>
  </si>
  <si>
    <t xml:space="preserve"> Collegiate Education containing Paley  Burlamaqui </t>
  </si>
  <si>
    <t xml:space="preserve"> Collins and Hammond Poems </t>
  </si>
  <si>
    <t>Thomson, James, 1700-1748.</t>
  </si>
  <si>
    <t>The works of the English poets /</t>
  </si>
  <si>
    <t xml:space="preserve"> Collyer B   Lectures on Scripture Facts </t>
  </si>
  <si>
    <t>Collyer, William Bengo, 1782-1854.</t>
  </si>
  <si>
    <t>Lectures on Scripture facts.</t>
  </si>
  <si>
    <t xml:space="preserve"> Colman Dramatic Works </t>
  </si>
  <si>
    <t>Colman, George, 1762-1836.</t>
  </si>
  <si>
    <t>The dramatic works of George Colman the younger, with an original life of the author.</t>
  </si>
  <si>
    <t xml:space="preserve"> Colman Terence </t>
  </si>
  <si>
    <t>Terence.</t>
  </si>
  <si>
    <t>The comedies of Terence,</t>
  </si>
  <si>
    <t xml:space="preserve"> Colman Benja   Sermons </t>
  </si>
  <si>
    <t xml:space="preserve"> Colonial Policy of Great Britain </t>
  </si>
  <si>
    <t>The colonial policy of Great Britain, considered with relation to her North American provinces, and West India possessions; wherein the dangerous tendency of American competition is developed, and the necessity of recommencing a colonial system on a vigorous and extensive scale, exhibited and defended; with plans for the promotion of emigration, and strictures on the Treaty of Ghent.</t>
  </si>
  <si>
    <t xml:space="preserve"> Colquhoun Police of London </t>
  </si>
  <si>
    <t>Colquhoun, Patrick, 1745-1820.</t>
  </si>
  <si>
    <t>A treatise on the commerce and police of the River Thames: containing an historical view of the trade of the port of London; and suggesting means for preventing the depredations thereon, by a legislative system of river police. With an account of the functions of the various magistrates and corporations exercising jurisdiction on the river; and a general view of the penal and remedial statutes connected with the subject,</t>
  </si>
  <si>
    <t xml:space="preserve"> Columbus  or the Discovery of America </t>
  </si>
  <si>
    <t>Campe, Joachim Heinrich, 1746-1818.</t>
  </si>
  <si>
    <t>Columbus; or, The discovery of America ; as related by a father to his children, and designed for the instruction of youth /</t>
  </si>
  <si>
    <t xml:space="preserve"> Companion  or Poetic Selections </t>
  </si>
  <si>
    <t xml:space="preserve"> Complete Letter Writer </t>
  </si>
  <si>
    <t>The complete letter-writer, containing familiar letters on the most common occasions in life. ..</t>
  </si>
  <si>
    <t xml:space="preserve"> Comines de  Memoirs of Lewis and Charles of France  and Edward and Henry of England </t>
  </si>
  <si>
    <t>Commynes, Philippe de, ca. 1447-1511.</t>
  </si>
  <si>
    <t>The historical memoirs of Philip de Comines : containing the transactions of Lewis XI and of Charles VIII of France and of Edward IV and Henry VII of England.</t>
  </si>
  <si>
    <t xml:space="preserve"> Comines de  Memoirs  another copy </t>
  </si>
  <si>
    <t xml:space="preserve"> Concordance of the Scriptures </t>
  </si>
  <si>
    <t>Butterworth, John, 1727-1803. [from old catalog]</t>
  </si>
  <si>
    <t>A new concordance to the Holy Scriptures.</t>
  </si>
  <si>
    <t xml:space="preserve"> Condorcet on the Mind </t>
  </si>
  <si>
    <t>Condorcet, Jean-Antoine-Nicolas de Caritat, marquis de, 1743-1794.</t>
  </si>
  <si>
    <t>Outlines of an historical view of the human mind:</t>
  </si>
  <si>
    <t xml:space="preserve"> Conduct of Married Life  by Seymour </t>
  </si>
  <si>
    <t xml:space="preserve"> Congreve Poems </t>
  </si>
  <si>
    <t>Congreve, William, 1670-1729.</t>
  </si>
  <si>
    <t>The works of Mr. William Congreve ... Consisting of his plays and poems.</t>
  </si>
  <si>
    <t xml:space="preserve"> Connoisseur </t>
  </si>
  <si>
    <t>The Connoisseur. /</t>
  </si>
  <si>
    <t xml:space="preserve"> Conquest of Canaan  by Dr  Dwight </t>
  </si>
  <si>
    <t xml:space="preserve"> Conquest of Mexico  by Diaz del Castillo </t>
  </si>
  <si>
    <t>DiÌaz del Castillo, Bernal, 1496-1584.</t>
  </si>
  <si>
    <t>The true history of the conquest of Mexico.</t>
  </si>
  <si>
    <t xml:space="preserve"> Constitution  Secret Debates on forming </t>
  </si>
  <si>
    <t>Secret proceedings and debates of the convention assembled at Philadelphia : in the year 1787, for the purpose of forming the Constitution of the United States of America. From the notes taken by the late Robert Yates ... and copied by John Lansing, jun. ... Including "The genuine information," laid before the legislature of Maryland, by Luther Martin ... Also, other historical documents relative to the federal compact of the North American union.</t>
  </si>
  <si>
    <t xml:space="preserve"> Contemplative Philosopher  or Essays on the Seasons </t>
  </si>
  <si>
    <t xml:space="preserve"> Contrast  or an Antidote to Chesterfield </t>
  </si>
  <si>
    <t xml:space="preserve"> Conversations on Political Economy </t>
  </si>
  <si>
    <t>Marcet, Mrs. 1769-1858.</t>
  </si>
  <si>
    <t>Conversations on political economy : in which the elements of that science are familiarly explained /</t>
  </si>
  <si>
    <t xml:space="preserve"> Cook Yoyages  to published by the Admiralty </t>
  </si>
  <si>
    <t>Cook, James, 1728-1779</t>
  </si>
  <si>
    <t>A voyage to the Pacific Ocean : Undertaken, by the command of His Majesty, for making discoveries in the Northern hemisphere, to determine the position and extent of the west side of North America; its distance from Asia; and the practicability of a northern passage to Europe. Performed under the direction of Captains Cook, Clerke, and Gore, in His Majesty's ships the Resolution and Discovery, in the years 1776, 1777, 1778, 1779, and 1780. Vol. I and II</t>
  </si>
  <si>
    <t xml:space="preserve"> Cook Life  by Kippis </t>
  </si>
  <si>
    <t>Kippis, Andrew, 1725-1795.</t>
  </si>
  <si>
    <t>The life of Captain James Cook.</t>
  </si>
  <si>
    <t xml:space="preserve"> Cook History of the Reformation in Scotland </t>
  </si>
  <si>
    <t>Cook, George, 1772-1845.</t>
  </si>
  <si>
    <t>History of the Reformation in Scotland: with an introductory book and an appendix.</t>
  </si>
  <si>
    <t xml:space="preserve"> Cooke Fred   Life  by Dunlap </t>
  </si>
  <si>
    <t>Dunlap, William, 1766-1839.</t>
  </si>
  <si>
    <t>The life of George Fred. Cooke : composed principally from journals and other authentic documents left by Mr. Cooke, and the personal knowlege of the author : comprising original anecdotes of his theatrical contemporaries, his opinions on various dramatic writings, &amp;c. /</t>
  </si>
  <si>
    <t xml:space="preserve"> Cooper Sermons </t>
  </si>
  <si>
    <t>Cooper, Edward, 1771?-1833.</t>
  </si>
  <si>
    <t>Practical and familiar sermons, designed for parochial and domestic instruction.</t>
  </si>
  <si>
    <t xml:space="preserve"> Cooper on Gas Lights </t>
  </si>
  <si>
    <t>Cooper, Thomas, 1759-1839.</t>
  </si>
  <si>
    <t>Some information concerning gas lights /</t>
  </si>
  <si>
    <t xml:space="preserve"> Coote Continuation of Russell Modern Europe </t>
  </si>
  <si>
    <t>Coote, Charles, 1761-1835.</t>
  </si>
  <si>
    <t>The history of modern Europe : and a view of the progress of society from the Peace of Paris in 1763, to the Treaty of Amiens, in 1802, being a continuation of Dr. Russell's history /</t>
  </si>
  <si>
    <t xml:space="preserve"> Coquette  Novel </t>
  </si>
  <si>
    <t>The village coquette : a novel /</t>
  </si>
  <si>
    <t xml:space="preserve"> Cordiner Ruins of North Britain </t>
  </si>
  <si>
    <t>Cordiner, Charles, 1746?-1794.</t>
  </si>
  <si>
    <t>Remarkable ruins, and romantic prospects, of North Britain. With ancient monuments, and singular subjects of natural history,</t>
  </si>
  <si>
    <t xml:space="preserve"> Corinna  by Madame de Stael  sets </t>
  </si>
  <si>
    <t>StaeÌˆl, Madame de 1766-1817.</t>
  </si>
  <si>
    <t>Corinna, or, Italy /</t>
  </si>
  <si>
    <t xml:space="preserve"> Costigan Travels through Portugal </t>
  </si>
  <si>
    <t xml:space="preserve"> Cottage Girl  Novel </t>
  </si>
  <si>
    <t xml:space="preserve"> Cottage Sketches  Novel </t>
  </si>
  <si>
    <t xml:space="preserve"> Cottagers of Glenburnie  Novel  copies </t>
  </si>
  <si>
    <t xml:space="preserve"> Cotton Poems </t>
  </si>
  <si>
    <t>Cooper, John Gilbert, 1723-1769.</t>
  </si>
  <si>
    <t>The poems of Cooper, and Cotton.</t>
  </si>
  <si>
    <t xml:space="preserve"> Cottle Alfred  an Epic Poem </t>
  </si>
  <si>
    <t>Cottle, Joseph, 1770-1853.</t>
  </si>
  <si>
    <t>Alfred; an epic poem, in twenty-four books /</t>
  </si>
  <si>
    <t xml:space="preserve"> Cottle Edda  Poem </t>
  </si>
  <si>
    <t xml:space="preserve"> Country Neighbours  by Miss Burney </t>
  </si>
  <si>
    <t xml:space="preserve"> Cowley Select Works </t>
  </si>
  <si>
    <t>Cowley, Abraham, 1618-1667.</t>
  </si>
  <si>
    <t>Select works of Mr. A. Cowley : in two volumes /</t>
  </si>
  <si>
    <t xml:space="preserve"> Cowley Poems </t>
  </si>
  <si>
    <t>The poems of Abraham Cowley.</t>
  </si>
  <si>
    <t xml:space="preserve"> Cowper 3d and last volume of Poems </t>
  </si>
  <si>
    <t>Conder, Josiah, 1789-1855.</t>
  </si>
  <si>
    <t>Star in the East; with other poems.</t>
  </si>
  <si>
    <t xml:space="preserve"> Cowper Homer Works </t>
  </si>
  <si>
    <t>Homer.</t>
  </si>
  <si>
    <t>The Iliad and Odyssey of Homer /</t>
  </si>
  <si>
    <t xml:space="preserve"> Cowper Homer Iliad </t>
  </si>
  <si>
    <t>Iliad ... /</t>
  </si>
  <si>
    <t xml:space="preserve"> Cowper Poems </t>
  </si>
  <si>
    <t>Cowper, William, 1731-1800.</t>
  </si>
  <si>
    <t>Poems by William Cowper ...</t>
  </si>
  <si>
    <t xml:space="preserve"> Cowper Task </t>
  </si>
  <si>
    <t>The task.</t>
  </si>
  <si>
    <t xml:space="preserve"> Cowper Life  by Hayley  sets </t>
  </si>
  <si>
    <t>Hayley, William, 1745-1820.</t>
  </si>
  <si>
    <t>The life and letters of William Cowper, esq., with remarks on epistolary writers,</t>
  </si>
  <si>
    <t xml:space="preserve"> Cowper Memoirs of himself  sets </t>
  </si>
  <si>
    <t>Memoir of the early life of William Cowper, Esq. /</t>
  </si>
  <si>
    <t xml:space="preserve"> Cowper Private Correspondence </t>
  </si>
  <si>
    <t>Private correspondence of William Cowper, esq, with several of his most intimate friends.</t>
  </si>
  <si>
    <t xml:space="preserve"> Cox Female Scripture Biography </t>
  </si>
  <si>
    <t xml:space="preserve"> Cox Life of Melancthon </t>
  </si>
  <si>
    <t>Cox, F. A. 1783-1853.</t>
  </si>
  <si>
    <t>The life of Philip Melancthon : comprising an account of the most important transactions of the reformation /</t>
  </si>
  <si>
    <t xml:space="preserve"> Cox R   Lives of the Fathers </t>
  </si>
  <si>
    <t>Butler, Alban, 1711-1773.</t>
  </si>
  <si>
    <t>The lives of the fathers, martyrs, and other principal saints; compiled from original monuments and other authentic records, illustrated with the remarks of judicious modern critics and historians. /</t>
  </si>
  <si>
    <t xml:space="preserve"> Coxe View of the United States </t>
  </si>
  <si>
    <t>Coxe, Tench, 1755-1824.</t>
  </si>
  <si>
    <t>A view of the United States of America, in a series of papers, written at various times, between the years 1787 and 1794 ...</t>
  </si>
  <si>
    <t xml:space="preserve"> Coxe Travels in Poland </t>
  </si>
  <si>
    <t>Coxe, William, 1747-1828.</t>
  </si>
  <si>
    <t>Travels in Poland, Russia, Sweden, and Denmark; illustrated with charts and engravings.</t>
  </si>
  <si>
    <t xml:space="preserve"> Coxe Travels in Switzerland </t>
  </si>
  <si>
    <t>Travels in Switzerland in a series of letters to William Melmoth, Esq. /</t>
  </si>
  <si>
    <t xml:space="preserve"> Coxe Russian Discoveries </t>
  </si>
  <si>
    <t>Account of the Russian discoveries between Asia and America. To which are added, the conquest of Siberia, and the history of the transactions and commerce between Russia and China.</t>
  </si>
  <si>
    <t xml:space="preserve"> Coxe Memoirs of Sir R  Walpole </t>
  </si>
  <si>
    <t>Memoirs of the life and administration of Sir Robert Walpole, earl of Orford.</t>
  </si>
  <si>
    <t xml:space="preserve"> Crabbe Poems  copies </t>
  </si>
  <si>
    <t>Crabbe, George, 1754-1832.</t>
  </si>
  <si>
    <t>Poems.</t>
  </si>
  <si>
    <t xml:space="preserve"> Crabbe Borough a Poem  copies </t>
  </si>
  <si>
    <t>The borough : a poem, in twenty-four letters.</t>
  </si>
  <si>
    <t xml:space="preserve"> Crabbe Synonymes </t>
  </si>
  <si>
    <t>Crabb, George, 1778-1851.</t>
  </si>
  <si>
    <t>English synonymes explained : in alphabetical order :</t>
  </si>
  <si>
    <t xml:space="preserve"> Crabbe Tales of the Hall  sets </t>
  </si>
  <si>
    <t>Tales of the hall /</t>
  </si>
  <si>
    <t xml:space="preserve"> Crabbe Poetic Tales </t>
  </si>
  <si>
    <t xml:space="preserve"> Craig Elements of Political Science </t>
  </si>
  <si>
    <t>Craig, John, fl. 1806-1821.</t>
  </si>
  <si>
    <t>Elements of political science.</t>
  </si>
  <si>
    <t xml:space="preserve"> Crosswell Tables of Longitude </t>
  </si>
  <si>
    <t xml:space="preserve"> Craven Letters </t>
  </si>
  <si>
    <t>Craven, Elizabeth Craven, Baroness, 1750-1828.</t>
  </si>
  <si>
    <t>A journey through the Crimea to Constantinople. In a series of letters from the Right Honourable Elizabeth Lady Craven, to His Serene Highness the Margrave of Brandebourg, Anspach, and Bareith. Written in the year MDCCLXXXVI.</t>
  </si>
  <si>
    <t xml:space="preserve"> Crespigny Letters of Mother to Son </t>
  </si>
  <si>
    <t xml:space="preserve"> Crombie on Necessity </t>
  </si>
  <si>
    <t>Crombie, Alexander, 1762?-1840?</t>
  </si>
  <si>
    <t>An essay on philosophical necessity.</t>
  </si>
  <si>
    <t xml:space="preserve"> Cromwell Life </t>
  </si>
  <si>
    <t>Kimber, Isaac, 1692-1755.</t>
  </si>
  <si>
    <t>The life of Oliver Cromwell, lord protector of the Common-Wealth of England, Scotland, and Ireland. Impartially collected from the best historians, and several original manuscripts.</t>
  </si>
  <si>
    <t xml:space="preserve"> Cromwell Life by Banks </t>
  </si>
  <si>
    <t>Bancks, John, 1709-1751.</t>
  </si>
  <si>
    <t>A short critical review of the political life of Oliver Cromwell Lord Protector of the Commonwealth of England, Scotland, and Ireland. ... By the late John Banks, ... With an appendix, ...</t>
  </si>
  <si>
    <t xml:space="preserve"> Crowther Portraiture of Methodism </t>
  </si>
  <si>
    <t>Crowther, Jonathan, 1760-1824.</t>
  </si>
  <si>
    <t>A true and complete portraiture of Methodism; or, The history of the Wesleyan Methodists: including their rise, progress, and present state: the lives and characters of divers of their ministers: the doctrines the Methodists believe and teach, fully and explicitly stated: with the whole plan of their discipline.  The different collections made among them, and the application of the monies raised thereby; and a description of class-meetings, bands, love-feasts, &amp;c.  Also, a defence of Methodism, &amp;c.</t>
  </si>
  <si>
    <t xml:space="preserve"> Cudworth on Morality </t>
  </si>
  <si>
    <t>Cudworth, Ralph, 1617-1688.</t>
  </si>
  <si>
    <t>A treatise concerning eternal and immutable morality /</t>
  </si>
  <si>
    <t xml:space="preserve"> Cumberland Life  by himself  copies </t>
  </si>
  <si>
    <t>Memoirs of Richard Cumberland, written by himself : containing an account of his life and writings, interspersed with anecdotes and characters of several of the most distinguished persons of his time, with whom he has had intercourse and connexion.</t>
  </si>
  <si>
    <t xml:space="preserve"> Cumberland Life  by himself </t>
  </si>
  <si>
    <t xml:space="preserve"> Cumberland Retrospection  Poem </t>
  </si>
  <si>
    <t>Retrospection, a poem in familiar verse.</t>
  </si>
  <si>
    <t xml:space="preserve"> Cumberland Calvary  Poem </t>
  </si>
  <si>
    <t>Calvary; or, The death of Christ. A poem in eight books.</t>
  </si>
  <si>
    <t xml:space="preserve"> Vols </t>
  </si>
  <si>
    <t xml:space="preserve"> Cumberland John de Lancaster  sets </t>
  </si>
  <si>
    <t>John de Lancaster. A novel.</t>
  </si>
  <si>
    <t xml:space="preserve"> Cunningham De Rance  Poem </t>
  </si>
  <si>
    <t>Cunningham, J. W. 1780-1861.</t>
  </si>
  <si>
    <t>De RanceÌ; a poem,</t>
  </si>
  <si>
    <t xml:space="preserve"> Curiosities of Literature  by D'Israeli </t>
  </si>
  <si>
    <t>Disraeli, Isaac, 1766-1848.</t>
  </si>
  <si>
    <t>Curiosities of literature.</t>
  </si>
  <si>
    <t xml:space="preserve"> Curran Speeches </t>
  </si>
  <si>
    <t>Curran, John Philpot, 1750-1817.</t>
  </si>
  <si>
    <t>Speeches of John Philpot Curran. To which is added Henry Gratten, Esq's celebrated speech on the Catholic question.</t>
  </si>
  <si>
    <t xml:space="preserve"> Curran  Recollections of by Phillips </t>
  </si>
  <si>
    <t>Phillips, Charles, 1787?-1859.</t>
  </si>
  <si>
    <t>Recollections of Curran, and some of his contemporaries /</t>
  </si>
  <si>
    <t xml:space="preserve"> Curran  Life of  by his Son </t>
  </si>
  <si>
    <t>Curran, William Henry, 1789?-1858.</t>
  </si>
  <si>
    <t>The life of the Right Honourable John Philpot Curran : late minister of the rolls in Ireland /</t>
  </si>
  <si>
    <t xml:space="preserve"> Curse of Kehama  by Southey </t>
  </si>
  <si>
    <t>Southey, Robert, 1774-1843.</t>
  </si>
  <si>
    <t>The curse of Kehama:</t>
  </si>
  <si>
    <t xml:space="preserve"> Cuvier Theory of the Earth  by Jameson </t>
  </si>
  <si>
    <t>Cuvier, Georges, BaroÌn, 1769-1832.</t>
  </si>
  <si>
    <t>Essay on the theory of the earth /</t>
  </si>
  <si>
    <t xml:space="preserve"> Dacier Plato Dialogues </t>
  </si>
  <si>
    <t>Plato</t>
  </si>
  <si>
    <t>The works of Plato abridg'd. With an account of his life ... Together with a translation of his choicest Dialogues.... Illustrated with notes.</t>
  </si>
  <si>
    <t xml:space="preserve"> D'Alembert Eulogy on the French Literati  by Dr  Aikin  sets </t>
  </si>
  <si>
    <t xml:space="preserve"> Dallas on Self Knowledge </t>
  </si>
  <si>
    <t>Elements of self-knowledge:</t>
  </si>
  <si>
    <t xml:space="preserve"> Dalrymple Memoirs of Great Britain and Ireland  from to</t>
  </si>
  <si>
    <t>Dalrymple, John, 1726-1810</t>
  </si>
  <si>
    <t>Memoirs of Great Britain and Ireland.</t>
  </si>
  <si>
    <t xml:space="preserve"> Damberger Travels in Africa </t>
  </si>
  <si>
    <t xml:space="preserve"> Dana Selection </t>
  </si>
  <si>
    <t>Cole's selection of favourite cotillions, arranged for the piano forte : with appropriate figures. No. [4].</t>
  </si>
  <si>
    <t xml:space="preserve"> Dana Mineralogy and Geology of Boston </t>
  </si>
  <si>
    <t>Dana, James Freeman, 1793-1827.</t>
  </si>
  <si>
    <t>Outlines of the mineralogy and geology of Boston and its vicinity, with a geological map.</t>
  </si>
  <si>
    <t xml:space="preserve"> Dante  by Boyd Penance of Hugo </t>
  </si>
  <si>
    <t>Monti, Vincenzo, 1754-1828.</t>
  </si>
  <si>
    <t>The penance of Hugo : a vision on the French Revolution, in the manner of Dante, in four cantos : written on the occasion of the death of Nicola Hugo de Basseville, envoy from the French Republic at Rome, January 14, 1793 /</t>
  </si>
  <si>
    <t xml:space="preserve"> Dante  by Boyd Life and the Inferno </t>
  </si>
  <si>
    <t xml:space="preserve"> Daniels Poetical Works </t>
  </si>
  <si>
    <t>Daniel, Samuel, 1562-1619.</t>
  </si>
  <si>
    <t>The poetical works of Mr. Samuel Daniel ... To which is prefix'd, Memoirs of his life and writings ...</t>
  </si>
  <si>
    <t xml:space="preserve"> Daniels Poetical Works  another copy </t>
  </si>
  <si>
    <t xml:space="preserve"> D'Anville Ancient Geography </t>
  </si>
  <si>
    <t>Anville, Jean Baptiste Bourguignon d', 1697-1782</t>
  </si>
  <si>
    <t>Compendium of ancient geography / translated from the French. Illustrated with maps, carefully reduced from those of the Paris Atlas, in imperial folio; with a map of Roman Britain, from the learned John Horsely ... and with prolegomena and notes by the translator</t>
  </si>
  <si>
    <t xml:space="preserve"> D'Anvers Dissertations on Parties </t>
  </si>
  <si>
    <t>A dissertation upon parties; in several letters to Caleb D'Anvers, esq. [pseud.] dedicated to the Right Honourable Sir Robert Walpole.</t>
  </si>
  <si>
    <t xml:space="preserve"> D'Arblay Wanderer  Novel  sets </t>
  </si>
  <si>
    <t>Reeve, Sophia.</t>
  </si>
  <si>
    <t>The mysterious wanderer. A novel ... Dedicated, by permission to the Right Hon. Lady Elizabeth Spencer.</t>
  </si>
  <si>
    <t xml:space="preserve"> Darby History of Louisiana </t>
  </si>
  <si>
    <t>Stoddard, Amos, 1762-1813.</t>
  </si>
  <si>
    <t>Sketches, historical and descriptive, of Louisiana /</t>
  </si>
  <si>
    <t xml:space="preserve"> D'Arcy  Novel  by Charlotte Smith </t>
  </si>
  <si>
    <t>Smith, Charlotte Turner, 1749-1806.</t>
  </si>
  <si>
    <t>D'Arcy, a novel /</t>
  </si>
  <si>
    <t xml:space="preserve"> Darwin Zoonomia </t>
  </si>
  <si>
    <t>Darwin, Erasmus, 1731-1802.</t>
  </si>
  <si>
    <t>Zoonomia = or The laws of organic life /</t>
  </si>
  <si>
    <t xml:space="preserve"> Darwin Botanic Garden </t>
  </si>
  <si>
    <t>Beauties of The botanic garden.</t>
  </si>
  <si>
    <t xml:space="preserve"> Darwin Temple of Nature </t>
  </si>
  <si>
    <t>The temple of nature : or, The origin of society, a poem with philosophical notes /</t>
  </si>
  <si>
    <t xml:space="preserve"> Davies Life of Garrick </t>
  </si>
  <si>
    <t>Davies, Thomas, 1713-1785.</t>
  </si>
  <si>
    <t>Memoirs of the life of David Garrick, esq., interspersed with characters and anecdotes of his theatrical contemporaries. The whole forming a history of the stage, which includes a period of thirty-six years.</t>
  </si>
  <si>
    <t xml:space="preserve"> Davies  C   Travels in Paraguay </t>
  </si>
  <si>
    <t>Davie, John Constanse.</t>
  </si>
  <si>
    <t>Letters from Paraguay : describing the settlements of Montevideo an[d] Buenos Ayres; the presidencies of Rioja Minor, Nombre de Dios, St. Mary and St. John, &amp;c. &amp;c. with the manners, customs, religious ceremonies, &amp;c of the inhabitants ...</t>
  </si>
  <si>
    <t xml:space="preserve"> D'Aubigne Life  by himself; containing remarkable Occurrences during the Civ</t>
  </si>
  <si>
    <t xml:space="preserve"> il Wars of France </t>
  </si>
  <si>
    <t>War with France : or, who pays the reckoning ? In an appeal to the people of England.</t>
  </si>
  <si>
    <t xml:space="preserve"> Davy H   Elements of Chemical Philosophy  Part I </t>
  </si>
  <si>
    <t>Davy, Humphry, Sir, 1778-1829</t>
  </si>
  <si>
    <t>Elements of chemical philosophy : part 1, vol.1 /</t>
  </si>
  <si>
    <t xml:space="preserve"> Davy H   Agricultural Chemistry </t>
  </si>
  <si>
    <t>Davy, Humphry, Sir, 1778-1829.</t>
  </si>
  <si>
    <t>Elements of agricultural chemistry, in a course of lectures for the Board of agriculture.</t>
  </si>
  <si>
    <t xml:space="preserve"> Dawes Essay on Crimes and Punishments </t>
  </si>
  <si>
    <t>Dawes, M. d. 1829.</t>
  </si>
  <si>
    <t>An essay on crimes &amp; punishments, with a view of, &amp; commentary upon Beccaria, Rousseau, Voltaire, Montesquieu, Fielding, &amp; Blackstone...</t>
  </si>
  <si>
    <t xml:space="preserve"> Dawson on the Poverty of Mankind </t>
  </si>
  <si>
    <t>Dawson, William.</t>
  </si>
  <si>
    <t>An inquiry into the causes of the general poverty and dependence of mankind; including as full an investigation of the corn laws.</t>
  </si>
  <si>
    <t xml:space="preserve"> De Acton Essays on Happiness </t>
  </si>
  <si>
    <t xml:space="preserve"> De Auteroches Voyage to California  Mexico  Newfoundland  and Sallee  to observe the Transit of Venus </t>
  </si>
  <si>
    <t>Chappe d'Auteroche, abbeÌ, 1728-1769.</t>
  </si>
  <si>
    <t>A voyage to California : to observe the transit of Venus /</t>
  </si>
  <si>
    <t>hathi0000001004</t>
  </si>
  <si>
    <t xml:space="preserve"> Dearborn Commerce of the Black Sea </t>
  </si>
  <si>
    <t>Dearborn, H. A. S. 1783-1851.</t>
  </si>
  <si>
    <t>A memoir on the commerce and navigation of the Black Sea, and the trade and maritime geography of Turkey and Egypt.</t>
  </si>
  <si>
    <t xml:space="preserve"> De Foe Works  complete  12mo and Robinson Crusoe  complete  and Memoirs of Cavalier  and Memoirs of Colonel Jack  and Memoirs of Captain Singleton  and Voyage round the World  History of the Plague in London </t>
  </si>
  <si>
    <t xml:space="preserve"> De Foe Robinson Crusoe  in full  with Reflections  and the True born Englishman  Satire </t>
  </si>
  <si>
    <t xml:space="preserve"> Delaney Life of David </t>
  </si>
  <si>
    <t>Delany, Patrick, 1685 or 6-1768.</t>
  </si>
  <si>
    <t>An historical account of the life and reign of David, King of Israel. Interspersed with various conjectures, digressions and disquisitions. In which (among other things) Mr. Bayle's criticisms, upon the conduct and character of that prince, are fully considered.</t>
  </si>
  <si>
    <t xml:space="preserve"> De La Croix on the Constitutions of the States of Europe and the United States </t>
  </si>
  <si>
    <t>Delacroix, M. 1743-1832.</t>
  </si>
  <si>
    <t>A review of the constitutions of the principal states of Europe, and of the United States of America : given originally as lectures /</t>
  </si>
  <si>
    <t xml:space="preserve"> De Lolme on the British Constitution </t>
  </si>
  <si>
    <t>The British prose writers.</t>
  </si>
  <si>
    <t xml:space="preserve"> D'Israeli Romances </t>
  </si>
  <si>
    <t>Romances</t>
  </si>
  <si>
    <t xml:space="preserve"> D'Israeli Poems </t>
  </si>
  <si>
    <t>Narrative poems.</t>
  </si>
  <si>
    <t xml:space="preserve"> D'Israeli Curiosities of Literature </t>
  </si>
  <si>
    <t xml:space="preserve"> D'Israeli Calamities of Authors </t>
  </si>
  <si>
    <t>Quarrels of authors; or, some memoirs for our literary history, including specimens of controversy to the reign of Elizabeth.</t>
  </si>
  <si>
    <t xml:space="preserve"> D'Israeli Quarrels of Authors </t>
  </si>
  <si>
    <t xml:space="preserve"> Demetrius  Hero of the Don  Poem </t>
  </si>
  <si>
    <t>Eustaphieve, Alexis, 1783-1857.</t>
  </si>
  <si>
    <t>Demetrius, the hero of the Don : an epick poem /</t>
  </si>
  <si>
    <t xml:space="preserve"> De Mably on History </t>
  </si>
  <si>
    <t>Mably, abbeÌ de, 1709-1785.</t>
  </si>
  <si>
    <t>Observations sur l'histoire de France,</t>
  </si>
  <si>
    <t xml:space="preserve"> Denham Poems </t>
  </si>
  <si>
    <t>Denham, John, Sir, 1615-1669.</t>
  </si>
  <si>
    <t>Poems and translations : with The Sophy /</t>
  </si>
  <si>
    <t xml:space="preserve"> De Non Travels in Sicily and Malta </t>
  </si>
  <si>
    <t>Voyages and travels in the years 1809, 1810, and 1811; containing statistical, commercial, and miscellaneous observations on Gibralter, Sardinia, Sicily, Malta, Serigo, and Turkey.</t>
  </si>
  <si>
    <t xml:space="preserve"> De Non Travels in Egypt  sets </t>
  </si>
  <si>
    <t>Forbin, Comte de 1777-1841.</t>
  </si>
  <si>
    <t>Travels in Egypt : being a continuation of the Travels in the Holy Land, in 1817-18 /</t>
  </si>
  <si>
    <t xml:space="preserve"> De Page Travels round the World </t>
  </si>
  <si>
    <t>PageÌ€s, Monsieur de, 1748-1793.</t>
  </si>
  <si>
    <t>Travels round the world, in the years 1767, 1768, 1769, 1770, 1771.</t>
  </si>
  <si>
    <t xml:space="preserve"> Depons Voyage to the Spanish Maine </t>
  </si>
  <si>
    <t>Pons, F. J. de 1751-1812.</t>
  </si>
  <si>
    <t>A voyage to the eastern part of Terra Firma, or the Spanish Main, in South-America, during the years 1801, 1802, 1803, and 1804.</t>
  </si>
  <si>
    <t xml:space="preserve"> Depping Evening Entertainments </t>
  </si>
  <si>
    <t>Depping, G.-B. 1784-1853</t>
  </si>
  <si>
    <t>Evening entertainments, or, Delineations of the manners and customs of various nations : interspersed with geographical notices, historical and biographical anecdotes, and descriptions in natural history /</t>
  </si>
  <si>
    <t xml:space="preserve"> De Pradt Europe  after the Congress at Aix la Chapelle </t>
  </si>
  <si>
    <t>Pradt, M. de 1759-1837.</t>
  </si>
  <si>
    <t>Europe after the Congress of Aix-la-Chapelle; forming the sequel to the Congress of Vienna.</t>
  </si>
  <si>
    <t xml:space="preserve"> Dermody  Life of  by Raymond </t>
  </si>
  <si>
    <t>Raymond, James Grant, d. 1817.</t>
  </si>
  <si>
    <t>The life of Thomas Dermody: interspersed with pieces of original poetry, many exhibiting unexampled prematurity of genuine poetical talent; and containing a series of correspondence with several eminent characters.</t>
  </si>
  <si>
    <t xml:space="preserve"> Devil upon two Sticks  in France  by Le Sage </t>
  </si>
  <si>
    <t xml:space="preserve"> Devil upon two Sticks  in England </t>
  </si>
  <si>
    <t>Combe, William, 1742-1823.</t>
  </si>
  <si>
    <t>The devil upon two sticks in England: being a continuation of Le diable boiteux of Le Sage.</t>
  </si>
  <si>
    <t xml:space="preserve"> Dialogues on Education </t>
  </si>
  <si>
    <t>Fordyce, David, 1711-1751.</t>
  </si>
  <si>
    <t>Dialogues concerning education.</t>
  </si>
  <si>
    <t xml:space="preserve"> Dibdin T  F   Classics </t>
  </si>
  <si>
    <t>Dibdin, Thomas Frognall, 1776-1847.</t>
  </si>
  <si>
    <t>An introduction to the knowledge of rare and valuable editions of the Greek and Latin classics;</t>
  </si>
  <si>
    <t xml:space="preserve"> Discipline  Novel </t>
  </si>
  <si>
    <t>Brunton, Mary, 1778-1818.</t>
  </si>
  <si>
    <t>Discipline; a novel</t>
  </si>
  <si>
    <t xml:space="preserve"> D'Ivernois Survey of France </t>
  </si>
  <si>
    <t>Ivernois, Francis d', Sir, 1757-1842.</t>
  </si>
  <si>
    <t>Historical and political survey of the losses sustained by the French nation, in population, agriculture, colonies, manufactures, and commerce, in consequence of the revolution and the present war.</t>
  </si>
  <si>
    <t xml:space="preserve"> Dickenson Works </t>
  </si>
  <si>
    <t>Dickens, Charles, 1812-1870</t>
  </si>
  <si>
    <t>The complete works /</t>
  </si>
  <si>
    <t xml:space="preserve"> Diodorus Siculus  by Booth </t>
  </si>
  <si>
    <t>Diodorus, Siculus.</t>
  </si>
  <si>
    <t>The historical library of Diodorus the Sicilian. In fifteen books. Containing the antiquities of Egypt, Asia, Africa, Greece, the islands, and Europe. Also an historical account of the affairs of the Persians, Grecians, Macedonians, and other parts of the world. To which are added, the fragments of Diodorus that are found in the Bibliotheca of Photius:</t>
  </si>
  <si>
    <t xml:space="preserve"> Discarded Son  Novel  by Miss Roche </t>
  </si>
  <si>
    <t xml:space="preserve"> Dionysius Roman Antiquities  by Spelman </t>
  </si>
  <si>
    <t>Dionysius, of Halicarnassus.</t>
  </si>
  <si>
    <t>The Roman antiquities of Dionysius Halicarnassensis,</t>
  </si>
  <si>
    <t xml:space="preserve"> Dobson Life of Petrarch </t>
  </si>
  <si>
    <t>Dobson, Mrs. -1795.</t>
  </si>
  <si>
    <t>The life of Petrarch.</t>
  </si>
  <si>
    <t xml:space="preserve"> Dobson Literary History of the Troubadours </t>
  </si>
  <si>
    <t>Sainte-Palaye, M. de La Curne de 1697-1781.</t>
  </si>
  <si>
    <t>Literary history of the troubadours : containing their lives, extracts from their works, and many particulars relative to the customs, morals, and history of the twelfth and thirteenth centuries /</t>
  </si>
  <si>
    <t>hathi0000001774</t>
  </si>
  <si>
    <t xml:space="preserve"> Doctrine of Christianity  from Fellowes Religion without Cant </t>
  </si>
  <si>
    <t xml:space="preserve"> Doddridge Family Expositor </t>
  </si>
  <si>
    <t>Doddridge, Philip, 1702-1751.</t>
  </si>
  <si>
    <t>The family expositor abridged : according to its author, the Rev. P. Doddridge : to which are prefixed memoirs of Doctor Doddridge.</t>
  </si>
  <si>
    <t xml:space="preserve"> Doddridge Rise and Progress of Religion </t>
  </si>
  <si>
    <t>The rise and progress of religion in the soul /</t>
  </si>
  <si>
    <t xml:space="preserve"> Doddington  Lord Melcomb  Diary </t>
  </si>
  <si>
    <t>Dodington, George Bubb, Baron of Melcombe Regis, 1691-1762.</t>
  </si>
  <si>
    <t>[Diary of] G.B.D.</t>
  </si>
  <si>
    <t xml:space="preserve"> Dodsley Collection of Poems </t>
  </si>
  <si>
    <t>Dodsley, Robert, 1703-1764.</t>
  </si>
  <si>
    <t>A collection of poems /</t>
  </si>
  <si>
    <t xml:space="preserve"> Dogs  Anecdotes of  by Taylor </t>
  </si>
  <si>
    <t xml:space="preserve"> Domestic Encyclopedia  by Willich </t>
  </si>
  <si>
    <t>Willich, A. F. M.</t>
  </si>
  <si>
    <t>The domestic encyclopedia: or A dictionary of facts and useful knowledge chiefly applicable to rural &amp; domestic economy. With an appendix, containing additions in domestic medicine, and the veterinary and culinary arts. The whole illustrated with numerous engravings and cuts ...</t>
  </si>
  <si>
    <t xml:space="preserve"> Donne Poems </t>
  </si>
  <si>
    <t>The Grove; or, A collection of original poems, translations, &amp;c. /</t>
  </si>
  <si>
    <t xml:space="preserve"> Donne Dr  J   Letter of Sir  T  Matthews </t>
  </si>
  <si>
    <t>Bourignon, Antoinette, 1616-1680.</t>
  </si>
  <si>
    <t>The light risen in darkness : in four parts ; being a collection of letters written to several persons, upon great and important subjects ; very profitable for the common instruction and conduct of all who seek God in sincerity ... with a large explication of the 24. and 25. chapters of St. Matthew's Gospel /</t>
  </si>
  <si>
    <t xml:space="preserve"> D'Oliveret Thoughts of Cicero </t>
  </si>
  <si>
    <t xml:space="preserve"> Don Quixote  sets </t>
  </si>
  <si>
    <t>Hensler, Karl Friedrich, 1761-1825.</t>
  </si>
  <si>
    <t>Ritter Don Quixote : eine romantisch-komische Oper in drey AufzuÌˆgen /</t>
  </si>
  <si>
    <t xml:space="preserve"> Don Sebastian  Novel  by Miss Porter  sets </t>
  </si>
  <si>
    <t>Don Sebastian, King of Portugal : an historical novel in four parts /</t>
  </si>
  <si>
    <t xml:space="preserve"> Dow History of Hindostan  from the Persian </t>
  </si>
  <si>
    <t>Firishtah, MuhÌ£ammad QaÌ„sim HinduÌ„ ShaÌ„h AstaraÌ„baÌ„diÌ„.</t>
  </si>
  <si>
    <t>The history of Hindostan, translated from the Persian ...</t>
  </si>
  <si>
    <t xml:space="preserve"> Drake N   Literary Hours </t>
  </si>
  <si>
    <t>Literary hours; or, Sketches critical, narrative, and poetical.</t>
  </si>
  <si>
    <t xml:space="preserve"> Drake N   Gleaner </t>
  </si>
  <si>
    <t>The gleaner: a series of periodical essays;</t>
  </si>
  <si>
    <t xml:space="preserve"> Drake N   Essays  illustrative of the Tatler  Spectator  and Guardian  With plates </t>
  </si>
  <si>
    <t>Essays, biographical, critical and historical, illustrative of the Tatler, Spectator, and Guardian.</t>
  </si>
  <si>
    <t xml:space="preserve"> Drake N   Essays  illustrative of the Rambler  Adventurer  Idler  and other Works </t>
  </si>
  <si>
    <t xml:space="preserve"> Drake Shakespeare and his Times </t>
  </si>
  <si>
    <t>Shakespeare and his times: including the biography of the poet;criticism on his genius and writings; a new chronology of his plays; a disquisition on the object of his sonnets; and a history of the manners, customs, and amusement, superstitions, poetry, and elegant literature of his age.</t>
  </si>
  <si>
    <t xml:space="preserve"> Drake Picture of Cincinnati </t>
  </si>
  <si>
    <t>Drake, Daniel, 1785-1852.</t>
  </si>
  <si>
    <t>Natural and statistical view; or picture of Cincinnati and the Miami country, illustrated by maps. With an appendix, containing observations on the late earthquakes, the aurora borealis, and the south-west wind.</t>
  </si>
  <si>
    <t xml:space="preserve"> Dramatic Dialogues </t>
  </si>
  <si>
    <t>Pinchard, Elizabeth Sibthorpe.</t>
  </si>
  <si>
    <t>The two cousins : a moral story for the use of young persons : in which is exemplified the necessity of moderation and justice to the attainment of happiness /</t>
  </si>
  <si>
    <t>hathi0000047425</t>
  </si>
  <si>
    <t xml:space="preserve"> Drayton Poems 3d volume of Poets of Great Britain  </t>
  </si>
  <si>
    <t xml:space="preserve"> Drayton Travels in United States </t>
  </si>
  <si>
    <t>Dalton, William.</t>
  </si>
  <si>
    <t>Travels in the United States of America, and part of Upper Canada.</t>
  </si>
  <si>
    <t xml:space="preserve"> Dryden Poems </t>
  </si>
  <si>
    <t>Dryden, John, 1631-1700.</t>
  </si>
  <si>
    <t>The poems of John Dryden.</t>
  </si>
  <si>
    <t xml:space="preserve"> Dryden Virgil </t>
  </si>
  <si>
    <t>Virgil</t>
  </si>
  <si>
    <t>The works of Virgil.</t>
  </si>
  <si>
    <t xml:space="preserve"> Dryden Prose Works  by Malone </t>
  </si>
  <si>
    <t>The critical and miscellaneous prose works of John Dryden, now first collected ... /</t>
  </si>
  <si>
    <t xml:space="preserve"> Dryden Works  by Walter Scott </t>
  </si>
  <si>
    <t>The works of John Dryden, now first collected in eighteen volumes. Illustrated with notes, historical, critical, and explanatory, and a life of the author,</t>
  </si>
  <si>
    <t xml:space="preserve"> Dugdale Monasticon Anglicanum  folio </t>
  </si>
  <si>
    <t>Dugdale, William, 1605-1686.</t>
  </si>
  <si>
    <t>Monasticon anglicanum: or, The history of the ancient abbies, monasteries, hospitals, cathedral and collegiate churches, with their dependencies, in England and Wales:  also of all such Scotch, Irish, and French monasteries as in any manner relate to those in England ... Illustrated with the original cuts of the cathedral and collegiate churches, and habits of the religious and military orders.</t>
  </si>
  <si>
    <t xml:space="preserve"> Duke Christian  Novel  by Miss Porter  sets </t>
  </si>
  <si>
    <t xml:space="preserve"> Dumourier Memoirs of  by himself </t>
  </si>
  <si>
    <t>Dumouriez, Charles FranÃ§ois Du PÃ©rier, 1739-1823.</t>
  </si>
  <si>
    <t>Memoirs of General Dumourier.</t>
  </si>
  <si>
    <t xml:space="preserve"> Dunbar on Man  in Rude Ages </t>
  </si>
  <si>
    <t>Dunbar, James.</t>
  </si>
  <si>
    <t>Essays on the history of mankind in rude and cultivated ages.</t>
  </si>
  <si>
    <t xml:space="preserve"> Dunlap Russian Campaign </t>
  </si>
  <si>
    <t>Porter, Robert Ker, Sir, 1777-1842.</t>
  </si>
  <si>
    <t>A narrative of the campaign in Russia, during the year 1812 /</t>
  </si>
  <si>
    <t xml:space="preserve"> Dunlop History of Fiction </t>
  </si>
  <si>
    <t>Dunlop, John Colin, 1785-1842.</t>
  </si>
  <si>
    <t>The history of fiction: being a critical account of the most celebrated prose works of fiction, from the earliest Greek romances to the novels of the present age.</t>
  </si>
  <si>
    <t xml:space="preserve"> Du Pan Switzerland </t>
  </si>
  <si>
    <t>Simond, L. 1767-1831.</t>
  </si>
  <si>
    <t>Switzerland; or, A journal of a tour and residence in that country, in the years 1817, 1818 and 1819 : followed by an historical sketch on the manners and customs of ancient and modern Helvetia, in which the events of our own time are fully detailed; together with the causes to which they may be referred.</t>
  </si>
  <si>
    <t xml:space="preserve"> Du Pan Dangers of Europe </t>
  </si>
  <si>
    <t>The danger of the political balance of Europe,</t>
  </si>
  <si>
    <t xml:space="preserve"> Duty  or the White Cottage  Novel </t>
  </si>
  <si>
    <t xml:space="preserve"> Dwight Travels in New England and New</t>
  </si>
  <si>
    <t>Dwight, Timothy, 1752-1817.</t>
  </si>
  <si>
    <t>Travels in New-England and New-York /</t>
  </si>
  <si>
    <t xml:space="preserve"> York </t>
  </si>
  <si>
    <t xml:space="preserve"> Dyche English Dictionary </t>
  </si>
  <si>
    <t>Dyche, Thomas, d. ca. 1733.</t>
  </si>
  <si>
    <t>A new general English dictionary; peculiarly calculated for the use and improvement of such as are unacquainted with the learned languages.</t>
  </si>
  <si>
    <t xml:space="preserve"> Dyer Memoirs of Rev  R  Robinson </t>
  </si>
  <si>
    <t xml:space="preserve"> Dyer Poems </t>
  </si>
  <si>
    <t>Dyer, George, 1755-1841.</t>
  </si>
  <si>
    <t xml:space="preserve"> Dyer of University of Cam bridge </t>
  </si>
  <si>
    <t>Agricola, Georg Andreas, 1672-1738.</t>
  </si>
  <si>
    <t>The experimental husbandman and gardener : containing a new method of improving estates and gardens by cultivating and increasing of forrest-trees, coppice-woods, fruit-trees, shrubs, flowers and greenhouses and exotick plants after several manners, viz, by layers, cuttings, roots, leaves, etc. : with great variety of new discoveries relating to graffing, terebration or boreing, inarching, emplastration, and inoculation; of reversing of trees and digesting their juices to bring them to bear fruit : with several new experiments for the fertilizing of stubborn soils /</t>
  </si>
  <si>
    <t xml:space="preserve"> Eastern States  Letters on  by Tudor </t>
  </si>
  <si>
    <t>Tudor, William, 1779-1830.</t>
  </si>
  <si>
    <t>Letters on the eastern states.</t>
  </si>
  <si>
    <t xml:space="preserve"> Eaton William  Life  copies </t>
  </si>
  <si>
    <t>Prentiss, Charles, 1774-1820,</t>
  </si>
  <si>
    <t>The life of the late Gen. William Eaton ; several years an officer in the United States' Army, consul at the regency of Tunis on the coast of Barbary, and Commander of the Christian and other forces that marched from Egypt through the Desert of Barca, in 1805 ... principally collected from his correspondence and other manuscripts.</t>
  </si>
  <si>
    <t xml:space="preserve"> Echo  Satirical Poems </t>
  </si>
  <si>
    <t xml:space="preserve"> Edgeworth Modern Griselda  copies </t>
  </si>
  <si>
    <t>Edgeworth, Maria, 1767-1849.</t>
  </si>
  <si>
    <t>The modern Griselda : a tale.</t>
  </si>
  <si>
    <t xml:space="preserve"> Edgeworth Leonora  copies </t>
  </si>
  <si>
    <t>Leonora.</t>
  </si>
  <si>
    <t xml:space="preserve"> Edgeworth Moral Tales </t>
  </si>
  <si>
    <t>Edgeworth, Maria, 1768-1849.</t>
  </si>
  <si>
    <t>Moral tales /</t>
  </si>
  <si>
    <t xml:space="preserve"> Edgeworth on Education </t>
  </si>
  <si>
    <t>Practical education,</t>
  </si>
  <si>
    <t xml:space="preserve"> Edgeworth Absentee  Novel  sets </t>
  </si>
  <si>
    <t xml:space="preserve"> Edgeworth Tales of Fashionable Life  sets </t>
  </si>
  <si>
    <t>Tales of fashionable life, by Miss Edgeworth.</t>
  </si>
  <si>
    <t xml:space="preserve"> Edgeworth Popular Tales </t>
  </si>
  <si>
    <t>Popular tales /</t>
  </si>
  <si>
    <t xml:space="preserve"> Edgeworth Parent Assistant </t>
  </si>
  <si>
    <t>The parent's assistant, or, Stories for children /</t>
  </si>
  <si>
    <t xml:space="preserve"> Edgeworth Castle Rackrent  copies </t>
  </si>
  <si>
    <t>Castle Rackrent; an Hibernian tale. Taken from facts, and from the manners of the Irish squires, before the year 1782.</t>
  </si>
  <si>
    <t xml:space="preserve"> Edgeworth Patronage  Novel  sets </t>
  </si>
  <si>
    <t xml:space="preserve"> Edgeworth Belinda  Novel  A sets </t>
  </si>
  <si>
    <t xml:space="preserve"> Edgeworth Comic Dramas </t>
  </si>
  <si>
    <t>Comic dramas : in three acts /</t>
  </si>
  <si>
    <t xml:space="preserve"> Edgeworth Harrington and Ormond  Novel </t>
  </si>
  <si>
    <t xml:space="preserve"> Edgeworth Memoirs of her Father </t>
  </si>
  <si>
    <t xml:space="preserve"> Edgeworth L   on Professional Education </t>
  </si>
  <si>
    <t>Edgeworth, Richard Lovell, 1744-1817.</t>
  </si>
  <si>
    <t>Essays on professional education /</t>
  </si>
  <si>
    <t xml:space="preserve"> Edward  Novel  by Dr  Moore  sets </t>
  </si>
  <si>
    <t xml:space="preserve"> Edwards History of West Indies </t>
  </si>
  <si>
    <t>Edwards, Bryan, 1743-1800.</t>
  </si>
  <si>
    <t>History of the British West Indies</t>
  </si>
  <si>
    <t xml:space="preserve"> Edwards on the Will </t>
  </si>
  <si>
    <t>Moore, John, 1729-1802.</t>
  </si>
  <si>
    <t>Edward; various views of ... life &amp; manners ...</t>
  </si>
  <si>
    <t xml:space="preserve"> Edwards on original Sin </t>
  </si>
  <si>
    <t>Edwards, Jonathan, 1703-1758.</t>
  </si>
  <si>
    <t>The doctrine of original sin defended : evidences of its truth produced, and arguments to the contrary answered. Containing in particular, a reply to the objections and arguings of Dr. John Taylor, in his book intitled, "The Scripture doctrine of original sin proposed to free and candid examination," &amp;c /</t>
  </si>
  <si>
    <t xml:space="preserve"> Egeria  or Political Studies </t>
  </si>
  <si>
    <t>Williams, David, 1738-1816.</t>
  </si>
  <si>
    <t>Egeria, or Elementary studies on the progress of nations in political Å“conomy, legislation, and government.</t>
  </si>
  <si>
    <t xml:space="preserve"> Elegant Epistles </t>
  </si>
  <si>
    <t>Knox, Vicesimus, 1752-1821.</t>
  </si>
  <si>
    <t>Elegant epistles:</t>
  </si>
  <si>
    <t xml:space="preserve"> Elegant Extracts  in Prose </t>
  </si>
  <si>
    <t>Knox, Vicesimus, 1752-1821,</t>
  </si>
  <si>
    <t>Elegant extracts:</t>
  </si>
  <si>
    <t xml:space="preserve"> Elegant Extracts  in Verse </t>
  </si>
  <si>
    <t>Snart, Charles,</t>
  </si>
  <si>
    <t>Elegant extracts in verse, consisting of a choice selection of the gems of literature.</t>
  </si>
  <si>
    <t xml:space="preserve"> Elements of Morality </t>
  </si>
  <si>
    <t>Salzmann, Christian Gotthilf, 1744-1811.</t>
  </si>
  <si>
    <t>Elements of morality : for the use of children; with an introductory adress [sic] to parents /</t>
  </si>
  <si>
    <t xml:space="preserve"> Elgin Marbles  Report on </t>
  </si>
  <si>
    <t>Report from the Select Committee of the House of Commons on the Earl of Elgin's collection of sculptured marbles; &amp;c.</t>
  </si>
  <si>
    <t xml:space="preserve"> Eliot Andrew  Sermons </t>
  </si>
  <si>
    <t>Fisher, Samuel, 1742-1803.</t>
  </si>
  <si>
    <t>Sermon delivered Feb. 24th, 1808, at the ordination of Andrew Eliot, New Milford.</t>
  </si>
  <si>
    <t xml:space="preserve"> Eliot John  New England Biographical Dictionary </t>
  </si>
  <si>
    <t>Eliot, John, 1754-1813.</t>
  </si>
  <si>
    <t>A biographical dictionary, containing a brief account of the first settlers, and other eminent characters among the magistrates, ministers, literary and worthy men, in New-England.</t>
  </si>
  <si>
    <t xml:space="preserve"> Eliot John  Apostle to the Indians  Life of </t>
  </si>
  <si>
    <t>Moore, Martin, 1790-1866.</t>
  </si>
  <si>
    <t>Memoirs of the life and character of Rev. John Eliot, apostle of the N. A. Indians.</t>
  </si>
  <si>
    <t xml:space="preserve"> Ellis Specimens of early Metrical Romances </t>
  </si>
  <si>
    <t>Ellis, George, 1753-1815</t>
  </si>
  <si>
    <t>Specimens of early English metrical romances, chiefly written during the early part of the fourteenth century; to which is prefixed an historical introduction, intended to illustrate the rise and progress of romantic composition in France and England.</t>
  </si>
  <si>
    <t xml:space="preserve"> Elton Specimens of Classic Poetry </t>
  </si>
  <si>
    <t>Elton, Charles Abraham, Sir, 1778-1853.</t>
  </si>
  <si>
    <t>Specimens of the classic poets : in a chronological series from Homer to Tryphiodorus ; translated into English verse ; and illustrated with biographical and critical notes /</t>
  </si>
  <si>
    <t xml:space="preserve"> Elton Poems </t>
  </si>
  <si>
    <t xml:space="preserve"> Ely Journals of New York Hospital </t>
  </si>
  <si>
    <t>Ely, Ezra Stiles, 1786-1861.</t>
  </si>
  <si>
    <t>The journal of the stated preacher to the Hospital and Almshouse, in the city of New-York, for the year of our Lord 1811.</t>
  </si>
  <si>
    <t xml:space="preserve"> Elizabeth  or Exiles of Siberia  by Madame Cottin </t>
  </si>
  <si>
    <t>Cottin, Madame 1770-1807</t>
  </si>
  <si>
    <t>Elizabeth : or, The exiles of Siberia /</t>
  </si>
  <si>
    <t xml:space="preserve"> Emerald  Periodical Papers  etc </t>
  </si>
  <si>
    <t xml:space="preserve"> Emerson Wm   Psalms and Hymns </t>
  </si>
  <si>
    <t xml:space="preserve"> Emerson Wm   History of First Church in Boston </t>
  </si>
  <si>
    <t>Emerson, William, 1769-1811.</t>
  </si>
  <si>
    <t>An historical sketch of the First Church in Boston, from its formation to the present period.  To which are added two sermons, one on leaving the old, and the other on entering the new house of worship.</t>
  </si>
  <si>
    <t xml:space="preserve"> Emily Montague  Novel  SetS </t>
  </si>
  <si>
    <t xml:space="preserve"> Emma  Novel  by Miss Austin </t>
  </si>
  <si>
    <t>Austen, Jane, 1775-1817.</t>
  </si>
  <si>
    <t>Emma : a novel /</t>
  </si>
  <si>
    <t xml:space="preserve"> Emmeline  Novel  by Miss Brunton </t>
  </si>
  <si>
    <t xml:space="preserve"> Emporium of Arts and Sciences  by Coxe </t>
  </si>
  <si>
    <t xml:space="preserve"> Encyclopedia and Supplement  Dob son edition  1st contains from A to 2d Wol  to 3d Wol  to 4th to 5th to 6th to 7th Wol  to 8th to 9th to 10th to 11th to 12th to 13th to 14th to 15th to 16th to 18th 17th to of Supplement  A to 2d 1st to to 3d Wol  to</t>
  </si>
  <si>
    <t xml:space="preserve"> Encyclopedia Perthensis  1st contains from A to 2d to 3d Wol  to 4th to 5th 6th Wol  to 7th to to 8th to 9th to 10th to 11th Wol  to 12th to 13th to 14th to 15th to 16th to 17th to 18th to 19th to 20th to 21st to 22d Wol  to 23d to</t>
  </si>
  <si>
    <t xml:space="preserve"> Encyclopedia  or Cyclopedia  Dr  Rees'  Complete  With vols  of Plates </t>
  </si>
  <si>
    <t xml:space="preserve"> Boston</t>
  </si>
  <si>
    <t>The Boston ephemeris; an almanack for the (Dionysian) year of the Christian Ã¦ra MDCLXXXIII, and of the worlds creation 5632, anno oppidi inchoati 53; of which the vulgar notes are ... serving the meridian of Boston in New-Engl., latitude 42. gr. 30. min., longitude 315. gr.</t>
  </si>
  <si>
    <t xml:space="preserve"> Enfield Natural Philosophy  by Webber </t>
  </si>
  <si>
    <t>Enfield, William, 1741-1797.</t>
  </si>
  <si>
    <t>Institutes of natural philosophy, theoretical and practical.</t>
  </si>
  <si>
    <t xml:space="preserve"> Enfield Sermons  sets </t>
  </si>
  <si>
    <t>Sermons on practical subjects,</t>
  </si>
  <si>
    <t xml:space="preserve"> Enfield History of Philosophy </t>
  </si>
  <si>
    <t>The history of philosophy : from the earliest times to the beginning of the present century: drawn up from Brucker's Historia Critical Philosophiae /</t>
  </si>
  <si>
    <t xml:space="preserve"> England  Foreigner Opinion of </t>
  </si>
  <si>
    <t>GoÌˆde, Christian August Gottlieb, 1774-1812.</t>
  </si>
  <si>
    <t>A foreigner's opinion of England, Englishmen, English women, English manners, English morals ... and a variety of other interesting subjects, including memorials of nature and art, comprised in a series of free remarks, the result of personal observation during a residence of two years in Great Britain;</t>
  </si>
  <si>
    <t xml:space="preserve"> English Expedition to Egypt </t>
  </si>
  <si>
    <t>English, George Bethune, 1787-1828.</t>
  </si>
  <si>
    <t>A narrative of the expedition to Dongola and Sennaar : under the command of his Excellence Ismael Pasha, undertaken by order of His Highness Mehemmed Ali Pasha, Viceroy of Egypt /</t>
  </si>
  <si>
    <t xml:space="preserve"> Fnsor Independent Man </t>
  </si>
  <si>
    <t>Ensor, George, 1769-1843.</t>
  </si>
  <si>
    <t>The independent man: or, An essay on the formation and development of those principles and faculties of the human mind which constitute moral and intellectual excellence.</t>
  </si>
  <si>
    <t xml:space="preserve"> Entick History of London </t>
  </si>
  <si>
    <t>Entick, John, 1703?-1773.</t>
  </si>
  <si>
    <t>The general history of the late war: containing it's rise, progress, and event, in Europe, Asia, Africa, and America.</t>
  </si>
  <si>
    <t xml:space="preserve"> Erasmus Complaint of Peace  copies </t>
  </si>
  <si>
    <t>Erasmus, Desiderius, d. 1536.</t>
  </si>
  <si>
    <t>The complaint of peace : to which is added Antipolemus ; or the plea of reason, religion, and humanity, against war /</t>
  </si>
  <si>
    <t xml:space="preserve"> Erasmus  Life of  by Jortin </t>
  </si>
  <si>
    <t>Jortin, John.</t>
  </si>
  <si>
    <t>The life of Erasmus,</t>
  </si>
  <si>
    <t xml:space="preserve"> Erskine Speeches at the Bar </t>
  </si>
  <si>
    <t>Erskine, Thomas Erskine, Baron, 1750-1823.</t>
  </si>
  <si>
    <t>Speeches of Lord Erskine : when at the bar : on miscellaneous subjects.</t>
  </si>
  <si>
    <t xml:space="preserve"> Essays and Sketches on Life and Character </t>
  </si>
  <si>
    <t>[Russell, John Russell, 1st earl], 1792-1878. [from old catalog]</t>
  </si>
  <si>
    <t>Essays and sketches of life and character.</t>
  </si>
  <si>
    <t xml:space="preserve"> Espriella Letters from England  copies </t>
  </si>
  <si>
    <t>AÌlvarez Espriella, Manuel.</t>
  </si>
  <si>
    <t>Letters from England /</t>
  </si>
  <si>
    <t xml:space="preserve"> Essay on Translation </t>
  </si>
  <si>
    <t>Woodhouselee, Alexander Fraser Tytler, Lord, 1747-1813.</t>
  </si>
  <si>
    <t>Essay on the principles of translation.</t>
  </si>
  <si>
    <t xml:space="preserve"> Essays on Morality </t>
  </si>
  <si>
    <t>Kames, Henry Home, Lord, 1696-1782.</t>
  </si>
  <si>
    <t>Essays on the principles of morality and natural religion.</t>
  </si>
  <si>
    <t xml:space="preserve"> Etonian and Oxonian Letters on Education </t>
  </si>
  <si>
    <t xml:space="preserve"> Eton Survey of the Turkish Empire </t>
  </si>
  <si>
    <t>Eton, William.</t>
  </si>
  <si>
    <t>A survey of the Turkish empire.</t>
  </si>
  <si>
    <t xml:space="preserve"> Euler Letters  Philosophical </t>
  </si>
  <si>
    <t>Voltaire, 1694-1778.</t>
  </si>
  <si>
    <t>FilosoficheskaiÍ¡a i politicheskaiÍ¡a perepiska ImperatritÍ¡sy Ekateriny VtoryiÍ¡a s g. Volterom. S 1763 po 1778 god.</t>
  </si>
  <si>
    <t xml:space="preserve"> Europe  general Survey of its present State  copies </t>
  </si>
  <si>
    <t>Everett, Alexander Hill, 1790-1847.</t>
  </si>
  <si>
    <t>Europe: or, A general survey of the present situation of the principal powers; with conjectures on their future prospects.</t>
  </si>
  <si>
    <t xml:space="preserve"> Eugene Memoirs of  by himself </t>
  </si>
  <si>
    <t>Ligne, Charles Joseph, prince de, 1735-1814.</t>
  </si>
  <si>
    <t>Memoirs of Prince Eugene, of Savoy. /</t>
  </si>
  <si>
    <t xml:space="preserve"> European Settlements in America </t>
  </si>
  <si>
    <t>An account of the European settlements in America. In six parts.</t>
  </si>
  <si>
    <t xml:space="preserve"> Eustace Classical Tour through Italy in copies </t>
  </si>
  <si>
    <t>Eustace, John Chetwode, ca. 1762-1815.</t>
  </si>
  <si>
    <t>A classical tour through Italy : an. MDCCCII /</t>
  </si>
  <si>
    <t xml:space="preserve"> Eustace Letter from Paris </t>
  </si>
  <si>
    <t>A letter from Paris, to George Petre, esq.</t>
  </si>
  <si>
    <t xml:space="preserve"> Evans Pedestrian Tour of miles </t>
  </si>
  <si>
    <t xml:space="preserve"> Evans Sketch of Christian Denominations </t>
  </si>
  <si>
    <t>Evans, John, 1832-</t>
  </si>
  <si>
    <t>A sketch of the denominations of the Christian world; accompanied with a persuasive to religious moderation to which is prefixed an account of atheism, deism, theophilanthropism, Judaism, Mahometanism, and Christianity.</t>
  </si>
  <si>
    <t xml:space="preserve"> Evans Sequel to Sketch </t>
  </si>
  <si>
    <t xml:space="preserve"> Evelina  Novel  sets </t>
  </si>
  <si>
    <t>Hook, Sarah Ann.</t>
  </si>
  <si>
    <t>Celina, or, The widowed bride : a novel : Founded on facts.</t>
  </si>
  <si>
    <t xml:space="preserve"> Everett Defence of Christianity </t>
  </si>
  <si>
    <t>Everett, Edward, 1794-1865.</t>
  </si>
  <si>
    <t>A defence of Christianity : against the work of George B. English, A. M., entitled, The grounds of Christianity examined, by comparing the New Testament with the Old /</t>
  </si>
  <si>
    <t xml:space="preserve"> Everett New Ideas on Population </t>
  </si>
  <si>
    <t>New ideas on population : with remarks on the theories of Malthus and Godwin /</t>
  </si>
  <si>
    <t xml:space="preserve"> Evelyn on Forest Trees  folio </t>
  </si>
  <si>
    <t>An evening walk in the forest. A poem descriptive of forest trees.</t>
  </si>
  <si>
    <t xml:space="preserve"> Evenings at Home  sets </t>
  </si>
  <si>
    <t>Evenings at home, or The juvenile budget opened. Consisting of a variety of miscellaneous pieces for the instruction and amusement of young persons.</t>
  </si>
  <si>
    <t xml:space="preserve"> Faber G  S   on the Prophecies </t>
  </si>
  <si>
    <t>Faber, George Stanley, 1773-1854.</t>
  </si>
  <si>
    <t>A general and connected view of the prophecies, relative to the conversion, restoration, union, and future glory of the houses of Judah and Israel; the progress, and final overthrow, of the antichristian confederacy in the land of Palestine; and the ultimate general diffusion of Christianity.</t>
  </si>
  <si>
    <t xml:space="preserve"> Faber View of the Prophecies </t>
  </si>
  <si>
    <t xml:space="preserve"> Faber on the Holy Spirit </t>
  </si>
  <si>
    <t>A practical treatise on the ordinary operations of the Holy Spirit.</t>
  </si>
  <si>
    <t xml:space="preserve"> Fall of Jerusalem  Dramatic Poem </t>
  </si>
  <si>
    <t>Milman, Henry Hart, 1791-1868.</t>
  </si>
  <si>
    <t>The fall of Jerusalem : a dramatic poem.</t>
  </si>
  <si>
    <t xml:space="preserve"> Farmer Friend  by Dr  Hitchcock </t>
  </si>
  <si>
    <t xml:space="preserve"> Fast of St  Magdalen  by Miss Porter </t>
  </si>
  <si>
    <t>Porter, Anna Maria, 1780-1832.</t>
  </si>
  <si>
    <t>The fast of St. Magdalen : a romance /</t>
  </si>
  <si>
    <t xml:space="preserve"> Father  as he should be  Novel </t>
  </si>
  <si>
    <t>Hofland, Mrs. 1770-1844.</t>
  </si>
  <si>
    <t>A father as he should be; a novel.</t>
  </si>
  <si>
    <t xml:space="preserve"> Father and Daughter  by Mrs  Opie </t>
  </si>
  <si>
    <t>Opie, Amelia Alderson, 1769-1853.</t>
  </si>
  <si>
    <t>The father and daughter : a tale, in prose /</t>
  </si>
  <si>
    <t xml:space="preserve"> Favourite of Nature  Novel </t>
  </si>
  <si>
    <t xml:space="preserve"> Fawcett Prussian Cavalry </t>
  </si>
  <si>
    <t>Regulations for the Prussian cavalry /</t>
  </si>
  <si>
    <t xml:space="preserve"> Featley Description of the Anabaptists </t>
  </si>
  <si>
    <t xml:space="preserve"> Federalist  on the Constitution  etc </t>
  </si>
  <si>
    <t>The Federalist : on the new constitution, written in 1788 /</t>
  </si>
  <si>
    <t xml:space="preserve"> Felicia Letters to Charlotte </t>
  </si>
  <si>
    <t>Collyer, Mary, -1763.</t>
  </si>
  <si>
    <t>Felicia to Charlotte: being letters from a young lady in the country, to her friend in town. Containing a series of the most interesting events, interspersed with moral reflections; chiefly tending to prove, that the seeds of virtue are implanted in the mind of every reasonable being.</t>
  </si>
  <si>
    <t xml:space="preserve"> Felix Alvarez  or the Manners of Spain </t>
  </si>
  <si>
    <t>Dallas, Alexander R. C. 1791-1869.</t>
  </si>
  <si>
    <t>Felix Alvarez; or Manners in Spain: Containing descriptive accounts of some of the prominent events of the late peninsular war; and authentic anecdotes illustrative of the Spanish character; interspersed with poetry, original and from the Spanish.</t>
  </si>
  <si>
    <t xml:space="preserve"> Felltham Resolves  Divine  Moral  and Political  folio </t>
  </si>
  <si>
    <t>Felltham, Owen, 1602?-1668.</t>
  </si>
  <si>
    <t>Resolves, divine, moral, and political, of Owen Felltham.</t>
  </si>
  <si>
    <t xml:space="preserve"> Female Plutarch  Memoirs  etc </t>
  </si>
  <si>
    <t>Stewarton.</t>
  </si>
  <si>
    <t>The female revolutionary Plutarch, containing biographical, historical and revolutionary sketches, characters and anecdotes.</t>
  </si>
  <si>
    <t xml:space="preserve"> Female Egis </t>
  </si>
  <si>
    <t>Anno quadragesimo sexto Georgii III Regis.</t>
  </si>
  <si>
    <t xml:space="preserve"> Female Mentor </t>
  </si>
  <si>
    <t>Honoria.</t>
  </si>
  <si>
    <t>The female mentor: or, select conversations.</t>
  </si>
  <si>
    <t xml:space="preserve"> Female Review  or Memoirs of Deborah Sampson  copies </t>
  </si>
  <si>
    <t xml:space="preserve"> Female Quixotism  Novel </t>
  </si>
  <si>
    <t>Lennox, Charlotte, ca. 1729-1804.</t>
  </si>
  <si>
    <t>Shakespear illustrated, or, The novels and histories, on which the plays of Shakespear are founded /</t>
  </si>
  <si>
    <t xml:space="preserve"> Female Biography  by Miss Hays </t>
  </si>
  <si>
    <t>Hays, Mary, 1759 or 60-1843.</t>
  </si>
  <si>
    <t>Female biography;</t>
  </si>
  <si>
    <t xml:space="preserve"> Fenelon  Bausset Life of </t>
  </si>
  <si>
    <t>Bausset, Louis FrancÌ§ois de, cardinal, 1748-1824.</t>
  </si>
  <si>
    <t>The life of Fenelon, archbishop of Cambrai /</t>
  </si>
  <si>
    <t xml:space="preserve"> Fenelon Dialogues on Education </t>
  </si>
  <si>
    <t>FeÌnelon, FrancÌ§ois de Salignac de La Mothe-, 1651-1715.</t>
  </si>
  <si>
    <t>Dialogues of the dead; together with some fables, composed for the education of a prince.</t>
  </si>
  <si>
    <t xml:space="preserve"> Fennel Apology for his Life </t>
  </si>
  <si>
    <t xml:space="preserve"> Ferdosi Poems from the Persian </t>
  </si>
  <si>
    <t>FirdawsiÌ„.</t>
  </si>
  <si>
    <t>Episodes from the Shah Nameh; or, Annals of the Persian kings,</t>
  </si>
  <si>
    <t xml:space="preserve"> Ferguson Astronomy  with Plates </t>
  </si>
  <si>
    <t>Ferguson, James, 1710-1776.</t>
  </si>
  <si>
    <t>Astronomy : explained upon Sir Isaac Newton's principles /</t>
  </si>
  <si>
    <t xml:space="preserve"> Ferguson Adam  History of Rome </t>
  </si>
  <si>
    <t>Ferguson, Adam, 1723-1816.</t>
  </si>
  <si>
    <t>The history of the progress and termination of the Roman Republic /</t>
  </si>
  <si>
    <t xml:space="preserve"> Ferguson Adam  on Civil Society </t>
  </si>
  <si>
    <t>An essay on the history of civil society.</t>
  </si>
  <si>
    <t xml:space="preserve"> Fenton Works </t>
  </si>
  <si>
    <t>Fenton, Elijah, 1683-1730.</t>
  </si>
  <si>
    <t>The poetical works of Elijah Fenton : with a life of the author.</t>
  </si>
  <si>
    <t xml:space="preserve"> Fielding Works </t>
  </si>
  <si>
    <t>Fielding, Henry, 1707-1754.</t>
  </si>
  <si>
    <t>The works of Henry Fielding, esq; with the life of the author.</t>
  </si>
  <si>
    <t xml:space="preserve"> Filial Indiscretion </t>
  </si>
  <si>
    <t xml:space="preserve"> Filangieri Science of Legislation </t>
  </si>
  <si>
    <t>Filangieri, Gaetano, 1752-1788.</t>
  </si>
  <si>
    <t>The science of legislation, from the Italian of Gaetano Filangieri ...</t>
  </si>
  <si>
    <t xml:space="preserve"> Findley Insurrection in Pennsylvania </t>
  </si>
  <si>
    <t xml:space="preserve"> Fingal  Poem </t>
  </si>
  <si>
    <t>Macpherson, James, 1736-1796</t>
  </si>
  <si>
    <t>Fingal : an ancient epic poem, in six books: together with several other poems /</t>
  </si>
  <si>
    <t xml:space="preserve"> Firmin Real Christian </t>
  </si>
  <si>
    <t xml:space="preserve"> Fitzosborne Letters </t>
  </si>
  <si>
    <t>Melmoth, William, 1710?-1799.</t>
  </si>
  <si>
    <t>Fitzosborne's letters, on several subjects.</t>
  </si>
  <si>
    <t xml:space="preserve"> Flavel Works  folio </t>
  </si>
  <si>
    <t>Flavel, John, 1630?-1691</t>
  </si>
  <si>
    <t>The whole works of John Flavel, late minister of the gospel at Dartmouth, Devon.</t>
  </si>
  <si>
    <t xml:space="preserve"> Flavel on keeping the Heart </t>
  </si>
  <si>
    <t>Flavel, John, 1630?-1691.</t>
  </si>
  <si>
    <t>A treatise on the keeping of the heart.</t>
  </si>
  <si>
    <t xml:space="preserve"> Fleetwood  Novel  by Godwin </t>
  </si>
  <si>
    <t xml:space="preserve"> Fleury Manners of Ancient Israelites </t>
  </si>
  <si>
    <t xml:space="preserve"> Flim Flams  Literary Romance </t>
  </si>
  <si>
    <t>Flim-flams! : or, The life and errors of my uncle and his friends : a literary romance /</t>
  </si>
  <si>
    <t xml:space="preserve"> Flinders M   Voyage to Terra Australis  in to with Plates and Atlas </t>
  </si>
  <si>
    <t xml:space="preserve"> Florence Macarthy  by Lady Morgan </t>
  </si>
  <si>
    <t>Morgan, Lady 1783-1859.</t>
  </si>
  <si>
    <t>Florence Macarthy,</t>
  </si>
  <si>
    <t xml:space="preserve"> Florian New</t>
  </si>
  <si>
    <t>Florian, 1755-1794.</t>
  </si>
  <si>
    <t>Fables de Florian ...</t>
  </si>
  <si>
    <t xml:space="preserve"> Florian Estelle </t>
  </si>
  <si>
    <t>Estelle : pastorale /</t>
  </si>
  <si>
    <t xml:space="preserve"> Florian Gonsalvo of Cordova </t>
  </si>
  <si>
    <t>Gonsalvo af Cordova.</t>
  </si>
  <si>
    <t xml:space="preserve"> Florian Numa Pompilius </t>
  </si>
  <si>
    <t>Numa Pompilius, second roi de Rome,</t>
  </si>
  <si>
    <t xml:space="preserve"> Flowers of Literature  by Blagdon </t>
  </si>
  <si>
    <t>Blagdon, Francis William, 1778-1819.</t>
  </si>
  <si>
    <t>Flowers of literature; for 1804: or, Characteristic sketches of human nature and modern manners. To which are added, a general view of literature during that period; portraits and biographical notices of eminent literary characters, with notes, historical, critical, and explanatory.</t>
  </si>
  <si>
    <t xml:space="preserve"> Fontenelle Plurality of Worlds </t>
  </si>
  <si>
    <t>Fontenelle, M. de 1657-1757.</t>
  </si>
  <si>
    <t>Conversations on the plurality of worlds,</t>
  </si>
  <si>
    <t xml:space="preserve"> Fool of Quality  Novel  by Brooke </t>
  </si>
  <si>
    <t xml:space="preserve"> Forbes Life of Beattie </t>
  </si>
  <si>
    <t xml:space="preserve"> Foresters  by Dr  Belknap  copies </t>
  </si>
  <si>
    <t>The foresters, an American tale; being a sequel to the history of John Bull, the clothier. In a series of letters to a friend ...</t>
  </si>
  <si>
    <t>hathi0000049450</t>
  </si>
  <si>
    <t xml:space="preserve"> Forest of Montalbano  Novel </t>
  </si>
  <si>
    <t>Cuthbertson, Catherine.</t>
  </si>
  <si>
    <t>Forest of Montalbano : a novel /</t>
  </si>
  <si>
    <t xml:space="preserve"> Forest Minstrel  Poem  by Hogg </t>
  </si>
  <si>
    <t xml:space="preserve"> Fortunes of Nigel  by the Author of Waverley  sets </t>
  </si>
  <si>
    <t>Scott, Walter, Sir, 1771-1832.</t>
  </si>
  <si>
    <t>The fortunes of Nigel /</t>
  </si>
  <si>
    <t xml:space="preserve"> Forsyth Remarks on Italy </t>
  </si>
  <si>
    <t>Forsyth, Joseph, 1763-1815.</t>
  </si>
  <si>
    <t>Remarks on antiquities, arts, and letters, during an excursion in Italy in the years 1802 and 1803.</t>
  </si>
  <si>
    <t xml:space="preserve"> Forsyth Moral Science </t>
  </si>
  <si>
    <t>Forsyth, Robert.</t>
  </si>
  <si>
    <t>The principles of moral science. Vol. 1.</t>
  </si>
  <si>
    <t xml:space="preserve"> Foster Essays </t>
  </si>
  <si>
    <t>Foster, John, 1770-1843.</t>
  </si>
  <si>
    <t>An essay on the evils of popular ignorance /</t>
  </si>
  <si>
    <t xml:space="preserve"> Foster Journal from Bengal to India </t>
  </si>
  <si>
    <t>Forster, George, d. 1792.</t>
  </si>
  <si>
    <t>A journey from Bengal to England, through the northern part of India, Kashmire, Afghanistan, and Persia, and into Russia by the Caspian Sea.</t>
  </si>
  <si>
    <t xml:space="preserve"> Foster Essay on Popular Ignorance </t>
  </si>
  <si>
    <t xml:space="preserve"> Foss Journal in Algiers </t>
  </si>
  <si>
    <t xml:space="preserve"> Fothergill on Vital Action </t>
  </si>
  <si>
    <t xml:space="preserve"> Fothergill Philosophy  Study  and Use of Natural History </t>
  </si>
  <si>
    <t xml:space="preserve"> Fox J   History of James</t>
  </si>
  <si>
    <t>Fox, Charles James, 1749-1806.</t>
  </si>
  <si>
    <t>A history of the early part of the reign of James the Second; with an introductory chapter.</t>
  </si>
  <si>
    <t xml:space="preserve"> Fox J   Life by Trotter </t>
  </si>
  <si>
    <t>Ryland, John, 1723-1792.</t>
  </si>
  <si>
    <t>The life and character of Alfred the Great, drawn from the more ample view of him in the first volume in folio of the Biographia britannica, with other authors.</t>
  </si>
  <si>
    <t xml:space="preserve"> Fox J   Character  w  by Parr </t>
  </si>
  <si>
    <t>Parr, Samuel, 1747-1825.</t>
  </si>
  <si>
    <t>Characters of the late Charles James Fox /</t>
  </si>
  <si>
    <t xml:space="preserve"> Fox J   Life  by</t>
  </si>
  <si>
    <t>Tuke, Henry, 1755-1814.</t>
  </si>
  <si>
    <t>Memoirs of the life of George Fox /</t>
  </si>
  <si>
    <t xml:space="preserve"> Fox J   Speeches in House of Commons </t>
  </si>
  <si>
    <t>The speeches of the Right Honourable Charles James Fox, in the House of Commons ...</t>
  </si>
  <si>
    <t xml:space="preserve"> France  by Lady Morgan  Same  with the Translations </t>
  </si>
  <si>
    <t>France.</t>
  </si>
  <si>
    <t xml:space="preserve"> Franklin Benj   Life and Works </t>
  </si>
  <si>
    <t>Franklin, Benjamin, 1706-1790.</t>
  </si>
  <si>
    <t>The life and works of Dr. Benjamin Franklin.</t>
  </si>
  <si>
    <t xml:space="preserve"> Franklin Works  another edition  sets </t>
  </si>
  <si>
    <t xml:space="preserve"> Franklin Journey to the Polar Sea </t>
  </si>
  <si>
    <t>Franklin, John, Sir, 1786-1847.</t>
  </si>
  <si>
    <t>Narrative of a journey to the shores of the Polar Sea in the years 1819-20-21-22 /</t>
  </si>
  <si>
    <t xml:space="preserve"> Frederic the Great  Anecdotes of  by Thibault </t>
  </si>
  <si>
    <t>ThiÃ©bault, DieudonnÃ©, 1733-1807.</t>
  </si>
  <si>
    <t>Original ancedotes of Frederick the Great, king of Prussia, and of his family, his court, his ministers, his academies, and his literary friends.</t>
  </si>
  <si>
    <t xml:space="preserve"> Frederic Life of  by Gillies </t>
  </si>
  <si>
    <t xml:space="preserve"> Frederician Code </t>
  </si>
  <si>
    <t>KoÌˆniglich Preussisch allgemeines Processual-Lexicon, oder, MoÌˆglichst vollstaÌˆndiges Repertorium aller, in saÌˆmtlichen KoÌˆniglich Preussl. Landen, bis jetzo, guÌˆltigen Constitutionen, Edicten, and General-Rescripten, so den Process reguliren : besonders des Codicis Fridericiana marchici, der neuen Tribunal-, Sportul-, Pupillen-, wie auch der vorigen Depositionen-, Lehns-, Hypothequen-, Concurs-, Vormundschafts-, Wechsel- und Criminal-Ordnungen, des Duell- und Stempel-Papier-Edicts, auch an die 100, anderer KoÌˆnigl zum Process gehoÌˆrigen Verordnungen, worauf sich der neue Codex nur bezogen, und den weitern Inhalt derselben confirmiret hat, oder die son noch usuel sind; zu Jedermans besonderm Nutzen abgefasset /</t>
  </si>
  <si>
    <t xml:space="preserve"> Freeman Dr  James  Occasional Sermons  3d edition </t>
  </si>
  <si>
    <t xml:space="preserve"> French Encyclopedia  with Plates </t>
  </si>
  <si>
    <t>Encyclopedia metodica : diccionario de gramatica y literatura /</t>
  </si>
  <si>
    <t xml:space="preserve"> French Grammar </t>
  </si>
  <si>
    <t>Wanostrocht, N. 1745-1812.</t>
  </si>
  <si>
    <t>Grammar of the French language.</t>
  </si>
  <si>
    <t xml:space="preserve"> French Literature  View of  in the Eighteenth Century  copies </t>
  </si>
  <si>
    <t>Barante, Amable-Guillaume-Prosper BrugieÌ€re, baron de, 1782-1866</t>
  </si>
  <si>
    <t>View of French literature. During the eighteenth century.</t>
  </si>
  <si>
    <t xml:space="preserve"> Fresnoy Art of Painting  by Mason </t>
  </si>
  <si>
    <t>Dufresnoy, Charles-Alphonse, 1611-1668.</t>
  </si>
  <si>
    <t>The art of painting of Charles Alphonse Du Fresnoy /</t>
  </si>
  <si>
    <t xml:space="preserve"> Fries  Trial of  for Treason  Pennsylvania </t>
  </si>
  <si>
    <t xml:space="preserve"> Frisbie Life and Writings of</t>
  </si>
  <si>
    <t>Frisbie, Levi, 1783-1822.</t>
  </si>
  <si>
    <t>A collection of the miscellaneous writings of Professor Frisbie : with some notices of his life and character /</t>
  </si>
  <si>
    <t xml:space="preserve"> Froissart Chronicles  transl  by Johnes  Plates to ditto </t>
  </si>
  <si>
    <t xml:space="preserve"> Fudge Family in Paris Poetry </t>
  </si>
  <si>
    <t xml:space="preserve"> Fuller Maxims </t>
  </si>
  <si>
    <t>Fuller, Thomas, 1608-1661</t>
  </si>
  <si>
    <t>The holy state. /</t>
  </si>
  <si>
    <t xml:space="preserve"> Fuller History of the Church  folio </t>
  </si>
  <si>
    <t>Butler, Charles, 1750-1832.</t>
  </si>
  <si>
    <t>The book of the Roman-Catholic Church: in a series of letters addressed to Robt. Southey on his "Book of the Church",</t>
  </si>
  <si>
    <t xml:space="preserve"> Fulton Life  by Colden </t>
  </si>
  <si>
    <t>Colden, Cadwallader D. 1769-1834.</t>
  </si>
  <si>
    <t>The life of Robert Fulton,</t>
  </si>
  <si>
    <t xml:space="preserve"> Galt Life of West </t>
  </si>
  <si>
    <t>Life and studies of Benjamin West, prior to his arrival in England, compiled from materials furnished by himself.</t>
  </si>
  <si>
    <t xml:space="preserve"> Galt Life of Cardinal</t>
  </si>
  <si>
    <t>The life and administration of Cardinal Wolsey.</t>
  </si>
  <si>
    <t xml:space="preserve"> Galt Letters on the Manners and Commerce of Greece </t>
  </si>
  <si>
    <t>Letters from the Levant; : containing views of the state of society, manners, opinions, and commerce, in Greece, and several of the principal islands of the Archipelago. ... /</t>
  </si>
  <si>
    <t xml:space="preserve"> Ganganelli Clement Letters </t>
  </si>
  <si>
    <t>Clement XIV, Pope, 1705-1774.</t>
  </si>
  <si>
    <t>Letters of Pope Clement XIV (Ganganelli). To which are prefixed anecdotes of his life.</t>
  </si>
  <si>
    <t xml:space="preserve"> Ganilh Political Economy </t>
  </si>
  <si>
    <t>Ganilh, Charles, 1758-1836.</t>
  </si>
  <si>
    <t>An inquiry into the various systems of political economy ...</t>
  </si>
  <si>
    <t xml:space="preserve"> Gardiner Life of </t>
  </si>
  <si>
    <t>The life of Col. James Gardiner</t>
  </si>
  <si>
    <t xml:space="preserve"> Gardiner Literary Essays </t>
  </si>
  <si>
    <t>Gardiner, John, fl. 1758-1792.</t>
  </si>
  <si>
    <t>Essays, literary, political, and Å“conomical : in two volumes /</t>
  </si>
  <si>
    <t xml:space="preserve"> of</t>
  </si>
  <si>
    <t xml:space="preserve"> Galton History of Birds </t>
  </si>
  <si>
    <t xml:space="preserve"> Gamesters  Novel  by C  M  Warren </t>
  </si>
  <si>
    <t xml:space="preserve"> Garth Poems </t>
  </si>
  <si>
    <t>Garth, Samuel, Sir, 1661-1719.</t>
  </si>
  <si>
    <t>The poems of Garth, and Tickell.</t>
  </si>
  <si>
    <t xml:space="preserve"> Gass Journal through America to the Pacific  with Lewis and Clarke </t>
  </si>
  <si>
    <t>Gass, Patrick, 1771-1870.</t>
  </si>
  <si>
    <t>A journal of the voyages and travels of a corps of discovery under the command of Captain Lewis and Captain Clarke of the army of the United States from the mouth of the river Missouri through the interior parts of North America, to the Pacific Ocean during the years 1804, 1805, &amp; 1806 ... and an account of its inhabitants, soil, climate, curiosities and vegetable and animal productions /</t>
  </si>
  <si>
    <t xml:space="preserve"> Gay Fables </t>
  </si>
  <si>
    <t>Gay, John, 1685-1732.</t>
  </si>
  <si>
    <t>Gay's fables : in one volume complete.</t>
  </si>
  <si>
    <t xml:space="preserve"> Gay Poems </t>
  </si>
  <si>
    <t>The poems of John Gay.</t>
  </si>
  <si>
    <t xml:space="preserve"> General Repository and Review to</t>
  </si>
  <si>
    <t>The American review of history and politics, and general repository of literature and state papers.</t>
  </si>
  <si>
    <t xml:space="preserve"> Genlis de  Lessons of aGoverness </t>
  </si>
  <si>
    <t>Genlis, SteÌphanie FeÌliciteÌ, comtesse de, 1746-1830.</t>
  </si>
  <si>
    <t>Lessons of a governess to her pupils.</t>
  </si>
  <si>
    <t xml:space="preserve"> Genlis de  Sacred Dramas  translated by Holcroft </t>
  </si>
  <si>
    <t>Sacred dramas,</t>
  </si>
  <si>
    <t>hathi0000001695</t>
  </si>
  <si>
    <t xml:space="preserve"> Genlis de  Siege of Rochelle </t>
  </si>
  <si>
    <t xml:space="preserve"> Genlis de  Sainclair and Hortense  copies </t>
  </si>
  <si>
    <t xml:space="preserve"> Genlis de  Memoirs of Mademoiselle La Fayette </t>
  </si>
  <si>
    <t xml:space="preserve"> Genoa  Revolution of </t>
  </si>
  <si>
    <t>Picard, L.-B. 1769-1828.</t>
  </si>
  <si>
    <t>The Gil Blas of the Revolution /</t>
  </si>
  <si>
    <t xml:space="preserve"> Gentz State of Europe </t>
  </si>
  <si>
    <t>Gentz, Friedrich von, 1764-1832.</t>
  </si>
  <si>
    <t>On the state of Europe before and after the French revolution being an answer to the work entitled De l'eÌtat de la France aÌ€ la fin de l'an VIII /</t>
  </si>
  <si>
    <t xml:space="preserve"> Georgia  Historical Account of </t>
  </si>
  <si>
    <t>Hewatt, Alexander.</t>
  </si>
  <si>
    <t>An historical account of the rise and progress of the colonies of South Carolina and Georgia.</t>
  </si>
  <si>
    <t xml:space="preserve"> Georgia  History of  by M'Call </t>
  </si>
  <si>
    <t>McCall, Hugh.</t>
  </si>
  <si>
    <t>The history of Georgia : containing brief sketches of the most remarkable events, up to the present day /</t>
  </si>
  <si>
    <t xml:space="preserve"> Geraldine Fauconberg </t>
  </si>
  <si>
    <t>Geraldine Fauconberg. In two volumes.</t>
  </si>
  <si>
    <t xml:space="preserve"> Geraldine  or Modes of Faith and Practice </t>
  </si>
  <si>
    <t>Mackenzie, Mary Jane.</t>
  </si>
  <si>
    <t>Geraldine, or Modes of faith and practice ...</t>
  </si>
  <si>
    <t xml:space="preserve"> Germany  by Madame de Stael  sets </t>
  </si>
  <si>
    <t>Delphine /</t>
  </si>
  <si>
    <t xml:space="preserve"> Gesner Letters </t>
  </si>
  <si>
    <t>Gener, S.</t>
  </si>
  <si>
    <t>M. Gener, or, A selection of letters on life and manners /</t>
  </si>
  <si>
    <t xml:space="preserve"> Gesner Death of Abel  copies </t>
  </si>
  <si>
    <t>Gessner, Salomon, 1730-1788</t>
  </si>
  <si>
    <t>The death of Abel : in five books, attempted from the German of Mr. Gessner.</t>
  </si>
  <si>
    <t xml:space="preserve"> Gesner Works </t>
  </si>
  <si>
    <t>Gessner, Salomon, 1730-1788.</t>
  </si>
  <si>
    <t>The works of Solomon Gessner,</t>
  </si>
  <si>
    <t xml:space="preserve"> Gibbon Decline and Fall of Roman Empire 8vo  Same work  another edition </t>
  </si>
  <si>
    <t xml:space="preserve"> Gibbon Life and Posthumous Works  by Sheffield </t>
  </si>
  <si>
    <t xml:space="preserve"> Gibbon Miscellaneous Works and Life  by Sheffield </t>
  </si>
  <si>
    <t>Gibbon, Edward, 1737-1794.</t>
  </si>
  <si>
    <t>Miscellaneous works of Edward Gibbon, esquire.</t>
  </si>
  <si>
    <t xml:space="preserve"> Gifford French Emigrants </t>
  </si>
  <si>
    <t>Lally-Tolendal, Trophime-GeÌrard, marquis de, 1751-1830.</t>
  </si>
  <si>
    <t>A defence of the French emigrants : addressed to the people of France /</t>
  </si>
  <si>
    <t xml:space="preserve"> Gifford Residence in France </t>
  </si>
  <si>
    <t>Biggs, Charlotte, d. 1827.</t>
  </si>
  <si>
    <t>A residence in France during the years 1792, 1793, 1794, and 1795 /</t>
  </si>
  <si>
    <t xml:space="preserve"> Gifford Baviad and Meviad </t>
  </si>
  <si>
    <t>Gifford, William, 1756-1826.</t>
  </si>
  <si>
    <t>The Baviad, and Maeviad /</t>
  </si>
  <si>
    <t xml:space="preserve"> Gil Blas of Santillane </t>
  </si>
  <si>
    <t>Le Sage, Alain ReneÌ, 1668-1747.</t>
  </si>
  <si>
    <t>The adventures of Gil Blas of Santillane.</t>
  </si>
  <si>
    <t xml:space="preserve"> Gilchrist PhilosophicalEtymology </t>
  </si>
  <si>
    <t xml:space="preserve"> Gilpin Essay on Prints </t>
  </si>
  <si>
    <t>Gilpin, William, 1724-1804.</t>
  </si>
  <si>
    <t>An essay on prints /</t>
  </si>
  <si>
    <t xml:space="preserve"> Gillies History of Greece </t>
  </si>
  <si>
    <t>Gillies, John, 1747-1836.</t>
  </si>
  <si>
    <t>The history of ancient Greece, its colonies, and conquests.</t>
  </si>
  <si>
    <t xml:space="preserve"> Gillies History of the World </t>
  </si>
  <si>
    <t>The history of the world, : from the reign of Alexander to that of Augustus, comprehending the latter ages of European Greece, and the history of the Greek kingdoms in Asia and Africa, from their foundation to their destruction; with a preliminary survey of Alexander's conquests, and an estimate of his plans for their consolidation and improvement. /</t>
  </si>
  <si>
    <t xml:space="preserve"> Gillet Pleasures of Reason </t>
  </si>
  <si>
    <t xml:space="preserve"> Girl of the Mountains  Novel </t>
  </si>
  <si>
    <t xml:space="preserve"> Gisborne Moral Philosophy </t>
  </si>
  <si>
    <t>Gisborne, Thomas, 1758-1846.</t>
  </si>
  <si>
    <t>The principles of moral philosophy investigated, and briefly applied to the Constitution of civil society; together with remarks on the principle assumed by Mr. Paley as the basis of all moral conclusions, and on other positions of the same author.</t>
  </si>
  <si>
    <t xml:space="preserve"> Gisborne Enquiry into the Du ties of Men </t>
  </si>
  <si>
    <t xml:space="preserve"> Gisborne on Female Duties </t>
  </si>
  <si>
    <t>An enquiry into the duties of the female sex.</t>
  </si>
  <si>
    <t xml:space="preserve"> Gisborne Wales of Wever  Poem </t>
  </si>
  <si>
    <t>Gisborne, J. 1770-1851.</t>
  </si>
  <si>
    <t>The vales of Wever : a loco-descriptive poem, inscribed to the Reverend John Granville, of Calwich, Staffordshire /</t>
  </si>
  <si>
    <t xml:space="preserve"> Gleaner  by Mrs  Murray  sets </t>
  </si>
  <si>
    <t>Murray, Judith Sargent, 1751-1820.</t>
  </si>
  <si>
    <t>The gleaner : a miscellaneous production /</t>
  </si>
  <si>
    <t xml:space="preserve"> Glenarvon  Novel </t>
  </si>
  <si>
    <t xml:space="preserve"> Glover Leonidas  Poem </t>
  </si>
  <si>
    <t>Glover, Richard, 1712-1785.</t>
  </si>
  <si>
    <t>Leonidas, a poem,</t>
  </si>
  <si>
    <t xml:space="preserve"> Glover Memoirs from to</t>
  </si>
  <si>
    <t>Memoirs of a celebrated literary and political character, from the resignation of Sir Robert Walpole, in 1742, to the establishment of Lord Chatham's second administration, in 1757; : containing strictures on some of the most distinguished men of that time.</t>
  </si>
  <si>
    <t xml:space="preserve"> Godwin Life of Chaucer </t>
  </si>
  <si>
    <t>Godwin, William, 1756-1836.</t>
  </si>
  <si>
    <t>Life of Geoffrey Chaucer, the early English poet : including memoirs of his near friend and kinsman, John of Gaunt, Duke of Lancaster: with sketches of the manners, opinions, arts and literature of England in the fourteenth century.</t>
  </si>
  <si>
    <t xml:space="preserve"> Godwin St  Leon Travels  Novel </t>
  </si>
  <si>
    <t xml:space="preserve"> Godwin Fleetwood  Novel </t>
  </si>
  <si>
    <t xml:space="preserve"> Goethe Goetz of Berlichingen </t>
  </si>
  <si>
    <t>Goethe, Johann Wolfgang von, 1749-1832.</t>
  </si>
  <si>
    <t>GoÌˆtz von Berlichingen mit der eisernen Hand; ein Schauspiel.</t>
  </si>
  <si>
    <t xml:space="preserve"> Golberry Travels in Africa in</t>
  </si>
  <si>
    <t>GolbeÌry, Sylvain Meinrad Xavier de, 1742-1822.</t>
  </si>
  <si>
    <t>Travels in Africa, performed during the years 1785, 1786, and 1787, in the western countries of that continent. Comprized between Cape Blanco of Barbary, 20aÌƒ52528{{225} and Cape Palmas, 4aÌƒ54552{d 30' north latitude. Embellished with a general map of Africa, corrected from the most authentic discoveries.</t>
  </si>
  <si>
    <t xml:space="preserve"> Goldsmith History of England </t>
  </si>
  <si>
    <t>The history of England; from the earliest times to the death of George II,</t>
  </si>
  <si>
    <t xml:space="preserve"> Goldsmith Roman History </t>
  </si>
  <si>
    <t>Goldsmith's Roman history : abridged by himself, for the use of schools.</t>
  </si>
  <si>
    <t xml:space="preserve"> Goldsmith Grecian History </t>
  </si>
  <si>
    <t>The Grecian history : from the earliest state to the death of Alexander the Great /</t>
  </si>
  <si>
    <t xml:space="preserve"> Goldsmith History of the Earth and Animated Nature </t>
  </si>
  <si>
    <t>Goldsmith, Oliver, 1730?-1774</t>
  </si>
  <si>
    <t>A history of the earth, and animated nature.</t>
  </si>
  <si>
    <t xml:space="preserve"> Goldsmith Abridgment of History of England  copies </t>
  </si>
  <si>
    <t>Dr. Goldsmith's abridgment of the history of England, brought down to the general peace of Europe, concluded at Paris, in 1815.</t>
  </si>
  <si>
    <t xml:space="preserve"> Goldsmith Miscellaneous Works </t>
  </si>
  <si>
    <t>The miscellaneous works of Oliver Goldsmith.</t>
  </si>
  <si>
    <t xml:space="preserve"> Goldsmith Works  complete </t>
  </si>
  <si>
    <t>The complete works of Oliver Goldsmith.</t>
  </si>
  <si>
    <t xml:space="preserve"> Goldsmith J   Manners and Customs of Nations </t>
  </si>
  <si>
    <t>Phillips, R. Sir, 1767-1840.</t>
  </si>
  <si>
    <t>A general view of the manners, customs and curiosities of nations : including a geographical description of the earth /</t>
  </si>
  <si>
    <t xml:space="preserve"> Goldsmith Secret History of Bonaparte </t>
  </si>
  <si>
    <t>Goldsmith, Lewis, 1763?-1846.</t>
  </si>
  <si>
    <t>The secret history of the Cabinet of Bonaparte; including his private life, character, domestic administration, and his conduct to foreign powers; together with secret anecdotes of the different courts of Europe, and of the French revolution. With two appendices, consisting of state papers, and of biographical sketches of the persons composing the court of St. Cloud.</t>
  </si>
  <si>
    <t xml:space="preserve"> Good Grandmother  Tale for Youth </t>
  </si>
  <si>
    <t xml:space="preserve"> Good Life of Dr  Geddes </t>
  </si>
  <si>
    <t>Good, John Mason, 1764-1827.</t>
  </si>
  <si>
    <t>Memoirs of the life and writings of the Reverend Alexander Geddes, LL.D. /</t>
  </si>
  <si>
    <t xml:space="preserve"> Good Men of Modern Date  by Mrs  Green </t>
  </si>
  <si>
    <t xml:space="preserve"> Gordon History of the American War </t>
  </si>
  <si>
    <t>Gordon, William, 1728-1807.</t>
  </si>
  <si>
    <t>The history of the rise, progress, and establishment, of the independence of the United States of America : including an account of the late war ; and of the thirteen colonies, from their origin to that period /</t>
  </si>
  <si>
    <t xml:space="preserve"> Gordon Rebellion in Ireland in</t>
  </si>
  <si>
    <t>Gordon, James, 1750-1819.</t>
  </si>
  <si>
    <t>History of the rebellion in Ireland, in the year 1798 &amp;c., containing an impartial account of the proceedings of the Irish revolutionists, from the year 1782 till the suppression of the rebellion.</t>
  </si>
  <si>
    <t xml:space="preserve"> Graham Letters on India </t>
  </si>
  <si>
    <t>Anselm, Abraham, -1737.</t>
  </si>
  <si>
    <t>A faithful narrative of the capture of the ship Derby : (belonging to the honourable the East India Company, Abraham Anselm commander) by Angria the pirate, on the coast of Mallabar, December 26. 1735 ; with several affidavits, letters, &amp;c. relating to the captain's conduct, before, in, and after the engagement ; also, a particular account of the force of Angria, both by land and sea ... the whole extracted from memoirs under Captain Anselm's own hand, and other papers.</t>
  </si>
  <si>
    <t xml:space="preserve"> Grahame Birds of Scotland  with other Poems </t>
  </si>
  <si>
    <t>Grahame, James, 1765-1811.</t>
  </si>
  <si>
    <t>The birds of Scotland : with other poems /</t>
  </si>
  <si>
    <t xml:space="preserve"> Grandison  Charles   sets </t>
  </si>
  <si>
    <t>The history of Sir Charles Grandison : in a series of letters.</t>
  </si>
  <si>
    <t xml:space="preserve"> Granger J   Biographical History of England to 3d edition </t>
  </si>
  <si>
    <t xml:space="preserve"> Grant History of the Brazils </t>
  </si>
  <si>
    <t>Grant, Andrew, M.D.</t>
  </si>
  <si>
    <t>History of Brazil, comprising a geographical account of that country, together with a narrative of the most remarkable events which have occurred there since its discovery ...</t>
  </si>
  <si>
    <t xml:space="preserve"> Gray Poems  Same work  another edition </t>
  </si>
  <si>
    <t xml:space="preserve"> Gray Works and Life  by Mason </t>
  </si>
  <si>
    <t>Gray, Thomas, 1716-1771.</t>
  </si>
  <si>
    <t>The works of Thomas Gray with memoirs of his life and writings by William Mason,</t>
  </si>
  <si>
    <t xml:space="preserve"> Gray Letters from Canada </t>
  </si>
  <si>
    <t xml:space="preserve"> Grant of an AmericanLady </t>
  </si>
  <si>
    <t xml:space="preserve"> Grant Letters from the Mountains </t>
  </si>
  <si>
    <t>Grant, Anne MacVicar, 1755-1838.</t>
  </si>
  <si>
    <t>Letters from the mountains; being the real correspondence of a lady, between the years 1773 and 1807 ...</t>
  </si>
  <si>
    <t xml:space="preserve"> Grant and other Poems </t>
  </si>
  <si>
    <t>The Highlanders, and other poems. /</t>
  </si>
  <si>
    <t xml:space="preserve"> Grant Essays </t>
  </si>
  <si>
    <t>Grant, James, 1743-1835.</t>
  </si>
  <si>
    <t>Essays on the origin of society, etc. /</t>
  </si>
  <si>
    <t xml:space="preserve"> Grant on Intellectual Education </t>
  </si>
  <si>
    <t xml:space="preserve"> Grasville Abbey  Novel </t>
  </si>
  <si>
    <t xml:space="preserve"> Grattan Speeches in Parliament </t>
  </si>
  <si>
    <t>Grattan, Henry, 1746-1820.</t>
  </si>
  <si>
    <t>The speeches of the Right Honourable Henry Grattan, in the Irish, and in the Imperial parliament.</t>
  </si>
  <si>
    <t xml:space="preserve"> Greenleaf and Whipple View of Maine </t>
  </si>
  <si>
    <t xml:space="preserve"> Gregory G   Economy of Nature </t>
  </si>
  <si>
    <t>Gregory, G. 1754-1808.</t>
  </si>
  <si>
    <t>The economy of nature explained and illustrated on the principles of modern philosophy.</t>
  </si>
  <si>
    <t xml:space="preserve"> Gregory G   History of the Church </t>
  </si>
  <si>
    <t>Aelfric, Abbot of Eynsham</t>
  </si>
  <si>
    <t>An English-Saxon homily on the birth-day of St. Gregory: : anciently used in the English-Saxon church.  Giving an account of the conversion of the English from paganism to Christianity. /</t>
  </si>
  <si>
    <t xml:space="preserve"> Gregory G   Letters on Literature </t>
  </si>
  <si>
    <t>Letters on literature, taste, and composition, addressed to his son,</t>
  </si>
  <si>
    <t xml:space="preserve"> Gregory G   Elements of Polite Education </t>
  </si>
  <si>
    <t>Chesterfield, Philip Dormer Stanhope, Earl of, 1694-1773.</t>
  </si>
  <si>
    <t>Elements of a polite education : carefully selected from the letters of Philip Dormer Stanhope, earl of Chesterfield to his son /</t>
  </si>
  <si>
    <t xml:space="preserve"> Gregory John  Works </t>
  </si>
  <si>
    <t>Gregory, John, 1607-1646.</t>
  </si>
  <si>
    <t>The works of the reverend and learned Mr. John Gregory ... in two parts: the first containing notes and observations upon several passages in Scripture; the second his posthuma, being divers learned tracts upon various subjects.</t>
  </si>
  <si>
    <t xml:space="preserve"> Grellman Dissertation on Gypsies </t>
  </si>
  <si>
    <t>Grellmann, Heinrich Moritz Gottlieb, 1756-1804.</t>
  </si>
  <si>
    <t>Dissertation on the Gipsies, : being an historical enquiry, concerning the manner of life, family Å“conomy, customs and conditions of these people in Europe, and their origin. /</t>
  </si>
  <si>
    <t xml:space="preserve"> Griscomb Year in Europe  in</t>
  </si>
  <si>
    <t>Griscom, John, 1774-1852.</t>
  </si>
  <si>
    <t>A year in Europe.</t>
  </si>
  <si>
    <t xml:space="preserve"> Grotius on the Truth of Christianity  by Dr  Madan </t>
  </si>
  <si>
    <t>Grotius, Hugo, 1583-1645.</t>
  </si>
  <si>
    <t>An English translation of the six books of Hugo Grotius on the truth of Christianity : and of the two supplementary books of Mr. Le Clerc: I. On the choice of a religious creed, etc. II. On religious indifference. With the annotations and testimonies ... To which is added a sermon preached before the University of Cambridge, on a commencement Sunday, July 2, 1809 /</t>
  </si>
  <si>
    <t xml:space="preserve"> Grove  on the Lord Supper </t>
  </si>
  <si>
    <t>Grove, Henry, 1684-1738.</t>
  </si>
  <si>
    <t>A discourse concerning the nature and design of the Lord's supper ... /</t>
  </si>
  <si>
    <t xml:space="preserve"> Guardian  sets </t>
  </si>
  <si>
    <t>The Guardian ...</t>
  </si>
  <si>
    <t xml:space="preserve"> Guide to Happiness </t>
  </si>
  <si>
    <t>The guide to domestic happiness ...</t>
  </si>
  <si>
    <t xml:space="preserve"> Guicciardini History of Italy </t>
  </si>
  <si>
    <t>Guicciardini, Francesco, 1483-1540.</t>
  </si>
  <si>
    <t>The history of Italy,</t>
  </si>
  <si>
    <t xml:space="preserve"> Gulliver Travels  by Swift </t>
  </si>
  <si>
    <t>Swift, Jonathan, 1667-1745.</t>
  </si>
  <si>
    <t>Travels into several remote nations of the world. By Lemuel Gulliver ...</t>
  </si>
  <si>
    <t xml:space="preserve"> Gulzara  or Princess of Persia </t>
  </si>
  <si>
    <t>Gulzara, princess of Persia;</t>
  </si>
  <si>
    <t xml:space="preserve"> Guy Mannering  Novel  sets </t>
  </si>
  <si>
    <t>Brooke, Frances, 1724?-1789.</t>
  </si>
  <si>
    <t>Manners, a novel.</t>
  </si>
  <si>
    <t xml:space="preserve"> Gymnastics for Youth  by Salzman </t>
  </si>
  <si>
    <t>Guts Muths, Johann Christoph Friedrich, 1759-1839.</t>
  </si>
  <si>
    <t>Gymnastics for youth : or A practical guide to healthful and amusing exercises for the use of schools. An essay toward the necessary improvement of education, chiefly as it relates to the body /</t>
  </si>
  <si>
    <t xml:space="preserve"> Hale Matthew  Works </t>
  </si>
  <si>
    <t>Hale, Matthew, Sir, 1609-1676.</t>
  </si>
  <si>
    <t>The works, moral and religious, of Sir Matthew Hale, knt. ...</t>
  </si>
  <si>
    <t xml:space="preserve"> Hale Advice to his Children </t>
  </si>
  <si>
    <t>Penn, William, 1644-1718.</t>
  </si>
  <si>
    <t>Fruits of solitude in reflections and maxims relating to the conduct of human life. Also, his advice to his children relating to their civil and religious conduct, to which are added extracts from the writings of William Law &amp; Judge Hale; with a "Description of the happy man &amp; true gentleman."</t>
  </si>
  <si>
    <t xml:space="preserve"> Hall Voyage to Corea and Loo Choo </t>
  </si>
  <si>
    <t>Hall, Basil, 1788-1844.</t>
  </si>
  <si>
    <t>Voyage to Corea and the island of Loo-Choo /</t>
  </si>
  <si>
    <t xml:space="preserve"> Hall Poems  volume of Poets of Great Britain j</t>
  </si>
  <si>
    <t>Hill, Aaron, 1685-1750.</t>
  </si>
  <si>
    <t>Advice to the poets. A poem. To which is prefix'd, An epistle dedicatory to the few great spirits of Great Britain.</t>
  </si>
  <si>
    <t xml:space="preserve"> Hall Sermons </t>
  </si>
  <si>
    <t>Worthington, Hugh, 1752-1813.</t>
  </si>
  <si>
    <t>Sermons delivered at Salter's Hall, between the years 1800 and 1810.</t>
  </si>
  <si>
    <t xml:space="preserve"> Hallam View of the Middle Ages </t>
  </si>
  <si>
    <t>Hallam, Henry, 1777-1859.</t>
  </si>
  <si>
    <t>View of the state of Europe during the middle ages /</t>
  </si>
  <si>
    <t xml:space="preserve"> Haller Letters to his Daughter </t>
  </si>
  <si>
    <t>Haller, Karl Ludwig von, 1768-1854.</t>
  </si>
  <si>
    <t>Letters from Baron Haller to his daughter on the truths of the Christian religion.</t>
  </si>
  <si>
    <t xml:space="preserve"> Hammond Poems </t>
  </si>
  <si>
    <t>Hammond, James, 1710-1742.</t>
  </si>
  <si>
    <t>The poems of Hammond, Shaw, Lovibond, Penrose.</t>
  </si>
  <si>
    <t xml:space="preserve"> Hamilton on Education </t>
  </si>
  <si>
    <t>Hamilton, Elizabeth, 1758-1816.</t>
  </si>
  <si>
    <t>Letters on education /</t>
  </si>
  <si>
    <t xml:space="preserve"> Hamilton Letters on Education </t>
  </si>
  <si>
    <t xml:space="preserve"> Hamilton Popular Essays </t>
  </si>
  <si>
    <t>A series of popular essays, illustrative of principles essentially connected with the improvement of the understanding, the imagination, and the heart.</t>
  </si>
  <si>
    <t xml:space="preserve"> Hamilton Wm   Observations on Wesuvius and Etna </t>
  </si>
  <si>
    <t>Hamilton, William, Sir, 1730-1803.</t>
  </si>
  <si>
    <t>Observations on Mount Vesuvius, Mount Etna, and other volcanos:</t>
  </si>
  <si>
    <t xml:space="preserve"> Hamilton Works </t>
  </si>
  <si>
    <t>Hamilton, Alexander, 1757-1804.</t>
  </si>
  <si>
    <t>The works of Alexander Hamilton: comprising his most important official reports; an improved edition of the Federalist, on the new Constitution, written in 1788; and Pacificus, on the proclamation of neutrality, written in 1793.</t>
  </si>
  <si>
    <t xml:space="preserve"> Handmaid to the Arts </t>
  </si>
  <si>
    <t>Dossie, Robert, -1777.</t>
  </si>
  <si>
    <t>The handmaid to the arts.</t>
  </si>
  <si>
    <t xml:space="preserve"> Hapless Orphan  Novel </t>
  </si>
  <si>
    <t>The hapless orphan; or, Innocent victim of revenge, a novel founded on incidents in real life in a series of letters from Caroline Francis to Maria B--- ...</t>
  </si>
  <si>
    <t xml:space="preserve"> Happiness  Tale for the Grave and the Gay </t>
  </si>
  <si>
    <t>Happiness : a tale, for the grave and the gay.</t>
  </si>
  <si>
    <t xml:space="preserve"> Hardy Life of Ld  Charlemont </t>
  </si>
  <si>
    <t>Hardy, Francis, 1751-1812.</t>
  </si>
  <si>
    <t>Memoirs of the political and private life of James Caulfield, Earl of Charlemont.</t>
  </si>
  <si>
    <t xml:space="preserve"> Harman Voyages and Travels in the North west Part of America  H</t>
  </si>
  <si>
    <t>Harmon, Daniel Williams, 1778-1845.</t>
  </si>
  <si>
    <t>A journal of voyages and travels in the interiour of North America between the 47th and 58th degrees of north latitude, extending from Montreal nearly to the Pacific Ocean, a distance of about 5,000 miles, including an account of the principal occurrences, during a residence of nineteen years, in different parts of the country : to which are added, a concise description of the face of the country, its inhabitants, their manners, customs, laws, religion, etc. and considerable specimens of the two languages, most extensively spoken; together with an account of the principal animals, to be found in the forests and prairies of this extensive region /</t>
  </si>
  <si>
    <t xml:space="preserve"> Harris Treatises on Music  Paint</t>
  </si>
  <si>
    <t>Harris, James, 1709-1780.</t>
  </si>
  <si>
    <t>Three treatises. The first concerning art. The second concerning music, painting, and poetry. The third concerning happiness.</t>
  </si>
  <si>
    <t xml:space="preserve"> ing  and Poetry </t>
  </si>
  <si>
    <t>The Poetical register, and repository of fugitive poetry for 1801-11.</t>
  </si>
  <si>
    <t xml:space="preserve"> Harris Hermes  or Universal Grammar </t>
  </si>
  <si>
    <t>Hermes; or, A philosophical inquiry concerning universal grammar,</t>
  </si>
  <si>
    <t xml:space="preserve"> Harris Philological Enquiries </t>
  </si>
  <si>
    <t>Philological inquiries, in three parts,</t>
  </si>
  <si>
    <t xml:space="preserve"> Harris PhilosophicalArrangements </t>
  </si>
  <si>
    <t xml:space="preserve"> Harris M   Natural History of the Old Testament  copies </t>
  </si>
  <si>
    <t xml:space="preserve"> Harris M   Tour to Ohio </t>
  </si>
  <si>
    <t>Harris, Thaddeus Mason, 1768-1842.</t>
  </si>
  <si>
    <t>The journal of a tour into the territory northwest of the Alleghany mountains; made in the spring of the year 1803. With a geographical and historical account of the state of Ohio.</t>
  </si>
  <si>
    <t xml:space="preserve"> Harris Life of James I </t>
  </si>
  <si>
    <t>The works of James Harris.</t>
  </si>
  <si>
    <t xml:space="preserve"> Harrison British Classics  1st Wol  contains Rambler  Lord Lyttleton Persian Letters  2d Wol  Adventurer  Guardian  3d Tatler  4th  5th Wol  Spectator  of 6th Connoisseur  Citizen the World  and Babbler  7th The World Lord Lyttelton Dialogues of the Dead </t>
  </si>
  <si>
    <t xml:space="preserve"> Harper and Walsh Correspondence respecting Russia </t>
  </si>
  <si>
    <t>Walsh, Robert, 1784-1859.</t>
  </si>
  <si>
    <t>Correspondence respecting Russia between Robert Goodloe Harper and Robert Walsh, Jun. Together with the speech of Mr. Harper, commemorative of the Russian victories. Delivered at Georgetown, Columbia, June 5th, 1813. And an essay on the future state of Europe.</t>
  </si>
  <si>
    <t xml:space="preserve"> Harriott Struggles through Life </t>
  </si>
  <si>
    <t>Harriott, John, 1745-1817</t>
  </si>
  <si>
    <t>Struggles through life, exemplified in the various travels and adventures in Europe, Asia, Africa, &amp; America, of Lieut. John Harriott</t>
  </si>
  <si>
    <t xml:space="preserve"> Harrington and Ormond  by Edgeworth </t>
  </si>
  <si>
    <t>Harrington : a tale ; and Ormond : a tale /</t>
  </si>
  <si>
    <t xml:space="preserve"> Hartford and Pomfret Correspondence  from to</t>
  </si>
  <si>
    <t>Somerset, Frances Thynne Seymour, Duchess of, 1699-1754.</t>
  </si>
  <si>
    <t>Correspondence between Frances, Countess of Hartford, (afterwards Duchess of Somerset,) and Henrietta Louisa, Countess of Pomfret, between the years 1738 and 1741.</t>
  </si>
  <si>
    <t xml:space="preserve"> Harwood E   View of the various editions of the Classics </t>
  </si>
  <si>
    <t>Harwood, Edward, 1729-1794.</t>
  </si>
  <si>
    <t>A view of the various editions of the Greek and Roman classics : with remarks /</t>
  </si>
  <si>
    <t xml:space="preserve"> Hauy Natural Philosophy  with Notes by O  Gregory </t>
  </si>
  <si>
    <t>HauÌˆy, ReneÌ Just, 1743-1822.</t>
  </si>
  <si>
    <t>An elementary treatise on natural philosophy.</t>
  </si>
  <si>
    <t xml:space="preserve"> Hawkesworth Account of Voyages of Discovery </t>
  </si>
  <si>
    <t>Hawkesworth, John, 1715?-1773.</t>
  </si>
  <si>
    <t>An account of the voyages undertaken by the order of His present Majesty, for making discoveries in the southern hemisphere, and successively performed by Commodore Byron, Captain Wallis, Captain Carteret, and Captain Cook, in the Dolphin, the Swallow, and the Endeavour : drawn up from the journals which were kept by the several commanders, and from the papers of Joseph Banks ... /</t>
  </si>
  <si>
    <t xml:space="preserve"> Hawkins Life of Johnson </t>
  </si>
  <si>
    <t>Hawkins, John, Sir, 1719-1789.</t>
  </si>
  <si>
    <t>The life of Samuel Johnson, LL.D.</t>
  </si>
  <si>
    <t xml:space="preserve"> Haydn and Mozart Lives  by Bombet </t>
  </si>
  <si>
    <t>Stendhal, 1783-1842.</t>
  </si>
  <si>
    <t>The lives of Haydn and Mozart : with observations on Metastasio, and on the present state of music in France and Italy /</t>
  </si>
  <si>
    <t xml:space="preserve"> Hayley Poems and Plays </t>
  </si>
  <si>
    <t>Poems and plays,</t>
  </si>
  <si>
    <t xml:space="preserve"> Hayley Life of Cowper </t>
  </si>
  <si>
    <t xml:space="preserve"> Hazard American State Papers </t>
  </si>
  <si>
    <t xml:space="preserve"> Hazlitt Eloquence of the British Senate </t>
  </si>
  <si>
    <t>Hazlitt, William, 1778-1830,</t>
  </si>
  <si>
    <t>The eloquence of the British senate; being a selection of the best speeches of the most distinguished English, Irish, and Scotch parliamentary speakers ... with notes, biographical, critical, and explanatory.</t>
  </si>
  <si>
    <t xml:space="preserve"> Hazlitt Round Table </t>
  </si>
  <si>
    <t>Hazlitt, William, 1778-1830.</t>
  </si>
  <si>
    <t>The Round table: a collection of essays on literature, men, and manners.</t>
  </si>
  <si>
    <t xml:space="preserve"> Hazlitt Lectures on the English Poets </t>
  </si>
  <si>
    <t>Lectures on the English poets /</t>
  </si>
  <si>
    <t xml:space="preserve"> Hazlitt Characters of Shakspeare Plays </t>
  </si>
  <si>
    <t>Characters of Shakspeare's plays,</t>
  </si>
  <si>
    <t xml:space="preserve"> Headlong Hall </t>
  </si>
  <si>
    <t>Peacock, Thomas Love, 1785-1866.</t>
  </si>
  <si>
    <t>Headlong Hall ...</t>
  </si>
  <si>
    <t xml:space="preserve"> Hearne Journey to the Northern Ocean  to</t>
  </si>
  <si>
    <t>Hearne, Samuel, 1745-1792.</t>
  </si>
  <si>
    <t>Journey from Fort Prince Wales, in Hudson's Bay, to the Northern Ocean for the discovery of copper mines and a north west passage, performed between the years 1769 and 1772 by Mr. Samuel Hearne.</t>
  </si>
  <si>
    <t xml:space="preserve"> Heath Wm   Memoirs  copies </t>
  </si>
  <si>
    <t>Malkin, Benjamin Heath, 1769-1842.</t>
  </si>
  <si>
    <t>A father's memoirs of his child.</t>
  </si>
  <si>
    <t xml:space="preserve"> Heckewelder Account of the Indian Nations </t>
  </si>
  <si>
    <t xml:space="preserve"> Hedge Logic </t>
  </si>
  <si>
    <t>Hedge, Levi, 1766-1844.</t>
  </si>
  <si>
    <t>Elements of logick; or A summary of the general principles and different modes of reasoning.</t>
  </si>
  <si>
    <t xml:space="preserve"> Helen Sinclair  Novel  by Dallas </t>
  </si>
  <si>
    <t xml:space="preserve"> Helme Penitent of Godstow  Novel </t>
  </si>
  <si>
    <t>Helme, Elizabeth, d. 1816.</t>
  </si>
  <si>
    <t>Magdalen: or, The penitant of Godstow. An historical novel.</t>
  </si>
  <si>
    <t xml:space="preserve"> Helme Z   Travels in Buenos Ayres  2d edition </t>
  </si>
  <si>
    <t xml:space="preserve"> Helvetius Treatise on Man </t>
  </si>
  <si>
    <t>HelveÌtius, 1715-1771.</t>
  </si>
  <si>
    <t>A treatise on man; his intellectual faculties and his education /</t>
  </si>
  <si>
    <t xml:space="preserve"> Henry History of Great Britain </t>
  </si>
  <si>
    <t>History of Great Britain, from the death of Henry VIII. to the accession of James VI. of Scotland to the crown of England. Being a continuation of Dr. Henry's history of Great Britain, and written on the same plan.</t>
  </si>
  <si>
    <t xml:space="preserve"> Henry History  continued by Andrews  to</t>
  </si>
  <si>
    <t xml:space="preserve"> Henry  on the Lord Supper </t>
  </si>
  <si>
    <t xml:space="preserve"> Herbert Poems and Life </t>
  </si>
  <si>
    <t>Herbert, George, 1593-1633.</t>
  </si>
  <si>
    <t>The temple : sacred poems, and private ejaculations /</t>
  </si>
  <si>
    <t xml:space="preserve"> Herder on Hebrew Poetry </t>
  </si>
  <si>
    <t>Lowth, Robert, 1710-1787.</t>
  </si>
  <si>
    <t>Auszug aus D. Robert Lowth's Lord Bischofs zu London Vorlesungen uÌˆber die heilige Dichtkunst der HebraÌˆer : mit Herders und Jones's GrundsaÌˆtzen verbunden : ein Versuch, zur BefoÌˆrderung des Bibelstudiums des alten Testaments, und insbesondre der Propheten und Psalme /</t>
  </si>
  <si>
    <t xml:space="preserve"> Heriot History of Canada </t>
  </si>
  <si>
    <t>Heriot, George, 1766-1844</t>
  </si>
  <si>
    <t>The history of Canada, from its first discovery comprehending an account of the original establishment of the colony of Louisiana /</t>
  </si>
  <si>
    <t xml:space="preserve"> Heriot Travels through Canada </t>
  </si>
  <si>
    <t>Travels through the Canadas containing a description of the picturesque scenery on some of the rivers and lakes : with an account of the productions, commerce, and inhabitants of these provinces : to which is subjoined a comparative view of the manners and customs of several of the Indian nations of North and South America /</t>
  </si>
  <si>
    <t xml:space="preserve"> Hermippus Redivivus </t>
  </si>
  <si>
    <t>Cohausen, Johann Heinrich, 1665-1750.</t>
  </si>
  <si>
    <t>Hermippus redivivus; sive, Exercitatio physico-medica curiosa de methodo rara ad CXV annos prorogandae senectutis.</t>
  </si>
  <si>
    <t xml:space="preserve"> Hermit in London  or English Manners </t>
  </si>
  <si>
    <t>M'Donogh, Felix, 1768?-1836.</t>
  </si>
  <si>
    <t>The hermit in London; or, Sketches of English manners.</t>
  </si>
  <si>
    <t xml:space="preserve"> Hermit in the Country </t>
  </si>
  <si>
    <t>The hermit in the country; or, Sketches of English manners.</t>
  </si>
  <si>
    <t xml:space="preserve"> Hermsprong  or Man as he is not  Novel </t>
  </si>
  <si>
    <t>Bage, Robert, 1728-1801.</t>
  </si>
  <si>
    <t>Man as he is not; or, Hermsprong, a novel ...</t>
  </si>
  <si>
    <t xml:space="preserve"> Herodotus  by Beloe </t>
  </si>
  <si>
    <t>Herodotus.</t>
  </si>
  <si>
    <t xml:space="preserve"> Heron Letters on Literature </t>
  </si>
  <si>
    <t>Holbach, Paul Henri Thiry, baron d', 1723-1789.</t>
  </si>
  <si>
    <t>Lettres a EugÃ©nie; ou prÃ©servatif contre les prÃ©jugÃ©s.</t>
  </si>
  <si>
    <t xml:space="preserve"> Hervey Meditations </t>
  </si>
  <si>
    <t>Meditations and contemplations. : In two volumes ... /</t>
  </si>
  <si>
    <t xml:space="preserve"> Hervey Letters </t>
  </si>
  <si>
    <t>The letters of the Rev. James Hervey, A.M. : Also, a particular account of the life, character, and writings of the author.</t>
  </si>
  <si>
    <t xml:space="preserve"> Hervey Theron and Aspasio  SetS </t>
  </si>
  <si>
    <t>Theron and Aspasio: or, A series of dialogues and letters, upon the most important and interesting subjects ...</t>
  </si>
  <si>
    <t xml:space="preserve"> Hesiod  by C  A  Elton  with Dissertations and Remarks </t>
  </si>
  <si>
    <t>The remains of hesiod /</t>
  </si>
  <si>
    <t xml:space="preserve"> Hierocles on the Golden Verses of the Pythagoreans </t>
  </si>
  <si>
    <t>Dacier, AndreÌ, 1651-1722.</t>
  </si>
  <si>
    <t>The life of Pythagoras, with his Symbols and Golden verses. Together with the life of Hierocles, and his commentaries upon the verses. Collected out of the choicest manuscripts, and tr. into French, with annotations.</t>
  </si>
  <si>
    <t xml:space="preserve"> Highmore History of the Design and present state of Charities in London </t>
  </si>
  <si>
    <t>Highmore, Anthony, 1758-1829.</t>
  </si>
  <si>
    <t>Pietas londinensis : the history, design, and present state of the various public charities in and near London /</t>
  </si>
  <si>
    <t xml:space="preserve"> Hindoo Poetry  selected by Broughton </t>
  </si>
  <si>
    <t>Broughton, Thomas Duer, 1778-1835,</t>
  </si>
  <si>
    <t>Selections from the popular poetry of the Hindoos.</t>
  </si>
  <si>
    <t xml:space="preserve"> Historical Collections of Massachusetts Historical Society </t>
  </si>
  <si>
    <t>Collections of the Massachusetts Historical Society.</t>
  </si>
  <si>
    <t xml:space="preserve"> History of Religious Worship </t>
  </si>
  <si>
    <t>Bellamy, John.</t>
  </si>
  <si>
    <t>The history of all religions, with explanations of the doctrines and order of worship, as held and practised by the denominations of professing Christians; comprehending a series of researches, explanatory of the opinions, customs and representative worship in the churches, which have been established from the beginning of time to the commencement of the Christian dispensation, the accomplishment of the prophecies of the person of Christ; incontrovertibly proving by the positive declarations of the prophets that he is the true Messiah.</t>
  </si>
  <si>
    <t xml:space="preserve"> History of the War of</t>
  </si>
  <si>
    <t>Clarke, Hewson, 1787-1832?</t>
  </si>
  <si>
    <t>The history of the war, from the commencement of the French revolution to the present time.</t>
  </si>
  <si>
    <t xml:space="preserve"> History of Jacobinism  by W  Playfair </t>
  </si>
  <si>
    <t>Playfair, William, 1759-1823.</t>
  </si>
  <si>
    <t>The history of Jacobinism, its crimes, cruelties and perfidies: comprising an inquiry into the manner of disseminating, under the appearance of philosophy and virtue, principles which are equally subversive of order, virtue, religion, liberty and happiness.</t>
  </si>
  <si>
    <t xml:space="preserve"> History of Spain  to</t>
  </si>
  <si>
    <t>Hereford, Charles John Ann, b. 1758.</t>
  </si>
  <si>
    <t>The history of Spain, from the first settlement of the colony of Gades, by the Phoenicians; to the establishment of the independence of the United Provinces, and death of Philip II.</t>
  </si>
  <si>
    <t xml:space="preserve"> History of France  by Bossuet </t>
  </si>
  <si>
    <t>Histoire de Bossuet, eÌveÌ‚que de Meaux, composeÌe sur les manuscrits originaux;</t>
  </si>
  <si>
    <t xml:space="preserve"> History of France  to</t>
  </si>
  <si>
    <t>Ranken, Alexander, 1755-1827.</t>
  </si>
  <si>
    <t>The history of France, civil and military, ecclesiastical, political, literary, commercial, &amp;c. &amp;c. from the time of its conquest by Clovis, A.D. 486.</t>
  </si>
  <si>
    <t xml:space="preserve"> History of the Revolution in France  to death of the Queen </t>
  </si>
  <si>
    <t>An Impartial history of the late revolution in France : from its commencement to the death of the queen : and the execution of the deputies of the Gironde party.</t>
  </si>
  <si>
    <t xml:space="preserve"> History of the Boroughs of Great Britain </t>
  </si>
  <si>
    <t>Oldfield, T. H. B. 1755-1822.</t>
  </si>
  <si>
    <t>The representative history of Great Britain and Ireland: being a history of the House of commons, and of the counties, cities, and boroughs of the United Kingdom ...</t>
  </si>
  <si>
    <t xml:space="preserve"> History of Women  by William Alexander </t>
  </si>
  <si>
    <t>Alexander, William, d. 1783.</t>
  </si>
  <si>
    <t>The history of women : from their earliest antiquity, to the present time; giving an account of almost every interesting particular concerning that sex, among all nations, ancient and modern. /</t>
  </si>
  <si>
    <t xml:space="preserve"> History of America  abridged </t>
  </si>
  <si>
    <t>Backus, Isaac, 1724-1806.</t>
  </si>
  <si>
    <t>An abridgment of the church history of New-England, from 1602 to 1804. Containing a view of their principles and practice, declensions and revivals, oppression and liberty. With a concise account of the Baptists in the southern parts of America, and chronological table of the whole.</t>
  </si>
  <si>
    <t xml:space="preserve"> History of Poland </t>
  </si>
  <si>
    <t>Desroches de Parthenay, Jean-Baptiste, 1690-1766.</t>
  </si>
  <si>
    <t>The history of Poland under Augustus II ...</t>
  </si>
  <si>
    <t xml:space="preserve"> History of the French Clergy  by the Abbe Barruel </t>
  </si>
  <si>
    <t>Barruel, abbeÌ, 1741-1820.</t>
  </si>
  <si>
    <t>Historia del clero en el tiempo de la Revolucion francesa /</t>
  </si>
  <si>
    <t xml:space="preserve"> History of Jamaica  by Long </t>
  </si>
  <si>
    <t>Long, Edward, 1734-1813.</t>
  </si>
  <si>
    <t>The history of Jamaica or, General survey of the antient and modern state of the island:  with reflections on its situation settlements, inhabitants, climate, products, commerce, laws, and government...</t>
  </si>
  <si>
    <t xml:space="preserve"> History of Pennsylvania  by Proud </t>
  </si>
  <si>
    <t>Proud, Robert, 1728-1813.</t>
  </si>
  <si>
    <t>The history of Pennsylvania, in North America, from the original institution and settlement of that province, under the first proprietor and governor, William Penn, in 1681, till after the year 1742; with an introduction, respecting, the life of W. Penn, prior to the grant of the province, and the religious society of the people called Quakers;--with the first rise of the neighbouring colonies, more particularly of West-New-Jersey, and the settlement of the Dutch and Swedes on Delaware.  To which is added, a brief description of the said province, and of the general state, in which it flourished, principally between the years 1760 and 1770 ...</t>
  </si>
  <si>
    <t xml:space="preserve"> History of England  by Nobleman  in Letters to his Son </t>
  </si>
  <si>
    <t>An history of England, in a series of letters from a nobleman to his son ...</t>
  </si>
  <si>
    <t xml:space="preserve"> History of Venice </t>
  </si>
  <si>
    <t>Paruta, Paolo, 1540-1598.</t>
  </si>
  <si>
    <t>The history of Venice ... Written originally in Italian,</t>
  </si>
  <si>
    <t xml:space="preserve"> History of America  See Robertson  Grant  Humboldt  Clavigero  Solis  Raynal  Heriot  Ulloa  E</t>
  </si>
  <si>
    <t xml:space="preserve"> History of United States  See Adams  Gordon  Ramsay  Marshall  Trumbull  Bozman  Wynne  Williamson  Belknap  Findley  Heath  Proud  Hub bard  Minot  Hutchinson  Smith  Sullivan  Warren  Williams  Trumbull  Brad ford  Heckewelder  Thacher  Lee </t>
  </si>
  <si>
    <t xml:space="preserve"> History of England  See Burnet  Bisset  Belsham  Clarendon  Fox  Goldsmith  Hume  Henry  Macauley  Oldmixon  Smollet </t>
  </si>
  <si>
    <t xml:space="preserve"> History of France  See Comines  Bos suet </t>
  </si>
  <si>
    <t>Capitularia Regum Francorum : additae sunt Marculsi monachi &amp; aliorum formulae veteres &amp; notae doctissimorum virorum /</t>
  </si>
  <si>
    <t xml:space="preserve"> History of Scotland  See Buchanan  La ing  Robertson  Stuart  Skinner </t>
  </si>
  <si>
    <t xml:space="preserve"> History of Spain  See Bigland  Watson </t>
  </si>
  <si>
    <t xml:space="preserve"> History of Sweden  See Vertot  Voltaire </t>
  </si>
  <si>
    <t xml:space="preserve"> History of Germany  See Robertson  Tower  Gillies </t>
  </si>
  <si>
    <t xml:space="preserve"> History of Europe  See Bigland  Rus Coote </t>
  </si>
  <si>
    <t>Warton, Thomas, 1728-1790.</t>
  </si>
  <si>
    <t>The history of English poetry, from the close of the eleventh to the commencement of the eighteenth century.  To which are prefixed two dissertations.  I. On the origin of Romantic fiction in Europe. II. On the introduction of learning into England.</t>
  </si>
  <si>
    <t xml:space="preserve"> History of Greece  See Dionysius  Pausanias  Thucydides  Xenophon  Anacharsis  Gillies  Mitford  Goldsmith </t>
  </si>
  <si>
    <t xml:space="preserve"> History of the World  See Universal  Mavor  Millot  Raleigh  Rollin  Russell </t>
  </si>
  <si>
    <t xml:space="preserve"> History of Rome  See Livy  Tacitus  Suetonius  Polybius  Ferguson  Rollin  Gibbon  Goldsmith </t>
  </si>
  <si>
    <t xml:space="preserve"> History of Hindostan  See Maurice and Orme </t>
  </si>
  <si>
    <t xml:space="preserve"> History of India  See Dow  Maurice  Orme  Robertson  Raynal </t>
  </si>
  <si>
    <t xml:space="preserve"> History of Italy  See Guicciardini  Ros coe  Machiavel </t>
  </si>
  <si>
    <t xml:space="preserve"> History of the Church and the Reformation  See Burnet  Mosheim  Fuller  Chandler  Neal  Cooke </t>
  </si>
  <si>
    <t xml:space="preserve"> History of Russia  See Tooke </t>
  </si>
  <si>
    <t>Tooke, William, 1744-1820.</t>
  </si>
  <si>
    <t>History of Russia, from the foundation of the monarchy by Rurik, to the accession of Catharine the Second.</t>
  </si>
  <si>
    <t xml:space="preserve"> Hobhouse Journey through Albania  With Plates </t>
  </si>
  <si>
    <t>Broughton, John Cam Hobhouse, Baron, 1786-1869.</t>
  </si>
  <si>
    <t>A journey through Albania, and other provinces of Turkey in Europe and Asia, to Constantinople, during the years 1809 and 1810.</t>
  </si>
  <si>
    <t xml:space="preserve"> Illustrations of 4th Canto of Childe Harold </t>
  </si>
  <si>
    <t>Historical illustrations of the fourth canto of Childe Harold: containing dissertations on the ruins of Rome; and an essay on Italian literature.</t>
  </si>
  <si>
    <t xml:space="preserve"> Hogg Queen Wake </t>
  </si>
  <si>
    <t>Hogg, James, 1770-1835.</t>
  </si>
  <si>
    <t>The queen's wake : a legendary poem /</t>
  </si>
  <si>
    <t xml:space="preserve"> Hogg Forest Minstrel </t>
  </si>
  <si>
    <t>The forest minstrel; a selection of songs, adapted to the most favourite Scottish airs.  Few of them ever before published.</t>
  </si>
  <si>
    <t xml:space="preserve"> Hogg Brownie of Bodsbeck </t>
  </si>
  <si>
    <t>The brownie of Bodsbeck; and other tales.</t>
  </si>
  <si>
    <t xml:space="preserve"> Hogg Winter Evening Tales </t>
  </si>
  <si>
    <t>Winter evening tales, collected among the cottagers in the south of Scotland.</t>
  </si>
  <si>
    <t xml:space="preserve"> Hogg Pilgrims of the Sun  Poem </t>
  </si>
  <si>
    <t>The pilgrims of the sun; a poem.</t>
  </si>
  <si>
    <t xml:space="preserve"> Holcroft  memoirs of </t>
  </si>
  <si>
    <t>Holcroft, Thomas, 1745-1809.</t>
  </si>
  <si>
    <t>Memoirs of the late Thomas Holcroft,</t>
  </si>
  <si>
    <t xml:space="preserve"> Holes remarks on the Arabian Nights </t>
  </si>
  <si>
    <t>Hole, Richard, 1746-1803.</t>
  </si>
  <si>
    <t>Remarks on the Arabian nights' entertainments; in which the origin of Sinbad's voyages, &amp; other oriental fictions, is particularly considered.</t>
  </si>
  <si>
    <t xml:space="preserve"> Holland Life of Lope de Vega </t>
  </si>
  <si>
    <t>Holland, Henry Richard Vassall, Baron, 1773-1840.</t>
  </si>
  <si>
    <t>Some account of the life and writings of Lope Felix de Vega Carpio.</t>
  </si>
  <si>
    <t xml:space="preserve"> Holland Henry  Travels in the Ionian Islands  Albania  Thessaly  and Macedo nia  in and With Maps and Plates </t>
  </si>
  <si>
    <t xml:space="preserve"> Holmes Abiel  Life of Stiles </t>
  </si>
  <si>
    <t>Holmes, Abiel, 1763-1837.</t>
  </si>
  <si>
    <t>The life of Ezra Stiles ... president of Yale College.</t>
  </si>
  <si>
    <t xml:space="preserve"> Holmes Abiel  American Annals </t>
  </si>
  <si>
    <t>American annals; or, A chronological history of America, from its discovery in MCCCCXCII to MDCCCVI...</t>
  </si>
  <si>
    <t xml:space="preserve"> Holt Characters of the Kings and Queens of England </t>
  </si>
  <si>
    <t>Holt, John, 1743-1801.</t>
  </si>
  <si>
    <t>Characters of the kings and queens of England : selected from different histories witb observations and reflections chiefly adapted to common life ... to which are added notes historical /</t>
  </si>
  <si>
    <t xml:space="preserve"> Home  Poem </t>
  </si>
  <si>
    <t>Greenshields, John B.</t>
  </si>
  <si>
    <t>Home : a poem.</t>
  </si>
  <si>
    <t xml:space="preserve"> Home  Novel  by Miss Cullen </t>
  </si>
  <si>
    <t>Cullen, Margaret.</t>
  </si>
  <si>
    <t>Home. A novel.</t>
  </si>
  <si>
    <t xml:space="preserve"> Honeywood John  Poems </t>
  </si>
  <si>
    <t>Honeywood, St. John, 1763-1798.</t>
  </si>
  <si>
    <t xml:space="preserve"> Hooker Richard  Works and Life  by Isaac Walton </t>
  </si>
  <si>
    <t>Hooker, Richard, 1553 or 1554-1600.</t>
  </si>
  <si>
    <t>The works of Mr. Richard Hooker;</t>
  </si>
  <si>
    <t xml:space="preserve"> Hopkinson Works </t>
  </si>
  <si>
    <t>Hopkins, Ezekiel, 1634-1690.</t>
  </si>
  <si>
    <t>The works of the right reverend and learned Ezekiel Hopkins, late lord bishop of London-Derry in Ireland, collected into one volume: containing:</t>
  </si>
  <si>
    <t xml:space="preserve"> Horace in London </t>
  </si>
  <si>
    <t>Smith, James, 1775-1839.</t>
  </si>
  <si>
    <t>Horace in London: consisting of Imitations of the first two books of the Odes of Horace.</t>
  </si>
  <si>
    <t xml:space="preserve"> Horace  by Boscawen </t>
  </si>
  <si>
    <t>Horace.</t>
  </si>
  <si>
    <t>The odes, epodes, and Carmen Seculare of Horace,</t>
  </si>
  <si>
    <t xml:space="preserve"> Horace  by Francis </t>
  </si>
  <si>
    <t>Horace,</t>
  </si>
  <si>
    <t xml:space="preserve"> Horn Letters on Missions </t>
  </si>
  <si>
    <t>Horne, Melvill.</t>
  </si>
  <si>
    <t>Letters on missions; addressed to the Protestant ministers of the British churches.</t>
  </si>
  <si>
    <t xml:space="preserve"> Hornbeck Crucified Jesus </t>
  </si>
  <si>
    <t>Horneck, Anthony, 1641-1697.</t>
  </si>
  <si>
    <t>Crucified Jesus : or, a full account of the nature, end, design and benefit of the sacrament of the Lord's Supper.</t>
  </si>
  <si>
    <t xml:space="preserve"> Horrors of St  Domingo </t>
  </si>
  <si>
    <t>Hassal, Mary.</t>
  </si>
  <si>
    <t>Secret history, or, The horrors of St. Domingo /</t>
  </si>
  <si>
    <t xml:space="preserve"> Horsley Samuel  Sermons </t>
  </si>
  <si>
    <t>Horsley, Samuel, 1733-1806.</t>
  </si>
  <si>
    <t>Sermons,</t>
  </si>
  <si>
    <t xml:space="preserve"> Howard on Prisons </t>
  </si>
  <si>
    <t>Howard, John, 1726-1790.</t>
  </si>
  <si>
    <t>Appendix to The state of the prisons in England and Wales, &amp;c. /</t>
  </si>
  <si>
    <t xml:space="preserve"> Howard on Lazarettos </t>
  </si>
  <si>
    <t>An account of the principal lazarettos in Europe : with various papers relative to the plague, together with further observations on some foreign prisons and hospitals, and additional remarks on the present state of those in Great Britain and Ireland /</t>
  </si>
  <si>
    <t xml:space="preserve"> Howard Life of  by Aiken </t>
  </si>
  <si>
    <t>A view of the life, travels, and philanthropic labors of the late John Howard ... /</t>
  </si>
  <si>
    <t xml:space="preserve"> Howell Letters </t>
  </si>
  <si>
    <t>Howell, James, 1594?-1666.</t>
  </si>
  <si>
    <t>Familiar letters on important subjects, wrote from the year 1618 to 1650.</t>
  </si>
  <si>
    <t xml:space="preserve"> Hubbard History of Indian Wars </t>
  </si>
  <si>
    <t>Hubbard, William, 1621 or 2-1704.</t>
  </si>
  <si>
    <t>A narrative of the Indian wars in New-England, from the first planting thereof in the year 1607, to the year 1677 : containing a relation of the occasion, rise and progress of the war with the Indians, in the Southern, Western, Eastern and Northern parts of said country /</t>
  </si>
  <si>
    <t xml:space="preserve"> Hubbard History of New England </t>
  </si>
  <si>
    <t>Hubbard, William, 1621 or 1622-1704.</t>
  </si>
  <si>
    <t>A general history of New England, from the discovery to MDCLXXX.</t>
  </si>
  <si>
    <t xml:space="preserve"> Huddesford Wiccamical Chaplet </t>
  </si>
  <si>
    <t>Huddesford, George, 1749-1809,</t>
  </si>
  <si>
    <t>The Wiccamical chaplet, a selection of original poetry; comprising smaller poems, serious and comic; classical trifles; mock-heroics, epigrams, fragments, &amp;c., &amp;c.</t>
  </si>
  <si>
    <t xml:space="preserve"> Huddesford Imperial Mushrooms </t>
  </si>
  <si>
    <t xml:space="preserve"> Hughes Poems </t>
  </si>
  <si>
    <t>Hughes, George, 1787?-1830.</t>
  </si>
  <si>
    <t>Poems,</t>
  </si>
  <si>
    <t xml:space="preserve"> Hughes Correspondence </t>
  </si>
  <si>
    <t>Duncombe, John, 1729-1786.</t>
  </si>
  <si>
    <t>Letters,</t>
  </si>
  <si>
    <t xml:space="preserve"> Hull Letters on Education </t>
  </si>
  <si>
    <t>Pietas Oxoniensis, or, A full and impartial account of the expulsion of six students from St. Edmund Hall, Oxford : with a dedication to the Right Honourable, the Earl of Litchfield, Chancellor of that university /</t>
  </si>
  <si>
    <t xml:space="preserve"> Hull William  Defence  copies </t>
  </si>
  <si>
    <t>Hull, William, 1753-1825.</t>
  </si>
  <si>
    <t>Defence of Brigadier General W. Hull : delivered before the General Court Martial, of which Major General Dearborn was president, at Albany, March, 1814, with an address to the citizens of the United States /</t>
  </si>
  <si>
    <t xml:space="preserve"> Humboldt Political Essay on New Spain </t>
  </si>
  <si>
    <t>Humboldt, Alexander von, 1769-1859.</t>
  </si>
  <si>
    <t>Political essay on the kingdom of New Spain.</t>
  </si>
  <si>
    <t xml:space="preserve"> Humboldt Researches on Ancient Inhabitants of America  and Scene ry in the Cordilleras  by H  M  Williams </t>
  </si>
  <si>
    <t>Researches, concerning the institutions &amp; monuments of the ancient inhabitants of America : with descriptions and views of some of the most striking scenes in the Cordilleras! /</t>
  </si>
  <si>
    <t xml:space="preserve"> Humboldt Narrative of Travels to the Equinoctial Regions of America  to by the same </t>
  </si>
  <si>
    <t>Personal narrative of travels to the equinoctial regions of the New continent, during the years 1799-1804.</t>
  </si>
  <si>
    <t xml:space="preserve"> Hume History of England to sets </t>
  </si>
  <si>
    <t>Hume, David, 1711-1776.</t>
  </si>
  <si>
    <t>The history of England /</t>
  </si>
  <si>
    <t xml:space="preserve"> Hume Essays </t>
  </si>
  <si>
    <t>Adams, William, 1706-1789.</t>
  </si>
  <si>
    <t>An essay in answer to Mr. Hume's Essay on miracles.</t>
  </si>
  <si>
    <t xml:space="preserve"> Human Beings  Novel  by Lathom </t>
  </si>
  <si>
    <t>Lathom, Francis, 1774-1832.</t>
  </si>
  <si>
    <t>Human beings, a novel ...</t>
  </si>
  <si>
    <t xml:space="preserve"> Humourist  Essays  etc </t>
  </si>
  <si>
    <t>Gordon, Thomas, d. 1750.</t>
  </si>
  <si>
    <t>The humourist : being essays upon several subjects ... Vol. II.</t>
  </si>
  <si>
    <t xml:space="preserve"> Humphreys Life and Works </t>
  </si>
  <si>
    <t>Prideaux, Humphrey, 1648-1724</t>
  </si>
  <si>
    <t>The true nature of imposture fully display'd in the life of Mahomet. With a discourse annex'd for the vindication of Christianity from this charge. Offered to the consideration of the deists of the present age.</t>
  </si>
  <si>
    <t xml:space="preserve"> Hundred Wonders of the World </t>
  </si>
  <si>
    <t>The hundred wonders of the world, and of the three kingdoms of nature, described according to the latest and best authorities,</t>
  </si>
  <si>
    <t xml:space="preserve"> Hungarian Brothers  Novel  sets </t>
  </si>
  <si>
    <t xml:space="preserve"> Hunt Feast of the Poets </t>
  </si>
  <si>
    <t>Hunt, Leigh, 1784-1859.</t>
  </si>
  <si>
    <t>The feast of the poets : with notes, and other pieces in verse, /</t>
  </si>
  <si>
    <t xml:space="preserve"> Hunt Rimini  Poem  copies </t>
  </si>
  <si>
    <t>The story of Rimini, : a poem, /</t>
  </si>
  <si>
    <t xml:space="preserve"> Hunt Descent of Liberty  Poem </t>
  </si>
  <si>
    <t xml:space="preserve"> Hunter Manners and Customs of the Indians </t>
  </si>
  <si>
    <t>Hunter, John Dunn, 1798?-1827.</t>
  </si>
  <si>
    <t>Manners and customs of several Indian tribes located west of the Mississippi; including some account of the soil, climate, and vegetable productions, and the Indian materia medica: to which is prefixed the history of the author's life during a residence of several years among them.</t>
  </si>
  <si>
    <t xml:space="preserve"> Hunter Mrs  Palmerstone Letters to her Daughter </t>
  </si>
  <si>
    <t>Hunter, Rachel, 1754-1813.</t>
  </si>
  <si>
    <t>Letters from Mrs. Palmerstone to her daughter; inculcating morality by entertaining narratives.</t>
  </si>
  <si>
    <t xml:space="preserve"> Hunter Sacred Biography </t>
  </si>
  <si>
    <t>Hunter, Henry, 1741-1802.</t>
  </si>
  <si>
    <t>Sacred biography; or, The history of Jesus Christ. Being a course of lectures, delivered at the Scots church, London-wall.</t>
  </si>
  <si>
    <t xml:space="preserve"> Hunter another  edition   sets </t>
  </si>
  <si>
    <t xml:space="preserve"> Hurd Moral and Political Dialogues </t>
  </si>
  <si>
    <t>Hurd, Richard, 1720-1808.</t>
  </si>
  <si>
    <t>Moral and political dialogues:</t>
  </si>
  <si>
    <t xml:space="preserve"> Hurd Works </t>
  </si>
  <si>
    <t>The works of Richard Hurd, Lord Bishop of Worcester.</t>
  </si>
  <si>
    <t xml:space="preserve"> flutchinson History of Massachusetts </t>
  </si>
  <si>
    <t>Hutchinson, Thomas, 1711-1780.</t>
  </si>
  <si>
    <t>The history of Massachusetts : from the first settlement thereof in 1628, until the year 1750 /</t>
  </si>
  <si>
    <t xml:space="preserve"> Hutchinson History of Massachusetts  another  with Judge Lynde Notes </t>
  </si>
  <si>
    <t xml:space="preserve"> Hutchinson Benjamin  Medical Biography </t>
  </si>
  <si>
    <t xml:space="preserve"> Hutchinson Memoirs of  and of Public Affairs  in the Reign of Charles</t>
  </si>
  <si>
    <t xml:space="preserve"> Hutton Charles  Mathematical Dictionary </t>
  </si>
  <si>
    <t>Hutton, Charles, 1737-1823.</t>
  </si>
  <si>
    <t>A philosophical and mathematical dictionary, containing an explanation of the terms, and an account of the several subjects, comprised under the heads mathemetics, astronomy, and philosophy both natural and experimental ... also memoirs of the lives and writings of the most eminent authors, both ancient and modern ...</t>
  </si>
  <si>
    <t xml:space="preserve"> Hutton Theory of the Earth </t>
  </si>
  <si>
    <t>Hutton, James, 1726-1797</t>
  </si>
  <si>
    <t>Theory of the earth, with proofs and illustrations</t>
  </si>
  <si>
    <t xml:space="preserve"> Hutton Memoirs of </t>
  </si>
  <si>
    <t xml:space="preserve"> Ida of Athens  Novel  by Miss Owenson </t>
  </si>
  <si>
    <t xml:space="preserve"> Imison School of Arts </t>
  </si>
  <si>
    <t>Imison, John, d. 1788.</t>
  </si>
  <si>
    <t>The school of arts, or, An introduction to useful knowledge : being a compilation of real experiments and improvements, in several pleasing branches of science ... /</t>
  </si>
  <si>
    <t xml:space="preserve"> Imlay History of Kentucky </t>
  </si>
  <si>
    <t>Imlay, Gilbert, 1754?-1828?</t>
  </si>
  <si>
    <t>A topographical description of the western territory of North America; containing a succinct account of its climate, natural history, population, agriculture, manners and customs ... and an accurate statement of the various tribes of Indians that inhabit the frontier country. To which is annexed, a delineation of the laws and government of the state of Kentucky ... In a series of letters to a friend in  England. By G. Imlay.</t>
  </si>
  <si>
    <t xml:space="preserve"> Impeachment of Queen Anne Ministry </t>
  </si>
  <si>
    <t>Boyer, Abel, 1667-1729.</t>
  </si>
  <si>
    <t>A compleat and impartial history of the impeachents of the last ministry. Containing all the articles of impeachment, and the answers to the same at length: with the whole proceedings, debates, and speeches, in both houses of Parliament, relating thereto, with a large introduction shewing the reasons and necessity of the said impeachments ...</t>
  </si>
  <si>
    <t xml:space="preserve"> Inchbald Nature and Art </t>
  </si>
  <si>
    <t>Inchbald, Mrs., 1753-1821.</t>
  </si>
  <si>
    <t>The child of nature : a drama in two acts /</t>
  </si>
  <si>
    <t xml:space="preserve"> Inchbald Mourning Ring  Sim ple Story </t>
  </si>
  <si>
    <t>The mourning ring; a simple story.</t>
  </si>
  <si>
    <t xml:space="preserve"> Inchiquin Letters </t>
  </si>
  <si>
    <t>Paulding, James Kirke, 1778-1860.</t>
  </si>
  <si>
    <t>The United States and England : being a reply to the criticism on Inchiquin's letters. Contained in the Quarterly Review for January, 1814.</t>
  </si>
  <si>
    <t xml:space="preserve"> Inchiquin Reply to Review of the same </t>
  </si>
  <si>
    <t xml:space="preserve"> Innocent Sufferers  Novel </t>
  </si>
  <si>
    <t xml:space="preserve"> Inquisitor  by Mrs  Rowson </t>
  </si>
  <si>
    <t>The inquisitor, or, Invisible rambler : in three volumes /</t>
  </si>
  <si>
    <t xml:space="preserve"> Institutes of Health </t>
  </si>
  <si>
    <t>Taylor, Jeremy, 1613-1667.</t>
  </si>
  <si>
    <t>The great exemplar of sanctity and holy life according to the Christian institution. Described in the history of the life and death of the ever blessed Jesus Christ the Saviour of the world. With considerations and discourses upon the several parts of the story, and prayers fitted to the several mysteries. In three parts.</t>
  </si>
  <si>
    <t xml:space="preserve"> Intrigues of the Queen of Spain </t>
  </si>
  <si>
    <t xml:space="preserve"> Isabella  Novel  by the Author of Rhoda </t>
  </si>
  <si>
    <t>Moore, Clara.</t>
  </si>
  <si>
    <t>Isabella : a novel /</t>
  </si>
  <si>
    <t xml:space="preserve"> says  says I  Novel </t>
  </si>
  <si>
    <t>Nares, Edward, 1762-1841.</t>
  </si>
  <si>
    <t>I says, says I; a novel.</t>
  </si>
  <si>
    <t xml:space="preserve"> Isle of Palms  Poem </t>
  </si>
  <si>
    <t>Wilson, John, 1785-1854.</t>
  </si>
  <si>
    <t>The isle of palms, and other poems.</t>
  </si>
  <si>
    <t xml:space="preserve"> Irving Lives of the Scottish Poets </t>
  </si>
  <si>
    <t>The lives of the Scotish poets : with preliminary dissertations on the literary history of Scotland, and the early Scotish drama /</t>
  </si>
  <si>
    <t xml:space="preserve"> Irwin Travels to the Red Sea  in</t>
  </si>
  <si>
    <t>Irwin, Eyles, 1751?-1817.</t>
  </si>
  <si>
    <t>A series of adventures in the course of a voyage up the Red-Sea, on the coasts of Arabia and Egypt : and of a route through the desarts of Thebais, hitherto unknown to the European traveller, in the year M.DCC.LXXVII. in letters to  a lady /</t>
  </si>
  <si>
    <t xml:space="preserve"> Isocrates Orations  by Dinsdale </t>
  </si>
  <si>
    <t>Isocrates.</t>
  </si>
  <si>
    <t>The orations and epistles of Isocrates.</t>
  </si>
  <si>
    <t xml:space="preserve"> Italian Letters  or Count de Julian  Novel </t>
  </si>
  <si>
    <t xml:space="preserve"> Itinerant  or Memoirs of an Actor  by Ryley </t>
  </si>
  <si>
    <t>Ryley, S. W. 1759-1837.</t>
  </si>
  <si>
    <t>The Itinerant; or, Memoirs of an actor ...</t>
  </si>
  <si>
    <t xml:space="preserve"> Ivanhoe  Novel  by author of Waverley  Sets </t>
  </si>
  <si>
    <t xml:space="preserve"> Jackson G   Account of Morocco </t>
  </si>
  <si>
    <t>Jackson, James Grey.</t>
  </si>
  <si>
    <t>An account of the empire of Morocco, and the district of Suse; compiled from miscellaneous observations made during a long residence in and various journies through, these countries. To which is added, an accurate and interesting account of Timbuctoo, the great emporium of central Africa.</t>
  </si>
  <si>
    <t xml:space="preserve"> Jackson Literary Letters </t>
  </si>
  <si>
    <t xml:space="preserve"> James on the Teeth </t>
  </si>
  <si>
    <t>James, Benjamin.</t>
  </si>
  <si>
    <t>A treatise on the management of the teeth .</t>
  </si>
  <si>
    <t xml:space="preserve"> James  T   Travels in Russia  Poland  Germany and Sweden  in and 2d edition with Plates </t>
  </si>
  <si>
    <t xml:space="preserve"> Jameson System of Mineralogy </t>
  </si>
  <si>
    <t>Jameson, Robert, 1774-1854.</t>
  </si>
  <si>
    <t>A system of mineralogy /</t>
  </si>
  <si>
    <t xml:space="preserve"> Jane of France  Novel  by Mad  de Genlis </t>
  </si>
  <si>
    <t xml:space="preserve"> Jardin Letters from Spain and Portugal </t>
  </si>
  <si>
    <t>Jardine, Alexander, d. 1799.</t>
  </si>
  <si>
    <t>Letters from Barbary, France, Spain, Portugal &amp;c.,</t>
  </si>
  <si>
    <t xml:space="preserve"> Jarrold Dissertations in answer to Malthus </t>
  </si>
  <si>
    <t>Jarrold, T. 1770-1853.</t>
  </si>
  <si>
    <t>Dissertations on man, philosophical, physiological, and political; in answer to Mr. Malthus's "Essay on the principle of population."</t>
  </si>
  <si>
    <t xml:space="preserve"> Jay Discourses </t>
  </si>
  <si>
    <t>Jay, William, 1769-1853.</t>
  </si>
  <si>
    <t>Short discourses to be read in families /</t>
  </si>
  <si>
    <t xml:space="preserve"> Jebb John  Works </t>
  </si>
  <si>
    <t>Jebb, John, 1736-1786.</t>
  </si>
  <si>
    <t>The works, theological, medical, political, and miscellaneous, of John Jebb : with memoirs of the life of the author /</t>
  </si>
  <si>
    <t xml:space="preserve"> Jefferson Notes on Virginia </t>
  </si>
  <si>
    <t>Jefferson, Thomas, 1743-1826.</t>
  </si>
  <si>
    <t>Notes on the state of Virginia /</t>
  </si>
  <si>
    <t xml:space="preserve"> Jenks Meditations </t>
  </si>
  <si>
    <t>Jenks, Benjamin, 1646-1724.</t>
  </si>
  <si>
    <t>Meditations upon various and important subjects; and short prayers annexed.</t>
  </si>
  <si>
    <t xml:space="preserve"> Jenks Devotions </t>
  </si>
  <si>
    <t>Prayers and offices of devotion for families, and for particular persons, upon most occasions /</t>
  </si>
  <si>
    <t xml:space="preserve"> Jenyns Works </t>
  </si>
  <si>
    <t>Jenyns, Soame, 1704-1787.</t>
  </si>
  <si>
    <t>The works of Soame Jenyns,</t>
  </si>
  <si>
    <t xml:space="preserve"> Jenyns View of Religion </t>
  </si>
  <si>
    <t>A view of the internal evidence of the Christian religion /</t>
  </si>
  <si>
    <t xml:space="preserve"> Jesuits  Destruction of  by D'Alembert </t>
  </si>
  <si>
    <t>Alembert, Jean Le Rond d', 1717-1783.</t>
  </si>
  <si>
    <t>An account of the destruction of the Jesuits in France /</t>
  </si>
  <si>
    <t xml:space="preserve"> Jesuits the History of  and Reply to Dallas Defence of them </t>
  </si>
  <si>
    <t xml:space="preserve"> Jewish Spy </t>
  </si>
  <si>
    <t>The Jewish spy : being a philosophical, historical and critical correspondence : by letters which lately pass'd between certain Jews in Turkey, Italy, France, &amp;c. /</t>
  </si>
  <si>
    <t xml:space="preserve"> Joan of Arc  by Southey  copies </t>
  </si>
  <si>
    <t>Joan of Arc : an epic poem /</t>
  </si>
  <si>
    <t>hathi0000075560</t>
  </si>
  <si>
    <t xml:space="preserve"> Jonson Works </t>
  </si>
  <si>
    <t>Jonson, Ben, 1573?-1637.</t>
  </si>
  <si>
    <t>The works of Ben. Jonson /</t>
  </si>
  <si>
    <t xml:space="preserve"> Johnson S   Works and Life  by Murphy  1st contains his Life and Genius  2d Wol  Prefaces to Dictionary and Shakspeare 3d Adventurer  Tracts and Essays  Wol  4th Rambler  5th Periodical Works  6th Idler  7th Western Isles  Political  8th W  Lives of Poets  11th Wol  12th Life of Blake  Drake  Banetice  Boerhaave </t>
  </si>
  <si>
    <t xml:space="preserve"> Johnson S   Lives of the Poets </t>
  </si>
  <si>
    <t>Johnson, Samuel, 1709-1784.</t>
  </si>
  <si>
    <t>Johnson's Lives of the the English poets, abridged: with notes and illustrations</t>
  </si>
  <si>
    <t xml:space="preserve"> Johnson S   Journey to the Hebrides </t>
  </si>
  <si>
    <t>MacNicol, Donald, 1735-1802.</t>
  </si>
  <si>
    <t>Remarks on Dr. Samuel Johnson's Journey to the Hebrides; in which are contained observations on the antiquities, language, genius, and manners of the Highlanders of Scotland.</t>
  </si>
  <si>
    <t xml:space="preserve"> Johnson S   Rasselas  Prince of Abyssinia </t>
  </si>
  <si>
    <t>Rasselas, Prince of Abyssinia : a tale /</t>
  </si>
  <si>
    <t xml:space="preserve"> Johnson S   Letters </t>
  </si>
  <si>
    <t>Wilkes, John, 1727-1797.</t>
  </si>
  <si>
    <t>A letter to Samuel Johnson.</t>
  </si>
  <si>
    <t xml:space="preserve"> Johnson S   Beauties of </t>
  </si>
  <si>
    <t>The beauties of Samuel Johnson, consisting of maxims and observations, moral, critical, and miscellaneous.</t>
  </si>
  <si>
    <t xml:space="preserve"> Johnson President of New York College  Life of </t>
  </si>
  <si>
    <t>Chandler, Thomas Bradbury, 1726-1790.</t>
  </si>
  <si>
    <t>The life of Samuel Johnson, D. D., the first president of King's college, in New York.</t>
  </si>
  <si>
    <t>hathi0000033128</t>
  </si>
  <si>
    <t xml:space="preserve"> Johnson Captivity in Canada </t>
  </si>
  <si>
    <t xml:space="preserve"> Jokeby  Burlesque on Rokeby </t>
  </si>
  <si>
    <t>Roby, John, 1793-1850.</t>
  </si>
  <si>
    <t>Jokeby : a burlesque on Rokeby, a poem.</t>
  </si>
  <si>
    <t xml:space="preserve"> Jones Wm   Works </t>
  </si>
  <si>
    <t>Jones, William, Sir, 1746-1794.</t>
  </si>
  <si>
    <t>The works of Sir William Jones.</t>
  </si>
  <si>
    <t xml:space="preserve"> Jones Wm   Life  by Lord Teignmouth </t>
  </si>
  <si>
    <t>Teignmouth, John Shore, Baron, 1751-1834.</t>
  </si>
  <si>
    <t>The works of Sir William Jones : with the life of the author /</t>
  </si>
  <si>
    <t xml:space="preserve"> Jortin Life of Erasmus </t>
  </si>
  <si>
    <t xml:space="preserve"> Jortin Life  by Disney </t>
  </si>
  <si>
    <t xml:space="preserve"> Jortin John  Works </t>
  </si>
  <si>
    <t>Jortin, John, 1698-1770.</t>
  </si>
  <si>
    <t>The life of Erasmus : with an account of his writings /</t>
  </si>
  <si>
    <t xml:space="preserve"> Josephus Jewish Antiquities  and Wars with the Romans </t>
  </si>
  <si>
    <t xml:space="preserve"> Julia  or the Illuminated Baron </t>
  </si>
  <si>
    <t xml:space="preserve"> Julian Works  by Duncombe </t>
  </si>
  <si>
    <t>The works of the Emperor Julian, and some pieces of the sophist Libanius, translated from the Greek, with notes from Petau, La Bleterie, Gibbon, &amp;c. To which is added, The history of the Emperor Jovian, from the French of the AbbeÌ de La Bleterie,</t>
  </si>
  <si>
    <t xml:space="preserve"> Junius Letters  copies </t>
  </si>
  <si>
    <t>Junius, active 18th century.</t>
  </si>
  <si>
    <t>The letters of Junius.</t>
  </si>
  <si>
    <t xml:space="preserve"> Junius  Woodfall edition  with Notes  etc </t>
  </si>
  <si>
    <t xml:space="preserve"> Junius identified with living Character </t>
  </si>
  <si>
    <t xml:space="preserve"> Juvenal Third Satire  by Gifford </t>
  </si>
  <si>
    <t xml:space="preserve"> Juvenal  by Gifford </t>
  </si>
  <si>
    <t>An examination of the strictures of the critical reviewers on the translation of Juvenal,</t>
  </si>
  <si>
    <t xml:space="preserve"> Juvenal Satires  Anonymous </t>
  </si>
  <si>
    <t xml:space="preserve"> Juvenile Olio or Tales for Youth </t>
  </si>
  <si>
    <t xml:space="preserve"> Kaimes  Art of Thinking </t>
  </si>
  <si>
    <t>Introduction to the art of thinking.</t>
  </si>
  <si>
    <t xml:space="preserve"> Kaimes Elements of Criticism </t>
  </si>
  <si>
    <t>Elements of criticism,</t>
  </si>
  <si>
    <t xml:space="preserve"> Kaimes Sketches on Man </t>
  </si>
  <si>
    <t>Sketches of the history of man. In four volumes.</t>
  </si>
  <si>
    <t xml:space="preserve"> Kaimes Hints on Education </t>
  </si>
  <si>
    <t>Loose hints upon education, chiefly concerning the culture of the heart.</t>
  </si>
  <si>
    <t xml:space="preserve"> Kaimes Essays on Morality </t>
  </si>
  <si>
    <t xml:space="preserve"> Kalm Travels in North America </t>
  </si>
  <si>
    <t>Kalm, Pehr, 1716-1779.</t>
  </si>
  <si>
    <t>Travels into North America; containing its natural history, and a circumstantial account of its plantations and agriculture in general, with the civil, ecclesiastical and commercial state of the country, the manners of the inhabitants, and several curious and important remarks on various subjects.</t>
  </si>
  <si>
    <t xml:space="preserve"> Karamsin Travels in South of Europe </t>
  </si>
  <si>
    <t xml:space="preserve"> Keate Sketches from Nature </t>
  </si>
  <si>
    <t>Keate, George, 1729-1797.</t>
  </si>
  <si>
    <t>Sketches from nature; taken, and coloured, in a journey to Margate. Published from the original designs /</t>
  </si>
  <si>
    <t xml:space="preserve"> Keep Cool  Novel </t>
  </si>
  <si>
    <t>Keep cool,</t>
  </si>
  <si>
    <t xml:space="preserve"> Kelroy  Novel  by Lady of Pennsylvania </t>
  </si>
  <si>
    <t>Rush, Rebecca, 1779-</t>
  </si>
  <si>
    <t>Kelroy, a novel,</t>
  </si>
  <si>
    <t xml:space="preserve"> Kendall Travels in Northern Parts of the United States </t>
  </si>
  <si>
    <t>Kendall, Edward Augustus, 1776?-1842.</t>
  </si>
  <si>
    <t>Travels through the northern parts of the United States, in the years 1807 and 1808. /</t>
  </si>
  <si>
    <t xml:space="preserve"> Kenilworth  by Author of Waverley  sets </t>
  </si>
  <si>
    <t>Kenilworth /</t>
  </si>
  <si>
    <t xml:space="preserve"> Kenn Society  Poem </t>
  </si>
  <si>
    <t xml:space="preserve"> Kett Elements of general Science </t>
  </si>
  <si>
    <t>Kett, Henry, 1761-1825.</t>
  </si>
  <si>
    <t>Elements of general knowledge, introductory to useful books in the principal branches of literature and science.</t>
  </si>
  <si>
    <t xml:space="preserve"> King William  Anecdotes of his own Times </t>
  </si>
  <si>
    <t>King, William, 1685-1763.</t>
  </si>
  <si>
    <t>Political and literary anecdotes of his own times.</t>
  </si>
  <si>
    <t xml:space="preserve"> Kingston Biographical Dictionary </t>
  </si>
  <si>
    <t>Kingston, John.</t>
  </si>
  <si>
    <t>The new pocket biographical dictionary: containing memoirs of the most eminent persons, both ancient and modern, who have ever adorneded this or any other cpuntry.</t>
  </si>
  <si>
    <t xml:space="preserve"> Kinnier McDonald  Journey thro Asia Minor  Armenia and Koordistan  in and</t>
  </si>
  <si>
    <t xml:space="preserve"> Kirwan Sermons </t>
  </si>
  <si>
    <t>Kirwan, Walter Blake, 1754-1805.</t>
  </si>
  <si>
    <t>Sermons</t>
  </si>
  <si>
    <t xml:space="preserve"> Klopstock and Margaret  Memoirs of </t>
  </si>
  <si>
    <t>Klopstock, Friedrich Gottlieb, 1724-1803.</t>
  </si>
  <si>
    <t>Memoirs of Frederick and Margaret Klopstock.</t>
  </si>
  <si>
    <t xml:space="preserve"> Klopstock Letters </t>
  </si>
  <si>
    <t>Klopstock and his friends. A series of familiar letters, written between the years 1750 and 1803.</t>
  </si>
  <si>
    <t xml:space="preserve"> Klopstock Messiah </t>
  </si>
  <si>
    <t>The Messiah /</t>
  </si>
  <si>
    <t xml:space="preserve"> Knapp Biography of Lawyers  Men of Letters </t>
  </si>
  <si>
    <t>Knapp, Samuel L. 1783-1838.</t>
  </si>
  <si>
    <t>Biographical sketches of eminent lawyers, statesmen, and men of letters ...</t>
  </si>
  <si>
    <t xml:space="preserve"> Knickerbocker History of New York  sets </t>
  </si>
  <si>
    <t>A history of New York from the beginning of the world.</t>
  </si>
  <si>
    <t xml:space="preserve"> Knigge Philosophy of Social Life </t>
  </si>
  <si>
    <t>Knigge, Adolf, Freiherr von, 1752-1796.</t>
  </si>
  <si>
    <t>Practical philosophy of social life; or The art of conversing with men:</t>
  </si>
  <si>
    <t xml:space="preserve"> Knight of St  John  Novel  by Miss Porter </t>
  </si>
  <si>
    <t xml:space="preserve"> Knight Principles of Taste </t>
  </si>
  <si>
    <t>Knight, Richard Payne, 1751-1824.</t>
  </si>
  <si>
    <t>An analytical inquiry into the principles of taste.</t>
  </si>
  <si>
    <t xml:space="preserve"> Knox on Education </t>
  </si>
  <si>
    <t>Liberal education, or, a practical treatise on the methods of acquiring useful and polite learning.</t>
  </si>
  <si>
    <t xml:space="preserve"> Knox Lucubrations on Life and Letters </t>
  </si>
  <si>
    <t>Winter evenings, or, Lucubrations on life and letters /</t>
  </si>
  <si>
    <t xml:space="preserve"> Knox Essays </t>
  </si>
  <si>
    <t>Essays, moral and literary.</t>
  </si>
  <si>
    <t xml:space="preserve"> Knox Christian Philosophy </t>
  </si>
  <si>
    <t>Christian philosophy: or, An attempt to display by internal testimony, the evidence and excellence of revealed religion. With an appendix, on Mr. Paine's pamphlet, on prayer, etc. ...</t>
  </si>
  <si>
    <t xml:space="preserve"> Knox Life of  by McCrie </t>
  </si>
  <si>
    <t>M'Crie, Thomas, 1772-1835.</t>
  </si>
  <si>
    <t>The life of John Knox: containing illustrations of the history of the reformation in Scotland ...</t>
  </si>
  <si>
    <t xml:space="preserve"> Koster Travels in the Brazils </t>
  </si>
  <si>
    <t>Koster, Henry, 1793-ca. 1820.</t>
  </si>
  <si>
    <t>Travels in Brazil.</t>
  </si>
  <si>
    <t xml:space="preserve"> Kotzebue Italy </t>
  </si>
  <si>
    <t>Kotzebue, August von, 1761-1819.</t>
  </si>
  <si>
    <t>Travels through Italy, in the years 1804 and 1805. /</t>
  </si>
  <si>
    <t xml:space="preserve"> Kotzebue France </t>
  </si>
  <si>
    <t>Masson, Charles FrancÌ§ois Philibert, 1762-1807.</t>
  </si>
  <si>
    <t>Lettres d'un FrancÌ§ais a un Allemand, servant de reÌponse a Mr. de Kotzebue, et de supplement aux Memoires secrets sur la Russie.</t>
  </si>
  <si>
    <t xml:space="preserve"> Kotzebue Exile </t>
  </si>
  <si>
    <t>The most remarkable year in the life of Augustus von Kotzebue; containing an account of his exile into Siberia, and of the other extraordinary events which happened to him in Russia.</t>
  </si>
  <si>
    <t xml:space="preserve"> Kotzebue Journey into Persia </t>
  </si>
  <si>
    <t>Kotzebue, Moritz von, 1789-1861.</t>
  </si>
  <si>
    <t>Narrative of a journey into Persia : in the suite of the imperial Russian embassy, in the year 1817 /</t>
  </si>
  <si>
    <t xml:space="preserve"> Krusenstern Voyage </t>
  </si>
  <si>
    <t>All the voyages round the world, from the first by Magellan, in 1520, to that of Krusenstern in 1807.</t>
  </si>
  <si>
    <t xml:space="preserve"> La Baume Campaign in Russia </t>
  </si>
  <si>
    <t xml:space="preserve"> Lacon  or many Things in few Words </t>
  </si>
  <si>
    <t>Colton, C. C. 1780?-1832.</t>
  </si>
  <si>
    <t>Lacon: or, Many things in few words; addressed to those who think.</t>
  </si>
  <si>
    <t xml:space="preserve"> La Croix Field Exercises </t>
  </si>
  <si>
    <t xml:space="preserve"> Ladies Library  published by Sir R  Steele </t>
  </si>
  <si>
    <t>The Ladies library /</t>
  </si>
  <si>
    <t xml:space="preserve"> Ladies Library  Natural History </t>
  </si>
  <si>
    <t xml:space="preserve"> Ladies  Dialogues concerning </t>
  </si>
  <si>
    <t>Huber, Marie, 1695-1753.</t>
  </si>
  <si>
    <t>The world unmask'd : or, The philosopher the greatest cheat : in twenty-four dialogues : to which is added The state of souls separated from their bodies ... /</t>
  </si>
  <si>
    <t xml:space="preserve"> Ladies Preceptor  by Lady </t>
  </si>
  <si>
    <t>Ancourt, abbeÌ d'</t>
  </si>
  <si>
    <t>The lady's preceptor.</t>
  </si>
  <si>
    <t xml:space="preserve"> Lady of Quality Advice to her Children </t>
  </si>
  <si>
    <t>Parental legacies, consisting of Advice from a lady of quality to her children. Delivered in the last stage of a lingering illness.</t>
  </si>
  <si>
    <t xml:space="preserve"> Lady of the Lake a Poem by Scott  copies </t>
  </si>
  <si>
    <t>The lady of the lake. A poem.</t>
  </si>
  <si>
    <t xml:space="preserve"> Laing History of Scotland fromto the Union with Dissertation on the conduct of Mary and on Ossian </t>
  </si>
  <si>
    <t xml:space="preserve"> Lalla Rookh  Poem  by Moore  </t>
  </si>
  <si>
    <t>Cooke, T. 1782-1848.</t>
  </si>
  <si>
    <t>The celebrated serenade of "Lilla come down to me" : as sung by Mr. Braham /</t>
  </si>
  <si>
    <t xml:space="preserve"> Lambert Travels in America </t>
  </si>
  <si>
    <t>Lambert, John, fl. 1811.</t>
  </si>
  <si>
    <t>Travels through Canada, and the United States of North America.</t>
  </si>
  <si>
    <t xml:space="preserve"> Langsdorff Voyages and Travels </t>
  </si>
  <si>
    <t>Langsdorff, G. H. von 1774-1852.</t>
  </si>
  <si>
    <t>Voyages and travels in various parts of the world, during the years 1803, 1804, 1805, 1806, and 1807.</t>
  </si>
  <si>
    <t xml:space="preserve"> Lansdown Poems </t>
  </si>
  <si>
    <t>A select collection of modern poems /</t>
  </si>
  <si>
    <t xml:space="preserve"> Langdon on Revelation </t>
  </si>
  <si>
    <t>Paris as it was and as it is, or, A sketch of the French capital : illustrative of the effects of the revolution, with respect to sciences, literature, arts, religion, education, manners, and amusements : comprising also a correct account of the most remarkable national establishments and public buildings : in a series of letters, written by an English traveller, during the years 1801-2, to a friend in London.</t>
  </si>
  <si>
    <t xml:space="preserve"> Langhorne Poems </t>
  </si>
  <si>
    <t>Langhorne, John, 1735-1779.</t>
  </si>
  <si>
    <t>The poems of John Langhorne.</t>
  </si>
  <si>
    <t xml:space="preserve"> La Perouse Voyage round the World </t>
  </si>
  <si>
    <t>La PeÌrouse, Jean-FrancÌ§ois de Galaup, comte de, 1741-1788.</t>
  </si>
  <si>
    <t>A voyage round the world in the years 1785, 1786, 1787 and 1788</t>
  </si>
  <si>
    <t xml:space="preserve"> Lardner Nath   Works and Life  by Dr  Kippis </t>
  </si>
  <si>
    <t xml:space="preserve"> Larochejaqueline  Memoirs of    </t>
  </si>
  <si>
    <t>La Rochejaquelein, Marie Louise Victoire de Donnissan, marquose de, 1772-1857.</t>
  </si>
  <si>
    <t>Memoirs of the Marchioness de Larochejaquelein. With a map of the theatre of war in La Vendee. Translated from the French.</t>
  </si>
  <si>
    <t xml:space="preserve"> Larry Memoirs of Military Surgery  and Campaign of the French in Egypt   c translated by Dr  Hall </t>
  </si>
  <si>
    <t>Larrey, D. J. baron, 1766-1842.</t>
  </si>
  <si>
    <t>Memoirs of military surgery, and campaigns of the French armies, on the Rhine, in Corsica, Catalonia, Egypt, and Syria; at Boulogne, Ulm, and Austerlitz; in Saxony, Prussia, Poland, Spain, and Austria.</t>
  </si>
  <si>
    <t xml:space="preserve"> Las Cases Life of Bonaparte </t>
  </si>
  <si>
    <t>The military and political life, character, and anecdotes of Napoleon Bonaparte : from his origin to his death on the rock of St. Helena ... /</t>
  </si>
  <si>
    <t xml:space="preserve"> Lathrop Sermons and Life  by himself </t>
  </si>
  <si>
    <t>Lathrop, Joseph, 1731-1820.</t>
  </si>
  <si>
    <t xml:space="preserve"> Lathrop Sermons </t>
  </si>
  <si>
    <t xml:space="preserve"> Lauderdale on Public Wealth </t>
  </si>
  <si>
    <t>Lauderdale, James Maitland, Earl of, 1759-1839.</t>
  </si>
  <si>
    <t>An inquiry into the nature and origin of public wealth, and into the means and causes of its increase.</t>
  </si>
  <si>
    <t xml:space="preserve"> Lautiere F   Travels of Antenor </t>
  </si>
  <si>
    <t>Lantier, Etienne FrancÌ§ois de, 1734-1826.</t>
  </si>
  <si>
    <t>The travels of Antenor in Greece and Asia : from a Greek manuscript found at Herculaneum : including some account of Egypt /</t>
  </si>
  <si>
    <t xml:space="preserve"> Lavater Physiognomy </t>
  </si>
  <si>
    <t>Lavater, Johann Caspar, 1741-1801.</t>
  </si>
  <si>
    <t>Essays on physiognomy : for the promotion of the knowledge and the love of mankind /</t>
  </si>
  <si>
    <t xml:space="preserve"> Laws of the United States </t>
  </si>
  <si>
    <t>The Laws of the United States of America.</t>
  </si>
  <si>
    <t xml:space="preserve"> Lay of the Scottish Fiddle </t>
  </si>
  <si>
    <t>Paulding, James Kirke, 1778-1860</t>
  </si>
  <si>
    <t>The lay of the Scottish fiddle: a poem in five cantos. Supposed to be written by W*** S***., Esq. 1st American from the 4th Edinburgh ed.</t>
  </si>
  <si>
    <t xml:space="preserve"> Lay Preacher </t>
  </si>
  <si>
    <t>Dennie, Joseph, 1768-1812.</t>
  </si>
  <si>
    <t>The lay preacher,</t>
  </si>
  <si>
    <t xml:space="preserve"> Lay of the Last Minstrel  Poem by Scott </t>
  </si>
  <si>
    <t>The lay of the last minstrel, a poem.</t>
  </si>
  <si>
    <t xml:space="preserve"> Lediard History of the Duke of Marl borough </t>
  </si>
  <si>
    <t xml:space="preserve"> Lee Memoirs of the War in the Southern Department of the United States  sets </t>
  </si>
  <si>
    <t>Lee, Henry, 1756-1818.</t>
  </si>
  <si>
    <t>Memoirs of the war in the Southern department of the United States /</t>
  </si>
  <si>
    <t xml:space="preserve"> Lee Elements of Botany </t>
  </si>
  <si>
    <t>Thornton, Robert John, 1768?-1837.</t>
  </si>
  <si>
    <t>Elements of botany /</t>
  </si>
  <si>
    <t xml:space="preserve"> Lee Charles  Memoirs of </t>
  </si>
  <si>
    <t>Lewes, Charles Lee, 1740-1803.</t>
  </si>
  <si>
    <t>Memoirs of Charles Lee Lewes. containing anecdotes, historical and biographical, of the English and Scottish stages, during a period of forty years.</t>
  </si>
  <si>
    <t xml:space="preserve"> Legh Journey in Egypt  copies </t>
  </si>
  <si>
    <t>Legh, Thomas, 1793-1857.</t>
  </si>
  <si>
    <t>Narrative of a journey in Egypt and the country beyond the cataracts /</t>
  </si>
  <si>
    <t xml:space="preserve"> Legislative Proceedings of Massachusetts </t>
  </si>
  <si>
    <t>Proceedings of the legislature of the commonwealth of Massachusetts, in session at Boston, in the year of our Lord 1810.</t>
  </si>
  <si>
    <t>hathi0000023047</t>
  </si>
  <si>
    <t xml:space="preserve"> Leigh Critica Sacra  folio </t>
  </si>
  <si>
    <t>Leigh, Edward, 1602-1671.</t>
  </si>
  <si>
    <t>Critica sacra : id est, observationes philologico-theologicae, in omnes radices et voces hebraeas Veteris Testamenti .../</t>
  </si>
  <si>
    <t xml:space="preserve"> Leland History of Ireland </t>
  </si>
  <si>
    <t>Leland, Thomas, 1722-1785.</t>
  </si>
  <si>
    <t>The history of Ireland from the invasion of Henry II., with a preliminary discourse on the antient state of that kingdom.</t>
  </si>
  <si>
    <t xml:space="preserve"> Leland Orations of Demosthenes </t>
  </si>
  <si>
    <t>Demosthenes.</t>
  </si>
  <si>
    <t>The orations of Demosthenes : pronounced to excite the Athenians against Philip, King of Macedon /</t>
  </si>
  <si>
    <t xml:space="preserve"> Leland History of Philip of Macedon </t>
  </si>
  <si>
    <t>The history of the life and reign of Philip; king of Macedon, the father of Alexander.</t>
  </si>
  <si>
    <t xml:space="preserve"> Lemaistre Travels through Europe </t>
  </si>
  <si>
    <t>Lemaistre, J. G. -1840.</t>
  </si>
  <si>
    <t>Travels after the peace of Amiens, through parts of France, Switzerland, Italy, and Germany /</t>
  </si>
  <si>
    <t xml:space="preserve"> Lempriere Tour to Morocco </t>
  </si>
  <si>
    <t>Lempriere, William, d. 1834.</t>
  </si>
  <si>
    <t>A tour from Gibraltar to Tangier, Sallee, Mogodore, Santa Cruz, Tarudant; and thence over Mount Atlas to Morocco: including a particular account of the royal harem, etc.</t>
  </si>
  <si>
    <t xml:space="preserve"> Leonidas  Poem  by Glover </t>
  </si>
  <si>
    <t xml:space="preserve"> Leonora  by Edgeworth  copies </t>
  </si>
  <si>
    <t xml:space="preserve"> Leslie Socinian Controversy </t>
  </si>
  <si>
    <t>Leslie, Charles, 1650-1722.</t>
  </si>
  <si>
    <t>The Socinian controversy discuss'd: wherein the chief of the Socinian tracts (publish'd of late years here) are consider'd ...</t>
  </si>
  <si>
    <t xml:space="preserve"> Lessep Travels in Kamschatka  in</t>
  </si>
  <si>
    <t>Lesseps, Jean Baptiste BartheÌlemy de, baron, 1766-1834.</t>
  </si>
  <si>
    <t>Travels in Kamtschatka, during the years 1787 and 1788, tr. from the French.</t>
  </si>
  <si>
    <t xml:space="preserve"> Letters on the Study of the Law </t>
  </si>
  <si>
    <t>Bolingbroke, Henry Saint-John, Lord Viscount.</t>
  </si>
  <si>
    <t>Letters on the study and use of History ...</t>
  </si>
  <si>
    <t xml:space="preserve"> Letters from an Englishman in Paris  Hobhouse  </t>
  </si>
  <si>
    <t>The substance of some letters /</t>
  </si>
  <si>
    <t xml:space="preserve"> Letters from Albion to Friend on the Continent </t>
  </si>
  <si>
    <t xml:space="preserve"> Letters from the Cape of Good Hope </t>
  </si>
  <si>
    <t>Letters from the Cape of Good Hope, in reply to Mr. Warden : with extracts from the great work now compiling for publication under the inspection of Napoleon.</t>
  </si>
  <si>
    <t xml:space="preserve"> Letters from the South  in</t>
  </si>
  <si>
    <t>Letters from the South, written during an excursion in the summer of 1816.</t>
  </si>
  <si>
    <t xml:space="preserve"> Letters for Literary Ladies  by Miss Edgeworth </t>
  </si>
  <si>
    <t xml:space="preserve"> Letters to Ladies  on the Preservation of Health and Beauty  by Physician </t>
  </si>
  <si>
    <t xml:space="preserve"> Letters on Mythology </t>
  </si>
  <si>
    <t>Letters concerning mythology.</t>
  </si>
  <si>
    <t xml:space="preserve"> Letters from the Mountains  by Mrs Grant </t>
  </si>
  <si>
    <t xml:space="preserve"> Letters from Portugal and Spain </t>
  </si>
  <si>
    <t>Neale, Adam, d. 1832.</t>
  </si>
  <si>
    <t>Letters from Portugal and Spain; an account of the operations of the armies under Sir Arthur Wellesley and Sir John Moore from the landing of the troops in Mondego Bay to the battle at Corunna.</t>
  </si>
  <si>
    <t xml:space="preserve"> Letters from Scotland  on the Customs and Manners of the Highlanders  in</t>
  </si>
  <si>
    <t>Burt, Edward, d. 1755.</t>
  </si>
  <si>
    <t>Letters from a gentleman in the North of Scotland to his friend in London; : containing the description of a capital town in that northern country, with an account of some uncommon customs of the inhabitants; : likewise an account of the Highlands, with the customs and manners of the Highlanders. : To which is added, a letter relating to the military ways among the mountains, begun in the year 1726. ; In two volumes.</t>
  </si>
  <si>
    <t xml:space="preserve"> Letters from Lady to her Sister  from Paris</t>
  </si>
  <si>
    <t xml:space="preserve"> Letters on Theron and Aspasio </t>
  </si>
  <si>
    <t>Theron and Aspasio; or, a series of dialogues and letters upon the most important and interesting subjects.</t>
  </si>
  <si>
    <t xml:space="preserve"> Lettsom Memoirs of Dr  Fothergill </t>
  </si>
  <si>
    <t>Lettsom, John Coakley, 1744-1815.</t>
  </si>
  <si>
    <t>Memoirs of John Fothergill...</t>
  </si>
  <si>
    <t xml:space="preserve"> Lettsom Life and Character  Essays on </t>
  </si>
  <si>
    <t xml:space="preserve"> Lewis and Clark Expedition to the Sour ces of the Missouri  in</t>
  </si>
  <si>
    <t xml:space="preserve"> Liancourt de Rochefoucault  Travels in America </t>
  </si>
  <si>
    <t>La Rochefoucauld-Liancourt, FrancÌ§ois-Alexandre-FreÌdeÌric, duc de, 1747-1827.</t>
  </si>
  <si>
    <t>Travels through the United States of North America, the country of the Iroquois, and upper Canada, in the years 1795, 1796, and 1797;</t>
  </si>
  <si>
    <t xml:space="preserve"> Life of Patrick Henry  by Wirt  copies </t>
  </si>
  <si>
    <t>Wirt, William, 1772-1834.</t>
  </si>
  <si>
    <t>Life of Patrick Henry /</t>
  </si>
  <si>
    <t xml:space="preserve"> Lights and Shadows of Scottish Life  cop </t>
  </si>
  <si>
    <t>Lights and shadows of Scottish life /</t>
  </si>
  <si>
    <t xml:space="preserve"> Linnaeus System of Nature  by Turton </t>
  </si>
  <si>
    <t>LinneÌ, Carl von, 1707-1778,</t>
  </si>
  <si>
    <t>A general system of nature : through the three grand kingdoms of animals, vegetables, and minerals, systematically divided into their several classes, orders, genera, species, and varieties, with their habitations, manners, economy, structure, and peculiarities /</t>
  </si>
  <si>
    <t xml:space="preserve"> Literary Miscellany </t>
  </si>
  <si>
    <t>Mason, James, 1779-1827.</t>
  </si>
  <si>
    <t>Literary miscellanies.</t>
  </si>
  <si>
    <t xml:space="preserve"> Literary Character Illustrated  by D'Israeli </t>
  </si>
  <si>
    <t>The literary character, illustrated by the history of men of genius, drawn from their own feelings and confessions.</t>
  </si>
  <si>
    <t xml:space="preserve"> Lives of Ashmole and Lilly </t>
  </si>
  <si>
    <t>Ashmole, Elias, 1617-1692.</t>
  </si>
  <si>
    <t>The lives of those eminent antiquaries Elias Ashmole, esquire, and Mr. William Lilly,</t>
  </si>
  <si>
    <t xml:space="preserve"> Lives of Leland  Hearne  and Woods </t>
  </si>
  <si>
    <t>The lives of those eminent antiquaries John Leland, Thomas Hearne, and Anthony Ã  Wood; with an authentick account of their respective writings and publications, from original papers. In which are occasionally inserted, memoirs relating to many eminent persons, and various parts of literature. Also several engravings of antiquity, never before published.</t>
  </si>
  <si>
    <t xml:space="preserve"> Lives of Pocock  Pearce  Newton  and Skelton </t>
  </si>
  <si>
    <t>The Lives of Dr. Edward Pocock, the celebrated orientalist,</t>
  </si>
  <si>
    <t xml:space="preserve"> Lives of the English Martyrs </t>
  </si>
  <si>
    <t>A select history of the lives and sufferings of the principal English Protestant martyrs: chiefly of those executed in the bloody reign of Queen Mary. Carefully extracted from Fox, and other writers: being designed as a cheap and useful book for Protestant families of all denominations. Adorned with copper-plates, shewing the different kinds of cruelties that were exercised upon them.</t>
  </si>
  <si>
    <t xml:space="preserve"> Lives of Remarkable Characters during the French Revolution </t>
  </si>
  <si>
    <t xml:space="preserve"> Living Manners  Tale </t>
  </si>
  <si>
    <t>Ross, Alexander, 1699-1784.</t>
  </si>
  <si>
    <t>Helenore : or the fortunate shepherdess, a pastoral tale /</t>
  </si>
  <si>
    <t xml:space="preserve"> Livingston on</t>
  </si>
  <si>
    <t>Livingston, John Robert, 1755-1851.</t>
  </si>
  <si>
    <t>The petition of John R. Livingston &amp; Robert J. Livingston, to the Legislature of New-Jersey, respecting steam-boats; with the laws of the states of New-York and New-Jersey, and affidavits of sundry persons respecting the improvements said to be made</t>
  </si>
  <si>
    <t xml:space="preserve"> Livy Roman History  by Baker </t>
  </si>
  <si>
    <t xml:space="preserve"> Livy Roman History </t>
  </si>
  <si>
    <t>Roman history : translated into English, and illustrated with notes, critical, historical and geological, for the use of students in humanity /</t>
  </si>
  <si>
    <t xml:space="preserve"> Locke Works  folio </t>
  </si>
  <si>
    <t>Locke, John, 1632-1704.</t>
  </si>
  <si>
    <t>The works of John Locke ...</t>
  </si>
  <si>
    <t xml:space="preserve"> Logan Mr   Sermons </t>
  </si>
  <si>
    <t>Logan, John, 1748-1788.</t>
  </si>
  <si>
    <t xml:space="preserve"> Logan Mr   Poems </t>
  </si>
  <si>
    <t>Scott, John, 1731-1783.</t>
  </si>
  <si>
    <t>The poems of Scott, and Logan.</t>
  </si>
  <si>
    <t xml:space="preserve"> London Catalogue of Books  with sizes and prices </t>
  </si>
  <si>
    <t>London Catalogue of Books... : with their sizes and prices.</t>
  </si>
  <si>
    <t xml:space="preserve"> Long Expedition to the Rocky Mountains  Sets </t>
  </si>
  <si>
    <t>Account of an expedition from Pittsburgh to the Rocky mountains : performed in the years 1819 and 1820 ; by order of the Hon. J.C. Calhoun, Secretary of War, under the command of Maj. S.H. Long, of the U.S. Top. Engineers /</t>
  </si>
  <si>
    <t xml:space="preserve"> Long Travels in North America </t>
  </si>
  <si>
    <t>Long, John, fl. 1768-1791.</t>
  </si>
  <si>
    <t>Voyages and travels of an Indian interpreter and trader describing the manners and customs of the North American Indians; with an account of the posts situated on the river Saint Laurence, Lake Ontario, &amp;c. to which is added, a vocabulary of the Chippeway language, names of furs and skins, in English and French, a list of words in the Iroquois, Mohegan, Shawanee, and Esquimeaux tongues, and a table, shewing the analogy between the Algonkin and Chippeway languages /</t>
  </si>
  <si>
    <t xml:space="preserve"> Looker On  a periodical Paper  by Rogers </t>
  </si>
  <si>
    <t xml:space="preserve"> Looking Glass  Selections from Berquin </t>
  </si>
  <si>
    <t xml:space="preserve"> Lord of the Isles  Poem  by Scott  cop </t>
  </si>
  <si>
    <t>The Lord of the isles; a poem,</t>
  </si>
  <si>
    <t xml:space="preserve"> Lorimer  Tale  by Lucy Aikin </t>
  </si>
  <si>
    <t xml:space="preserve"> Lounger  Periodical Work  Sets </t>
  </si>
  <si>
    <t xml:space="preserve"> Louisiana  Stoddard Sketches of </t>
  </si>
  <si>
    <t xml:space="preserve"> Lowe Present State of Europe </t>
  </si>
  <si>
    <t>Payne, John, fl. 1800.</t>
  </si>
  <si>
    <t>A new and complete system of universal geography; describing Asia, Africa, Europe and America; with their subdivisions of republics, states, empires, and kingdoms; the extent, boundaries, and remarkable appearances of each country; cities, towns, and curiosities of nature and art, also giving a general account of the fossil and vegetable productions of the earth.  The history of man, in all climates, regions, and conditions; customs, manners, laws, governments, and religions: the state of arts, sciences, commerce, manufactures, and knowledge.  Sketches of the ancient and modern history of each nation and people to the present time.  To which is added, a view of astronomy, as connected with geography; of the planetary system to which the earth belongs; and of the universe in general.  Being a large and comprehensive abridgement of universal geography.</t>
  </si>
  <si>
    <t xml:space="preserve"> Lowth Robert  Lectures on He brew Poetry </t>
  </si>
  <si>
    <t xml:space="preserve"> Lowth Robert  Translation of Isaiah </t>
  </si>
  <si>
    <t>Isaiah: a new translation; with a preliminary dissertation and notes, critical, philological, and explanatory.</t>
  </si>
  <si>
    <t xml:space="preserve"> Lowth Robert  Life of William of Wykeham  3d edition </t>
  </si>
  <si>
    <t>The life of William of Wykeham, bishop of Winchester. Collected from records, registers, manuscripts, and other authentic evidences,</t>
  </si>
  <si>
    <t xml:space="preserve"> Lovers of La Vendee  Novel </t>
  </si>
  <si>
    <t xml:space="preserve"> Loyalists  Novel  by Mrs  West </t>
  </si>
  <si>
    <t>West, Jane, 1758-1852.</t>
  </si>
  <si>
    <t>The loyalists : an historical novel.</t>
  </si>
  <si>
    <t xml:space="preserve"> Lucan Pharsalia  by Rowe </t>
  </si>
  <si>
    <t>Lucan, 39-65.</t>
  </si>
  <si>
    <t>Lucan's Pharsalia /</t>
  </si>
  <si>
    <t xml:space="preserve"> Lucian  by Carr </t>
  </si>
  <si>
    <t>Campbell, Archibald, 1726?-1780.</t>
  </si>
  <si>
    <t>Lexiphanes, a dialogue. Imitated from Lucian, and suited to the present times. Being an attempt to restore the English tongue to its ancient purity, and to correct, as well as expose, the affected style ... of our English Lexiphanes, the Rambler.</t>
  </si>
  <si>
    <t xml:space="preserve"> Lucian  by Dryden </t>
  </si>
  <si>
    <t>Lucian, of Samosata</t>
  </si>
  <si>
    <t>The works of Lucian /</t>
  </si>
  <si>
    <t xml:space="preserve"> Lucretius  with Translation and Notes  by J  M  Good </t>
  </si>
  <si>
    <t>Lucretius Carus, Titus.</t>
  </si>
  <si>
    <t>The nature of things: a didactic poem.</t>
  </si>
  <si>
    <t xml:space="preserve"> F</t>
  </si>
  <si>
    <t xml:space="preserve"> Lucretius  by Creech  in Rhyme </t>
  </si>
  <si>
    <t xml:space="preserve"> Lucubrations in Prose and Verse  by Groves </t>
  </si>
  <si>
    <t>Graves, Richard, 1715-1804.</t>
  </si>
  <si>
    <t>Lucubrations: consisting of essays, reveries, &amp;c., in prose and verse.</t>
  </si>
  <si>
    <t xml:space="preserve"> Ludlow Letters on Cromwell Tyranny </t>
  </si>
  <si>
    <t xml:space="preserve"> Ludlow  Memoirs of </t>
  </si>
  <si>
    <t>Ludlow, Edmund, 1617?-1692.</t>
  </si>
  <si>
    <t>Memoirs of Edmund Ludlow, esq. ...</t>
  </si>
  <si>
    <t xml:space="preserve"> Luther Life and Opinions of </t>
  </si>
  <si>
    <t>Duppa, Richard, 1770-1831.</t>
  </si>
  <si>
    <t>Miscellaneous observations and opinions on the continent /</t>
  </si>
  <si>
    <t xml:space="preserve"> Luxborough Letters to Shenstone </t>
  </si>
  <si>
    <t>Luxborough, Henrietta (Saint-John) Knight, lady, d. 1756.</t>
  </si>
  <si>
    <t>Letters written by the late Right Honourable Lady Luxborough, to William Shenstone, esq.</t>
  </si>
  <si>
    <t xml:space="preserve"> Lyman Political State of Italy </t>
  </si>
  <si>
    <t>Lyman, Theodore, 1792-1849.</t>
  </si>
  <si>
    <t>The political state of Italy</t>
  </si>
  <si>
    <t xml:space="preserve"> Lyttleton Dialogues of the Dead </t>
  </si>
  <si>
    <t>Lyttelton, George Lyttelton, Baron, 1709-1773.</t>
  </si>
  <si>
    <t>Dialogues of the dead.</t>
  </si>
  <si>
    <t xml:space="preserve"> Lyttleton the younger  Letters </t>
  </si>
  <si>
    <t xml:space="preserve"> Macauley History of Eng land  from to</t>
  </si>
  <si>
    <t xml:space="preserve"> Macaulay Letters on Education </t>
  </si>
  <si>
    <t xml:space="preserve"> M'Call History of Georgia </t>
  </si>
  <si>
    <t xml:space="preserve"> M'Crie Life of John Knox </t>
  </si>
  <si>
    <t xml:space="preserve"> Mackenzie History of the Fur Trade  and Voyage to the Frozen Ocean  in with Maps </t>
  </si>
  <si>
    <t xml:space="preserve"> M'Fingal  Poem  by Trumbull </t>
  </si>
  <si>
    <t>Trumbull, John, 1750-1831.</t>
  </si>
  <si>
    <t>M'Fingal: a modern epic poem, in four cantos.</t>
  </si>
  <si>
    <t xml:space="preserve"> M'Ewen on the Types of Scripture </t>
  </si>
  <si>
    <t>TomaÌs de Aquino, Santo, 1225?-1274.</t>
  </si>
  <si>
    <t>Divi Thome Aquinatis... scriptu[m] 3.m lucule[n]tissimu[m], angelico [con] cinnatu[m] ingenio, ad su[m]ma[m] sacre fidei tutela[m] artificib[us] exp[re]ssum typis precipuis annotame[n]tis insignitum, omnique mendo repurgatu[m], inserto textu mag[ist]ri...</t>
  </si>
  <si>
    <t xml:space="preserve"> Mackintosh against Burke  on French Revolution </t>
  </si>
  <si>
    <t>Mackintosh, James, Sir, 1765-1832.</t>
  </si>
  <si>
    <t>Vindiciae gallicae. Defence of the French revolution and its English admirers against the accusations of the right Hon. Edmund Burke; including some strictures on the late production of Mons. de Calonne.</t>
  </si>
  <si>
    <t xml:space="preserve"> M'Leod Account of Lord Amherst Embassy to China </t>
  </si>
  <si>
    <t xml:space="preserve"> Macklin Memoirs of  by Kirman </t>
  </si>
  <si>
    <t>Kirkman, James Thomas.</t>
  </si>
  <si>
    <t>Memoirs of the life of Charles Macklin, esq., principally compiled from his own papers and memorandums; which contain his criticisms on and characters and anecdotes of Betterton, Booth, Wilks and most of his contemporaries ... the whole forming a comprehensive but succinct history of the stage ...</t>
  </si>
  <si>
    <t xml:space="preserve"> Machiavel Works </t>
  </si>
  <si>
    <t>Machiavelli, NiccoloÌ€, 1469-1527.</t>
  </si>
  <si>
    <t>The works of Nicholas Machiavel ... : translated from the originals; : illustrated with notes, annotations, dissertations, and several new plans on the Art of war, /</t>
  </si>
  <si>
    <t xml:space="preserve"> Macknight on the Epistles </t>
  </si>
  <si>
    <t>A new literal translation from the original, of the Apostle Paul's first and second epistle to the Thessalonians. : With a commentary, and notes. /</t>
  </si>
  <si>
    <t xml:space="preserve"> M'Lean  on India Affairs </t>
  </si>
  <si>
    <t>The letters of a citizen on India affairs.</t>
  </si>
  <si>
    <t xml:space="preserve"> Macneill Poems </t>
  </si>
  <si>
    <t>Macneill, Hector, 1746-1818.</t>
  </si>
  <si>
    <t>The poetical works of Hector Macneill.</t>
  </si>
  <si>
    <t xml:space="preserve"> Madoc  Poem  by Southey </t>
  </si>
  <si>
    <t xml:space="preserve"> Macnevin Rambles in Switzerland </t>
  </si>
  <si>
    <t>MacNeven, William James, 1763-1841.</t>
  </si>
  <si>
    <t>A ramble through Swisserland, in the summer and autumn of 1802,</t>
  </si>
  <si>
    <t xml:space="preserve"> Magazine  Dissenter  from January</t>
  </si>
  <si>
    <t xml:space="preserve"> Magazine  European  for several years </t>
  </si>
  <si>
    <t xml:space="preserve"> Magazine  Monthly  and from the the 24th inclusive </t>
  </si>
  <si>
    <t>The general index as to twenty-seven volumes of the London magazine, viz, from 1732 to 1758 inclusive.</t>
  </si>
  <si>
    <t xml:space="preserve"> Magazine  Monthly  and to January</t>
  </si>
  <si>
    <t xml:space="preserve"> Magazine  New Monthly  by Campbell  received as published </t>
  </si>
  <si>
    <t xml:space="preserve"> Magazine  Gentlemen  from to</t>
  </si>
  <si>
    <t>The Oxford magazine</t>
  </si>
  <si>
    <t xml:space="preserve"> Magazine  Philadelphia Literary  from to</t>
  </si>
  <si>
    <t>The Literary magazine, and American register</t>
  </si>
  <si>
    <t xml:space="preserve"> Magazine  Massachusetts </t>
  </si>
  <si>
    <t>The Massachusetts missionary magazine.</t>
  </si>
  <si>
    <t xml:space="preserve"> Magdalen  Church Yard </t>
  </si>
  <si>
    <t>Regnault-Warin, J.-J. 1771-1844.</t>
  </si>
  <si>
    <t>The Magdalen church-yard,</t>
  </si>
  <si>
    <t xml:space="preserve"> Magic of Wealth  Novel  by Surr </t>
  </si>
  <si>
    <t>Surr, T. S. 1770-1847.</t>
  </si>
  <si>
    <t>The magic of wealth : a novel /</t>
  </si>
  <si>
    <t xml:space="preserve"> Maimbourg History of the League  by Dryden </t>
  </si>
  <si>
    <t xml:space="preserve"> Malachi Meldrum  Tourifications of </t>
  </si>
  <si>
    <t xml:space="preserve"> Malham Naval Gazetteer </t>
  </si>
  <si>
    <t>Malham, John, 1747-1821.</t>
  </si>
  <si>
    <t>The naval gazetteer.</t>
  </si>
  <si>
    <t xml:space="preserve"> Mallet Life of Sir Francis Bacon </t>
  </si>
  <si>
    <t>The works of Francis Bacon, Baron of Verulam, Viscount St. Alban, Lord High Chancellor of England ... With several additional pieces, never before printed in any edition of his works.  To which is prefixed, a new life of the author, by Mr. Mallet.</t>
  </si>
  <si>
    <t xml:space="preserve"> Malthus  on Population </t>
  </si>
  <si>
    <t>Gray, Simon.</t>
  </si>
  <si>
    <t>Gray versus Malthus. The principles of population and production investigated: and the questions, Does population regulate subsistence, or subsistence population; Has the latter, in its increase, a tendency to augment or diminish the average quantum of employment and wealth; and Should government encourage or check early marriage;</t>
  </si>
  <si>
    <t xml:space="preserve"> Malthus  on Population  new Edition  enlarged </t>
  </si>
  <si>
    <t>Malthus, T. R. 1766-1834.</t>
  </si>
  <si>
    <t>An essay on the principle of population; or, A view of its past and present effects on human happiness; with an inquiry into our prospects respecting the future removal or mitigation of the evils which it occasions.</t>
  </si>
  <si>
    <t xml:space="preserve"> Malthus  on Political Economy </t>
  </si>
  <si>
    <t>Letters to Mr. Malthus, on several subjects of political economy, and on the cause of the general stagnation of commerce. To which is added A catechism of political economy ...</t>
  </si>
  <si>
    <t xml:space="preserve"> Mandeville  Novel  by Godwin  sets </t>
  </si>
  <si>
    <t xml:space="preserve"> Man of the World  by Mackenzie </t>
  </si>
  <si>
    <t>Mackenzie, Henry, 1745-1831.</t>
  </si>
  <si>
    <t>The man of the world, in two parts.</t>
  </si>
  <si>
    <t xml:space="preserve"> Man in the Moon  Literary Essays </t>
  </si>
  <si>
    <t xml:space="preserve"> Manchester  History of  by Whitaker </t>
  </si>
  <si>
    <t>Whitaker, John, 1735-1808.</t>
  </si>
  <si>
    <t>The history of Manchester. In four books.</t>
  </si>
  <si>
    <t xml:space="preserve"> Manchester Literary Society  Memoirs of</t>
  </si>
  <si>
    <t>Memoirs and proceedings of the Manchester Literary &amp; Philosophical Society. : (Manchester memoirs.).</t>
  </si>
  <si>
    <t xml:space="preserve"> Manilius  on Ancient Astronomy  and Astrology  and the Philosophy of the Sto ics  by Creech </t>
  </si>
  <si>
    <t xml:space="preserve"> Manual of Essays  from English Authors </t>
  </si>
  <si>
    <t xml:space="preserve"> Manual of Devotion  copies </t>
  </si>
  <si>
    <t>A New manual of devotions.</t>
  </si>
  <si>
    <t xml:space="preserve"> Marchand Voyage round the World  in</t>
  </si>
  <si>
    <t>Fleurieu, C. P. Claret comte de, 1738- 1810</t>
  </si>
  <si>
    <t>A voyage round the world performed during the years 1790, 1791, and 1792, by Etienne Marchand preceded by a historical introduction, and illustrated by charts, etc. /</t>
  </si>
  <si>
    <t xml:space="preserve"> Maps and Plates to Marchand Voyage</t>
  </si>
  <si>
    <t>Colnett, James, 1755?-1806</t>
  </si>
  <si>
    <t>A voyage to the South Atlantic and round Cape Horn into the Pacific Ocean, for the purpose of extending the spermaceti whale fisheries, and other objects of commerce, by ascertaining the ports, bays, harbours, and anchoring births [sic], in certain islands and coasts on those seas at which the ships of the British merchants might be refitted undertaken and performed by Captain James Colnett, of the Royal Navy, in the ship Rattler.</t>
  </si>
  <si>
    <t xml:space="preserve"> Maria Cecelia  Novel </t>
  </si>
  <si>
    <t xml:space="preserve"> Maria  or the Hollanders  by L  Bonaparte </t>
  </si>
  <si>
    <t>Louis Bonaparte, King of Holland, 1778-1846.</t>
  </si>
  <si>
    <t>Maria : or, The Hollanders /</t>
  </si>
  <si>
    <t xml:space="preserve"> Marian  Novel </t>
  </si>
  <si>
    <t>Benson, Maria.</t>
  </si>
  <si>
    <t>The wife. A novel: In three volumes.</t>
  </si>
  <si>
    <t xml:space="preserve"> Mariners Chronicle  Shipwrecks  etc </t>
  </si>
  <si>
    <t>Duncan, Archibald, fl. 1805.</t>
  </si>
  <si>
    <t>The mariner's chronicle: being a collection of ... narratives of shipwrecks, fires, famines ...</t>
  </si>
  <si>
    <t xml:space="preserve"> Mariner account of Tonga Islands </t>
  </si>
  <si>
    <t>Mariner, William, 1791-1853.</t>
  </si>
  <si>
    <t>An account of the natives of the Tonga islands, in the South Pacific Ocean.</t>
  </si>
  <si>
    <t xml:space="preserve"> Marion  Life of  by Weems </t>
  </si>
  <si>
    <t>Weems, M. L. 1759-1825.</t>
  </si>
  <si>
    <t>The life of Gen. Francis Marion, a celebrated partisan officer in the revolutionary war, against the British and Tories in South Carolina and Georgia.</t>
  </si>
  <si>
    <t xml:space="preserve"> Marlborough  Duchess of  Apology for </t>
  </si>
  <si>
    <t xml:space="preserve"> Marmion  Poem  by Scott </t>
  </si>
  <si>
    <t>Barker, James Nelson, 1784-1858.</t>
  </si>
  <si>
    <t>Marmion; or, Floddon field. A drama,</t>
  </si>
  <si>
    <t xml:space="preserve"> Marmontel  Life of  by himself  sets </t>
  </si>
  <si>
    <t>Marmontel, Jean FrancÌ§ois, 1723-1799.</t>
  </si>
  <si>
    <t>Memoirs of Marmontel, written by himself : containing his literary and political lfe, and anecdotes of the principal characters of the eighteenth century.</t>
  </si>
  <si>
    <t xml:space="preserve"> Marmontel Tales  sets </t>
  </si>
  <si>
    <t>Marmontel's tales /</t>
  </si>
  <si>
    <t xml:space="preserve"> Marmontel Incas of Peru </t>
  </si>
  <si>
    <t>The Incas : or, The destruction of the empire of Peru /</t>
  </si>
  <si>
    <t xml:space="preserve"> Mariti Travels through Syria and Palestine </t>
  </si>
  <si>
    <t xml:space="preserve"> Marriage  Novel </t>
  </si>
  <si>
    <t>Ferrier, Susan, 1782-1854.</t>
  </si>
  <si>
    <t>Marriage, a novel.</t>
  </si>
  <si>
    <t xml:space="preserve"> Married Life  Novel  by Miss Howard </t>
  </si>
  <si>
    <t xml:space="preserve"> Marsden History of Sumatra </t>
  </si>
  <si>
    <t>Marsden, William, 1754-1836.</t>
  </si>
  <si>
    <t>The history of Sumatra, containing an account of the government, laws, customs and manners of the native inhabitants, with a description of the natural productions, and a relation of the ancient political state of that island.</t>
  </si>
  <si>
    <t xml:space="preserve"> Marshall  on Sanctification </t>
  </si>
  <si>
    <t>Marshall, Walter, 1628-1680.</t>
  </si>
  <si>
    <t>The gospel-mystery of sanctification opened, in sundry practical directions. Suited especially to the case of those who labor under the guilt and power of indwelling-sin. To which is added, a sermon on justification.</t>
  </si>
  <si>
    <t xml:space="preserve"> Marshall Rural Economy of Yorkshire </t>
  </si>
  <si>
    <t>Marshall, Mr. 1745-1818.</t>
  </si>
  <si>
    <t>The rural economy of Yorkshire, comprizing the management of landed estates, and the present practice of husbandry in the agricultural districts of that county /</t>
  </si>
  <si>
    <t xml:space="preserve"> Marshall Rural Economy of Gloucester shire </t>
  </si>
  <si>
    <t xml:space="preserve"> Marshall Life of Washington with Plates </t>
  </si>
  <si>
    <t>Marshall, John, 1755-1835.</t>
  </si>
  <si>
    <t>The life of George Washington, commander in chief of the American forces during the war which established the independence of his country, and first President of the United States. Compiled under the inspection of the Hon. Bushrod Washington from original papers ... to which is prefixed, an introduction containing a compendious view of the colonies planted by the English on the continent of North America.</t>
  </si>
  <si>
    <t xml:space="preserve"> Marsh Politics of Great Britain and France </t>
  </si>
  <si>
    <t>Marsh, Herbert, 1757-1839.</t>
  </si>
  <si>
    <t>The history of politicks of Great Britain and France.</t>
  </si>
  <si>
    <t xml:space="preserve"> Mary  Novel  by Mrs  Gunning </t>
  </si>
  <si>
    <t>Gunning, Mrs. 1740?-1800.</t>
  </si>
  <si>
    <t>Memoirs of Mary, a novel.</t>
  </si>
  <si>
    <t xml:space="preserve"> Maryland  Bozman History of </t>
  </si>
  <si>
    <t xml:space="preserve"> Mason Miscellanies </t>
  </si>
  <si>
    <t xml:space="preserve"> Mason Poems </t>
  </si>
  <si>
    <t>Mason, William, 1725-1797.</t>
  </si>
  <si>
    <t>The poems of William Mason ...</t>
  </si>
  <si>
    <t xml:space="preserve"> Mason Fresnoy Art of Paint ing with Sir  J  Reynolds'  Annotations </t>
  </si>
  <si>
    <t>Du Fresnoy, Charles Alphonse, 1611-1665.</t>
  </si>
  <si>
    <t>The art of painting,</t>
  </si>
  <si>
    <t xml:space="preserve"> Mason Knowledge </t>
  </si>
  <si>
    <t>Mason, John, 1706-1763.</t>
  </si>
  <si>
    <t>A treatise on self knowledge.</t>
  </si>
  <si>
    <t xml:space="preserve"> Masonry  Constitutions of </t>
  </si>
  <si>
    <t>Masonic constitutions, or, Illustrations of Masonry /</t>
  </si>
  <si>
    <t xml:space="preserve"> Massillon Sermons </t>
  </si>
  <si>
    <t>Massillon, Jean-Baptiste, 1663-1742.</t>
  </si>
  <si>
    <t>Sermons de M. Massillon ... Avent.</t>
  </si>
  <si>
    <t xml:space="preserve"> Massinger Plays  with Notes by W  Gifford </t>
  </si>
  <si>
    <t>Massinger, Philip, 1583-1640.</t>
  </si>
  <si>
    <t>The plays of Philip Massinger ...</t>
  </si>
  <si>
    <t xml:space="preserve"> Massinger Beauties </t>
  </si>
  <si>
    <t>Beauties of Massinger.</t>
  </si>
  <si>
    <t xml:space="preserve"> Maternal Solicitude </t>
  </si>
  <si>
    <t>Taylor, Mrs. 1757-1830.</t>
  </si>
  <si>
    <t>Retrospection : a tale /</t>
  </si>
  <si>
    <t xml:space="preserve"> Mather Essays to Good </t>
  </si>
  <si>
    <t>Mather, Cotton, 1663-1728.</t>
  </si>
  <si>
    <t>Essays to do good.</t>
  </si>
  <si>
    <t xml:space="preserve"> Maundrell Travels to Jerusalem  at Eas ter  in</t>
  </si>
  <si>
    <t>Maundrell, Henry, 1665-1701.</t>
  </si>
  <si>
    <t>A journey from Aleppo to Jerusalem; at Easter, A. D. 1697.</t>
  </si>
  <si>
    <t xml:space="preserve"> Maurice Indian Antiquities </t>
  </si>
  <si>
    <t>Maurice, Thomas, 1754-1824.</t>
  </si>
  <si>
    <t>Indian antiquities : or, Dissertations, relative to the ancient geographic divisions, the pure system of primeval theology ... of Hindostan: compared, throughout, with the religion, laws, government, and literature of Persia, Egypt, and Greece, the whole intended as introductory to the history of Hindostan upon a comprehensive scale.</t>
  </si>
  <si>
    <t xml:space="preserve"> Maury  on Pulpit Eloquence </t>
  </si>
  <si>
    <t>Maury, Jean Siffrein, 1746-1817.</t>
  </si>
  <si>
    <t>The principles of eloquence, adapted to the pulpit and the bar.</t>
  </si>
  <si>
    <t xml:space="preserve"> Mavor Universal History </t>
  </si>
  <si>
    <t>Mavor, William Fordyce, 1758-1837.</t>
  </si>
  <si>
    <t>Catechism of universal history.</t>
  </si>
  <si>
    <t>hathi0000063875</t>
  </si>
  <si>
    <t xml:space="preserve"> Mawe Travels in Brazil </t>
  </si>
  <si>
    <t>Mawe, John, 1764-1829.</t>
  </si>
  <si>
    <t>Voyages dans l'inteÌrieur du BreÌsil : particulieÌ€rement dans les districts de l'or et du diamant, faits avec l'autorisation du Prince ReÌgent de Portugal, en 1809 et 1810 ; contenant aussi Un voyage au Rio-de-la-Plata, et un essai historique sur la reÌvolution de Buenos-Ayres /</t>
  </si>
  <si>
    <t xml:space="preserve"> Medici de  Life of </t>
  </si>
  <si>
    <t>Roscoe, William, 1753-1831.</t>
  </si>
  <si>
    <t>The life of Lorenzo de' Medici, called the Magnificent.</t>
  </si>
  <si>
    <t xml:space="preserve"> Medical Extracts  by Dr  Thornton </t>
  </si>
  <si>
    <t xml:space="preserve"> Medical Repository of New York </t>
  </si>
  <si>
    <t>The medical museum or A repository of cases, experiments, researches and discoveries : collected at home and abroad : in anatomy, medicine, pharmacy, botany, chemistry, surgery, physiology, &amp;c. /</t>
  </si>
  <si>
    <t xml:space="preserve"> Meikle Traveller  or Meditations on board Man of War </t>
  </si>
  <si>
    <t>Meikle, James, 1730-1799.</t>
  </si>
  <si>
    <t>The traveller; or, Meditations on various subjects. Written on board a man of war. To which is added, Converse with the world unseen.</t>
  </si>
  <si>
    <t xml:space="preserve"> Melmoth Translation of Pliny Letters </t>
  </si>
  <si>
    <t>Pliny, the Younger.</t>
  </si>
  <si>
    <t>The letters of Pliny the Consul : with occasional remarks /</t>
  </si>
  <si>
    <t xml:space="preserve"> Melmoth History of Rome </t>
  </si>
  <si>
    <t>The letters of Marcus Tullius Cicero to several of his friends: /</t>
  </si>
  <si>
    <t xml:space="preserve"> Melmoth Religious Life </t>
  </si>
  <si>
    <t>Melmoth, William, 1666-1743.</t>
  </si>
  <si>
    <t>The great importance of a religious life considered.</t>
  </si>
  <si>
    <t xml:space="preserve"> Melmoth Observations on Young </t>
  </si>
  <si>
    <t xml:space="preserve"> Melmoth the Wanderer  by Maturin </t>
  </si>
  <si>
    <t>Maturin, Charles Robert, 1780-1824.</t>
  </si>
  <si>
    <t>Melmoth the wanderer: a tale.</t>
  </si>
  <si>
    <t xml:space="preserve"> Melincourt  by Author of Headlong Hall </t>
  </si>
  <si>
    <t>Melincourt.</t>
  </si>
  <si>
    <t xml:space="preserve"> Melish Travels in the United States  sets </t>
  </si>
  <si>
    <t>Melish, John, 1771-1822.</t>
  </si>
  <si>
    <t>The traveller's directory through the United States; containing a description of all the principal roads through the United States, with copious remarks on the rivers and other objects ...</t>
  </si>
  <si>
    <t xml:space="preserve"> Milman Belshazzar  Poem </t>
  </si>
  <si>
    <t>Belshazzar a dramatic poem.</t>
  </si>
  <si>
    <t xml:space="preserve"> Melville Trial </t>
  </si>
  <si>
    <t>Melville, Henry Dundas, Viscount, 1742-1811.</t>
  </si>
  <si>
    <t>The trial, by impeachment, of Henry Lord Viscount Melville, for high crimes and misdemeanors, before the House of Peers, in Westminster Hall, between the 29th of April and the 17th of May, 1806. To which is prefixed, a sketch of the life and political character of his lordship, and a complete account of the proceedings in Parliament relative to the charges on which the impeachment was founded.</t>
  </si>
  <si>
    <t xml:space="preserve"> Memoirs of Cardinal de Retz </t>
  </si>
  <si>
    <t>Retz, Jean FrancÌ§ois Paul de Gondi de, 1613-1679.</t>
  </si>
  <si>
    <t>Memoirs of the Cardinal de Retz, containing all the great events during the minority of Lewis XIV, and administration of Cardinal Mazarin.</t>
  </si>
  <si>
    <t xml:space="preserve"> Memoirs of M  de Brinboc  containing some Views of English and Foreign Society </t>
  </si>
  <si>
    <t xml:space="preserve"> Memoirs of House of Brandenburgh  by Frederick the Great  copies </t>
  </si>
  <si>
    <t xml:space="preserve"> Memoirs of Duke of Berwick  from to written by himself </t>
  </si>
  <si>
    <t>Berwick, James Fitzjames, Duke of, 1670-1734.</t>
  </si>
  <si>
    <t>Memoirs of the Marshal duke of Berwick. Written by himself.</t>
  </si>
  <si>
    <t xml:space="preserve"> Memoirs of Academy of Arts and Sciences  Massachusetts </t>
  </si>
  <si>
    <t xml:space="preserve"> Memoirs of Academy of Arts and Sciences  Connecticut </t>
  </si>
  <si>
    <t xml:space="preserve"> Memoirs of Baron de Tott  during the War of the Turks and Russians </t>
  </si>
  <si>
    <t>Tott, FrancÌ§ois, baron de, 1733-1793.</t>
  </si>
  <si>
    <t>Memoirs of Baron de Tott. Containing the state of the Turkish empire &amp; the Crimea, during the late war with Russia. With numerous anecdotes, facts, &amp; observations, on the manners &amp; customs of the Turks &amp; Tartars.</t>
  </si>
  <si>
    <t xml:space="preserve"> Memoirs of the War in Spain </t>
  </si>
  <si>
    <t>Rocca, M. de, 1788-1818.</t>
  </si>
  <si>
    <t>Memoirs of the war of the French in Spain.</t>
  </si>
  <si>
    <t xml:space="preserve"> Memoirs of G  Morland  the celebrate Painter </t>
  </si>
  <si>
    <t>Collins, William, 1788-1847.</t>
  </si>
  <si>
    <t>Memoirs of a picture : containing the adventures of many conspicuous characters and interspersed with a variety of amusing anecdotes of several very extraordinary personages connected with the arts : including a genuine biographical sketch of that celebrated original and eccentric genius, the late Mr. George Morland ... : to which is added a copious appendix, embracing every interesting subject relative to our justly admired English painter and his most valuable works /</t>
  </si>
  <si>
    <t xml:space="preserve"> Memoirs of Rob Roy  etc </t>
  </si>
  <si>
    <t>Macleay, K. fl. 1819.</t>
  </si>
  <si>
    <t>Historical memoirs of Rob Roy and the clan Macgregor : including original notices of Lady Grange : with an introductory sketch illustrative of the condition of the Highlands, prior to the year 1745 /</t>
  </si>
  <si>
    <t xml:space="preserve"> Memoirs of Sobieski  by Palmer </t>
  </si>
  <si>
    <t>Palmer, Alicia Tindal.</t>
  </si>
  <si>
    <t>Authentic memoirs of John Sobieski, King of Poland ...</t>
  </si>
  <si>
    <t xml:space="preserve"> Men and Manners  Novel  by Lathom </t>
  </si>
  <si>
    <t>Lathom, Francis, 1777-1832.</t>
  </si>
  <si>
    <t>Men and manners, a novel.</t>
  </si>
  <si>
    <t xml:space="preserve"> Men and Women  Novel  by Lathom </t>
  </si>
  <si>
    <t xml:space="preserve"> Mental Improvement  by Mrs  Wakefield </t>
  </si>
  <si>
    <t>Wakefield, Priscilla, 1751-1832.</t>
  </si>
  <si>
    <t>Juvenile anecdotes, founded on facts. Collected for the amusement of children /</t>
  </si>
  <si>
    <t xml:space="preserve"> Mentoria  Novel  by Mrs  Rowson </t>
  </si>
  <si>
    <t xml:space="preserve"> Mercer Lyric Poems </t>
  </si>
  <si>
    <t>Mercer, James.</t>
  </si>
  <si>
    <t>Lyric poems /</t>
  </si>
  <si>
    <t xml:space="preserve"> Mercer New Picture of Paris </t>
  </si>
  <si>
    <t>Mercier, Louis-SÃ©bastien, 1740-1814.</t>
  </si>
  <si>
    <t>New picture of Paris.</t>
  </si>
  <si>
    <t xml:space="preserve"> Mercer Night Cap </t>
  </si>
  <si>
    <t>Fox, Francis, 1642 or 3-1686.</t>
  </si>
  <si>
    <t>A sermon preached at the Herefordshire feast at St. Mary Le Bow, July 3, 1683 /</t>
  </si>
  <si>
    <t xml:space="preserve"> Mercer Memoirs of the year</t>
  </si>
  <si>
    <t>Mercier, Louis-SeÌbastien, 1740-1814.</t>
  </si>
  <si>
    <t>Memoirs of the year two thousand five hundred /</t>
  </si>
  <si>
    <t xml:space="preserve"> Mery History of St  Domingo </t>
  </si>
  <si>
    <t xml:space="preserve"> Metastasio  translated by Hoole </t>
  </si>
  <si>
    <t>Metastasio, Pietro, 1698-1782.</t>
  </si>
  <si>
    <t>The works of Metastasio;</t>
  </si>
  <si>
    <t xml:space="preserve"> Metrical Tales  by Southey </t>
  </si>
  <si>
    <t>Metrical tales and other poems.</t>
  </si>
  <si>
    <t xml:space="preserve"> Mexico  Conquest of  by Diaz </t>
  </si>
  <si>
    <t xml:space="preserve"> Mexico  Conquest of  by De Solis </t>
  </si>
  <si>
    <t>SoliÌs, Antonio de, 1610-1686.</t>
  </si>
  <si>
    <t>The history of the conquest of Mexico by the Spaniards.</t>
  </si>
  <si>
    <t xml:space="preserve"> Mickle Lusiad </t>
  </si>
  <si>
    <t xml:space="preserve"> Microcosm  Periodical Work </t>
  </si>
  <si>
    <t>The Microcosm, a periodical work,</t>
  </si>
  <si>
    <t xml:space="preserve"> Midas on Taste and Genius  by Fisgrave </t>
  </si>
  <si>
    <t xml:space="preserve"> Middleton System of Geography  folio </t>
  </si>
  <si>
    <t>Middleton, Charles Theodore</t>
  </si>
  <si>
    <t>A new and complete system of geography containing a full, accurate, authentic and interesting account and description of Europe, Asia, Africa, and America, as consisting of continents, islands, oceans, seas, rivers, lakes, promontories, capes, bays, peninsulas, isthmusses, gulphs, &amp;c. ... with their strange ceremonies, customs, amusements, &amp;c. &amp;c. /</t>
  </si>
  <si>
    <t xml:space="preserve"> Middleton Conyers  Life of Cicero </t>
  </si>
  <si>
    <t xml:space="preserve"> Middleton Conyers  Works complete </t>
  </si>
  <si>
    <t xml:space="preserve"> Military History of Germany and England </t>
  </si>
  <si>
    <t>Memoirs of the Honourable Col. Andrew Newport, a Shropshire gentleman, who served as a cavalier in the army of Gustavus Adolphus in Germany, and in that of Charles the First in England ... the whole forming a complete military history of Germany and England towards the middle of the seventeenth century.</t>
  </si>
  <si>
    <t xml:space="preserve"> Military Mentor  or Letters from General Officer to his Son  etc </t>
  </si>
  <si>
    <t>The Military mentor : being a series of letters recently written by a general officer to his son, on his entering the army : comprising a course of elegant instruction, calculated to unite the characters and accomplishments of the gentleman and  the soldier.</t>
  </si>
  <si>
    <t xml:space="preserve"> Milesian Chief  Romance  by Maturin </t>
  </si>
  <si>
    <t>The Milesian chief.  A romance.</t>
  </si>
  <si>
    <t xml:space="preserve"> Millar Natural History  folio </t>
  </si>
  <si>
    <t>Plot, Robert, 1640-1696.</t>
  </si>
  <si>
    <t>The natural history of Oxford-shire : being an essay toward the natural history of England /</t>
  </si>
  <si>
    <t xml:space="preserve"> Miller Retrospect of the 18th Century </t>
  </si>
  <si>
    <t>Miller, Samuel, 1769-1850.</t>
  </si>
  <si>
    <t>A brief retrospect of the eighteenth century ; part the first  in three volumes ; containing a sketch of the revolutions and improvements in science, arts, and literature during that period /</t>
  </si>
  <si>
    <t xml:space="preserve"> Miller Wiew of the English Government </t>
  </si>
  <si>
    <t>Millar, John, 1735-1801.</t>
  </si>
  <si>
    <t>An historical view of the English government : from the settlement of the Saxons in Britain to the revolution in 1688. To which are subjoined, some dissertations connected with the history of the government, from the revolution to the present time.</t>
  </si>
  <si>
    <t xml:space="preserve"> Miller Edward  Life and Medical Works </t>
  </si>
  <si>
    <t xml:space="preserve"> Millot Ancient and Modern History </t>
  </si>
  <si>
    <t>Millot, abbeÌ 1726-1785.</t>
  </si>
  <si>
    <t>Elements of general history, ancient and modern.</t>
  </si>
  <si>
    <t xml:space="preserve"> Milton Works  complete  by Todd </t>
  </si>
  <si>
    <t xml:space="preserve"> Milton Prose Works and Life  by Symmonds </t>
  </si>
  <si>
    <t>Milton, John, 1608-1674.</t>
  </si>
  <si>
    <t>The prose works of John Milton: with a life of the author,</t>
  </si>
  <si>
    <t xml:space="preserve"> Milton Poetical Works </t>
  </si>
  <si>
    <t>The poetical works of John Milton.</t>
  </si>
  <si>
    <t xml:space="preserve"> Milton Paradise Lost </t>
  </si>
  <si>
    <t>Milton's Paradise lost.</t>
  </si>
  <si>
    <t xml:space="preserve"> Milton Paradise Lost  by Newton </t>
  </si>
  <si>
    <t>Paradise lost. A poem, in twelve books.</t>
  </si>
  <si>
    <t xml:space="preserve"> Minot Continuation  History of Massachusetts  to</t>
  </si>
  <si>
    <t>Minot, George Richards, 1758-1802.</t>
  </si>
  <si>
    <t>Continuation of the history of the province of Massachusetts Bay : from the year 1748 [to 1765] : with an introductory sketch of events from its original settlement /</t>
  </si>
  <si>
    <t xml:space="preserve"> Minot History of Rebellion in Massachu setts </t>
  </si>
  <si>
    <t xml:space="preserve"> Mirabeau Portraits of the French Nation al Assembly </t>
  </si>
  <si>
    <t xml:space="preserve"> Miranda Expedition to Caraccas </t>
  </si>
  <si>
    <t>[Biggs, James]</t>
  </si>
  <si>
    <t>The history of Don Francisco de Miranda's attempt to effect a revolution in South America, in a series of letters.</t>
  </si>
  <si>
    <t xml:space="preserve"> Minstrelsy of the Scottish Border  by Scott </t>
  </si>
  <si>
    <t>Scott, Walter, 1771-1832</t>
  </si>
  <si>
    <t>Minstrelsy of the Scottish border:</t>
  </si>
  <si>
    <t xml:space="preserve"> Mirror  Periodical Paper </t>
  </si>
  <si>
    <t>The Mirror, a periodical paper published at Edinburgh in the years 1779 and 1780 ...</t>
  </si>
  <si>
    <t xml:space="preserve"> Miscellaneous Literature  selected from N  E  Magazine </t>
  </si>
  <si>
    <t xml:space="preserve"> Miser Married  Novel  by Miss Hutton </t>
  </si>
  <si>
    <t>Hutton, Catherine, 1756-1846.</t>
  </si>
  <si>
    <t>The miser married : a novel. In three volumes /</t>
  </si>
  <si>
    <t xml:space="preserve"> Miseries of Human Life </t>
  </si>
  <si>
    <t>[Beresford, James] 1767-1840.</t>
  </si>
  <si>
    <t>The miseries of human life; or, The groans of Samuel Sensitive, and TImothy Testy. With a few supplementary sighs from Mrs. Testy. In twelve dialogues.</t>
  </si>
  <si>
    <t xml:space="preserve"> Missionary Voyage to S  Pacific Ocean  in with details of the Natural and Civil state of Otaheite </t>
  </si>
  <si>
    <t>A missionary voyage to the southern Pacific ocean, performed in the years 1796, 1797, 1798, in the ship Duff, commanded by Captain James Wilson.  Comp. from journals of the officers and the missionaries. ... With a preliminary discourse on the geography and history of the South sea islands; and an appendix, including details never before published, of the natural and civil state of Otaheite; by a committee appointed for the purpose by the directors of the missionary society.</t>
  </si>
  <si>
    <t xml:space="preserve"> Missionary  Poem  by Bowles </t>
  </si>
  <si>
    <t xml:space="preserve"> Missionary  Novel  by Miss Owenson </t>
  </si>
  <si>
    <t xml:space="preserve"> Mitchell Tales for Youth </t>
  </si>
  <si>
    <t xml:space="preserve"> Mitford History of Greece </t>
  </si>
  <si>
    <t>Mitford, William, 1744-1827.</t>
  </si>
  <si>
    <t>The history of Greece /</t>
  </si>
  <si>
    <t xml:space="preserve"> Mitford Narrative Poems </t>
  </si>
  <si>
    <t>Mitford, Mary Russell, 1787-1855.</t>
  </si>
  <si>
    <t>Narrative poems on the female character, in the various relations of human life. : Including Blanch, and The rival sisters. /</t>
  </si>
  <si>
    <t xml:space="preserve"> Modern Dunciad  Poem </t>
  </si>
  <si>
    <t>Armstrong, R. A. 1788-1867.</t>
  </si>
  <si>
    <t>A Gaelic dictionary in two parts : I--Gaelic and English, II--English and Gaelic : in which the words in their different acceptations are illustrated by quotations from the best Gaelic writers, and their affinities traced in most of the languages of ancient and modern times : with a short historical appendix of ancient names deduced from the authority of Ossian and other poets : to which is prefixed A New Gaelic Grammar /</t>
  </si>
  <si>
    <t xml:space="preserve"> Modern Griselda  Novel  by Edgeworth </t>
  </si>
  <si>
    <t xml:space="preserve"> Moina  by J  Bonaparte </t>
  </si>
  <si>
    <t>Buonaparte, Jacopo, d. 1541.</t>
  </si>
  <si>
    <t>Tableau historique des eÌveÌnemens survenus pendant le sac de Rome, en 1527;</t>
  </si>
  <si>
    <t xml:space="preserve"> Monastery  by Author of Waverley  sets </t>
  </si>
  <si>
    <t>The monastery; a romance.</t>
  </si>
  <si>
    <t xml:space="preserve"> Monastery of St  Columb Novel </t>
  </si>
  <si>
    <t>The monastery of St. Columb; or, The atonement.  A novel ...</t>
  </si>
  <si>
    <t xml:space="preserve"> Montaigne Essays </t>
  </si>
  <si>
    <t>Montaigne, Michel de, 1533-1592.</t>
  </si>
  <si>
    <t>Montaigne's essays in three books. With notes and quotations. And an account of the author's life. With a short character of the author and translator,</t>
  </si>
  <si>
    <t xml:space="preserve"> Montagu Letters </t>
  </si>
  <si>
    <t>Carter, Elizabeth, 1717-1806.</t>
  </si>
  <si>
    <t>Letters to Mrs. Montagu, between the years 1755 and 1800, chiefly upon literary and moral subjects.</t>
  </si>
  <si>
    <t xml:space="preserve"> Montagu Letters  another  copies </t>
  </si>
  <si>
    <t>Lobb, Theophilus.</t>
  </si>
  <si>
    <t>Letters relating to the plague and other contagious distempers : part. I. Letters to Martin Folkes ... : part II. Letters to***** containing general rules for a suitable management, when that sickness shall be brought into any city ...  And a letter to John Milner /</t>
  </si>
  <si>
    <t xml:space="preserve"> Montague Mary Wortley  Works </t>
  </si>
  <si>
    <t>Montagu, Mary Wortley, Lady, 1689-1762.</t>
  </si>
  <si>
    <t>The works of the Right Honourable Lady Mary Wortley Montagu. Including her correspondence, poems, and essays.</t>
  </si>
  <si>
    <t xml:space="preserve"> Montague W  Jr   on the Rise and Fall of Ancient Republics </t>
  </si>
  <si>
    <t>Montagu, Edward Wortley, 1713-1776.</t>
  </si>
  <si>
    <t>Reflections on the rise and fall of the ancient republics /</t>
  </si>
  <si>
    <t xml:space="preserve"> Montgomery Greenland and other Poems </t>
  </si>
  <si>
    <t>Montgomery, James, 1771-1854.</t>
  </si>
  <si>
    <t>Greenland : and other poems /</t>
  </si>
  <si>
    <t xml:space="preserve"> Montgomery World before the Flood  copies </t>
  </si>
  <si>
    <t>The world before the flood : a poem, in ten cantos with other occasional pieces /</t>
  </si>
  <si>
    <t xml:space="preserve"> Montesquieu Spirit of Laws </t>
  </si>
  <si>
    <t>Montesquieu, Charles de Secondat, baron de, 1689-1755.</t>
  </si>
  <si>
    <t>The spirit of laws.</t>
  </si>
  <si>
    <t xml:space="preserve"> Montgaillard Situation of England in</t>
  </si>
  <si>
    <t>Montgaillard, Maurice, comte de, 1761-1841.</t>
  </si>
  <si>
    <t>Situation of England in 1811.</t>
  </si>
  <si>
    <t xml:space="preserve"> Mortier de  Letters </t>
  </si>
  <si>
    <t>Leprince de Beaumont, Madame 1711-1780.</t>
  </si>
  <si>
    <t>Letters of Madame Du Montier /</t>
  </si>
  <si>
    <t xml:space="preserve"> Monthly Anthology  Magazine </t>
  </si>
  <si>
    <t xml:space="preserve"> Montolieu Sentimental Anecdotes </t>
  </si>
  <si>
    <t xml:space="preserve"> Moore Fables for Ladies </t>
  </si>
  <si>
    <t>The Lady's pocket library : containing 1. Miss More's essays ; 2. Dr. Gregory's legacy to his daughters ; 3. Rudiments of taste, by the Countess of Carlisle ; 4. Mrs. Chapone's letter on the government of the temper ; 5. Swift's letter to a young lady newly married ; 6. Moore's fables for the female sex.</t>
  </si>
  <si>
    <t xml:space="preserve"> Moore John  Medical Sketches </t>
  </si>
  <si>
    <t xml:space="preserve"> Moore John  Mordaunt  Novel </t>
  </si>
  <si>
    <t xml:space="preserve"> Moore John  Wiew of Society in France and Italy </t>
  </si>
  <si>
    <t>Moore, John, 1729-1802</t>
  </si>
  <si>
    <t>A view of society and manners in France, Switzerland, Germany, and Italy : with anecdotes relating to some eminent characters /</t>
  </si>
  <si>
    <t xml:space="preserve"> Moore John  Journal in France </t>
  </si>
  <si>
    <t>A journal during a residence in France : from the beginning of August, to the middle of December, 1792, to which is added, an account of the most remarkable events that happened at Paris from that time to the death of the late king of France /</t>
  </si>
  <si>
    <t xml:space="preserve"> Moore John  History of French Revolution </t>
  </si>
  <si>
    <t>A view of the causes and progress of the French revolution./</t>
  </si>
  <si>
    <t xml:space="preserve"> Moore John  Edward  Novel  sets </t>
  </si>
  <si>
    <t xml:space="preserve"> More Utopia  by Dibdin </t>
  </si>
  <si>
    <t>More, Thomas, Sir, Saint, 1478-1535.</t>
  </si>
  <si>
    <t>A most pleasant, fruitful, and witty work of the best state of a public weal, and of the new isle called Utopia /</t>
  </si>
  <si>
    <t xml:space="preserve"> More on Female Education  Sets </t>
  </si>
  <si>
    <t>Strictures on the modern system of female education.</t>
  </si>
  <si>
    <t xml:space="preserve"> More Moral Sketches </t>
  </si>
  <si>
    <t>Moral sketches of prevailing opinions &amp; manners, with reflections on prayer.</t>
  </si>
  <si>
    <t xml:space="preserve"> More Christian Morals </t>
  </si>
  <si>
    <t>Christian morals :</t>
  </si>
  <si>
    <t xml:space="preserve"> More Practical Piety </t>
  </si>
  <si>
    <t>Practical piety...</t>
  </si>
  <si>
    <t xml:space="preserve"> More Essay on St  Paul </t>
  </si>
  <si>
    <t>An essay on the character and practical writings of Saint Paul:</t>
  </si>
  <si>
    <t xml:space="preserve"> Moreau Life and Campaigns </t>
  </si>
  <si>
    <t>The life and campaigns of Victor Moreau. Comprehending his trial, justification and other events, till the period of his embarkation for the United States.</t>
  </si>
  <si>
    <t xml:space="preserve"> Moreau Last Days of  by Svinine </t>
  </si>
  <si>
    <t xml:space="preserve"> Morehead Discourses </t>
  </si>
  <si>
    <t>Morehead, Robert.</t>
  </si>
  <si>
    <t>A series of discourses on the principles of religious belief as connected with human happiness and improvement /</t>
  </si>
  <si>
    <t xml:space="preserve"> Morelands  Novel  by R  C  Dallas </t>
  </si>
  <si>
    <t xml:space="preserve"> Moral Legacy  or Simple Narratives </t>
  </si>
  <si>
    <t>The moral legacy; or, Simple narratives.</t>
  </si>
  <si>
    <t xml:space="preserve"> Moral and Philosophical Estimates of the State and Faculties of Man </t>
  </si>
  <si>
    <t>Moral and philosophical estimates of the state and faculties of man; and the nature and sources of human happiness : a series of didactic lectures.</t>
  </si>
  <si>
    <t xml:space="preserve"> Moral Suggestions on Human Perfectibility </t>
  </si>
  <si>
    <t xml:space="preserve"> Morgan Italy </t>
  </si>
  <si>
    <t>Italy,</t>
  </si>
  <si>
    <t xml:space="preserve"> Morse Geography </t>
  </si>
  <si>
    <t>Morse, Jedidiah, 1761-1826.</t>
  </si>
  <si>
    <t>Elements of geography, exhibited historically, from the creation to the end of the world: on a new plan ...</t>
  </si>
  <si>
    <t>hathi0000055659</t>
  </si>
  <si>
    <t xml:space="preserve"> Morse American Gazetteer </t>
  </si>
  <si>
    <t>Morse, Jedidiah, 1761-1826</t>
  </si>
  <si>
    <t>The American gazetteer exhibiting a full account of the civil divisions, rivers, harbours, Indian tribes, &amp;c. of the American continent, also of the West India and other appendant islands : with a particular description of Louisiana /</t>
  </si>
  <si>
    <t xml:space="preserve"> Morse Report on Indian Affairs  Anecdotes  etc </t>
  </si>
  <si>
    <t xml:space="preserve"> Morton My Mind and its Thoughts </t>
  </si>
  <si>
    <t>Morton, Sarah Wentworth, 1759-1846.</t>
  </si>
  <si>
    <t>My mind and its thoughts, in sketches, fragments, and essays /</t>
  </si>
  <si>
    <t xml:space="preserve"> Mordaunt  Novel  by Dr  Moore </t>
  </si>
  <si>
    <t xml:space="preserve"> Morier Travels in Persia </t>
  </si>
  <si>
    <t>Morier, James Justinian, 1780?-1849.</t>
  </si>
  <si>
    <t>Secondo viaggio in Persia, in Armenia e nell' Asia Minore dal 1810 al 1816,</t>
  </si>
  <si>
    <t xml:space="preserve"> Mosheim Commentaries on Affairs of Christians  before Constantine </t>
  </si>
  <si>
    <t>Mosheim, Johann Lorenz, 1694?-1755.</t>
  </si>
  <si>
    <t>Commentaries on the affairs of the Christians before the time of Constantine the Great; or, An enlarged view of the ecclesiastical history of the first three centuries.</t>
  </si>
  <si>
    <t xml:space="preserve"> Mosheim Ecclesiastical History </t>
  </si>
  <si>
    <t>An ecclesiastical history,</t>
  </si>
  <si>
    <t xml:space="preserve"> Muir Trial for Sedition </t>
  </si>
  <si>
    <t>Muir, Thomas, 1765-1798.</t>
  </si>
  <si>
    <t>An account of the trial of Thomas Muir, esq. younger, of Huntershill, before the High Court of Justiciary, at Edinburgh. On the 30th and 31st days of August, 1793, for sedition ...</t>
  </si>
  <si>
    <t xml:space="preserve"> Murphy Tacitus </t>
  </si>
  <si>
    <t>Tacitus, Cornelius.</t>
  </si>
  <si>
    <t>The works of Cornelius Tacitus; with an essay on his life and genius, notes, supplements, &amp;c.,</t>
  </si>
  <si>
    <t xml:space="preserve"> Murphy Life and Works of Johnson  complete </t>
  </si>
  <si>
    <t xml:space="preserve"> Murphy Life of Garrick </t>
  </si>
  <si>
    <t>Murphy, Arthur, 1727-1805.</t>
  </si>
  <si>
    <t>The life of David Garrick /</t>
  </si>
  <si>
    <t xml:space="preserve"> Musae Anglicanae </t>
  </si>
  <si>
    <t>MusÃ¦ anglicanÃ¦ : sive, Poemata quÃ¦dam melioris notÃ¦, seu hactenus inedita, seu sparsim edita.</t>
  </si>
  <si>
    <t xml:space="preserve"> Mysteries of Udolpho  by Radcliffe </t>
  </si>
  <si>
    <t>Radcliffe, Ann Ward, 1764-1823</t>
  </si>
  <si>
    <t>The mysteries of Udolpho : a romance, interspersed with some pieces of poetry /</t>
  </si>
  <si>
    <t xml:space="preserve"> Napoleon  Historical Memoirs of </t>
  </si>
  <si>
    <t>Napoleon I, Emperor of the French, 1769-1821</t>
  </si>
  <si>
    <t>Historical memoirs of Napoleon.  1815.</t>
  </si>
  <si>
    <t xml:space="preserve"> Napoleon in Exile  or Voice from St  Helena  sets </t>
  </si>
  <si>
    <t>O'Meara, Barry Edward, 1786-1836.</t>
  </si>
  <si>
    <t>Napoleon in exile; or, A voice from St. Helena: the opinions and reflections of Napoleon on the most important events of his own life and government, in his own words.</t>
  </si>
  <si>
    <t xml:space="preserve"> Napoleon  Memoirs of  by Count Las Cases </t>
  </si>
  <si>
    <t>Las Cases, Emmanuel-Auguste-DieudonneÌ, comte de, 1766-1842.</t>
  </si>
  <si>
    <t>Memoirs of Emanuel Augustus DieudonneÌ, Count de las Casas : communicated by himself, comprising a letter from Count de Las Casas at St. Helena to Lucien Bonaparte, giving a faithful account of the voyage of Napoleon to St. Helena, his residence, manner of living, and treatment on that island : also a letter addressed by Count de Las Casas to Lord Bathurst.</t>
  </si>
  <si>
    <t xml:space="preserve"> Natural History  New System of </t>
  </si>
  <si>
    <t>The system of natural history /</t>
  </si>
  <si>
    <t xml:space="preserve"> Naturalist Cabinet with Plates </t>
  </si>
  <si>
    <t>Smith, Thomas, 1775 or 6-1830.</t>
  </si>
  <si>
    <t>The naturalist's cabinet, containing interesting sketches of natural history; illustrative of the natures, dispositions, manners, and habits of all the most remarkable quadrupeds, birds, fishes, amphibia, reptiles, &amp;c. in the known world.</t>
  </si>
  <si>
    <t xml:space="preserve"> Nature Displayed  or Spectacle de la Nature </t>
  </si>
  <si>
    <t>Pluche, NoeÌˆl Antoine, 1688-1761.</t>
  </si>
  <si>
    <t>Spectacle de la nature; or, Nature display'd, being discourses on such particulars of natural history as were thought most proper to excite the curiosity, and form the minds of youth ...</t>
  </si>
  <si>
    <t xml:space="preserve"> Naval Architecture </t>
  </si>
  <si>
    <t>DassiÃ©, F.</t>
  </si>
  <si>
    <t>L'architecture navale : contenant la maniere de construire les navires, galeres &amp; chaloupes, &amp; la definition de plusieurs autres especes de vaisseaux : avec les tables des longitudes, latitudes &amp; marÃ©es ... /</t>
  </si>
  <si>
    <t xml:space="preserve"> Naval Gazetteer  by Malham </t>
  </si>
  <si>
    <t xml:space="preserve"> Naval History of the United States  by Clarke </t>
  </si>
  <si>
    <t>Clark, Thomas, 1787-1860.</t>
  </si>
  <si>
    <t>Naval history of the United States, from the commencement of the revolutionary war to the present time.</t>
  </si>
  <si>
    <t xml:space="preserve"> Neal History of the Puritans </t>
  </si>
  <si>
    <t>Neal, Daniel, 1678-1743.</t>
  </si>
  <si>
    <t>Neal's history of the Puritans : or, The rise, principles, and sufferings of the Protestant dissenters, to the glorious aera of the revolution; /</t>
  </si>
  <si>
    <t xml:space="preserve"> Neckar  on Religion  copies </t>
  </si>
  <si>
    <t>Declaration du Roy, concernant la religion : doneÌe aÌ€ Versailles le 14 May 1724.</t>
  </si>
  <si>
    <t xml:space="preserve"> Neckar  on the rench Revolution </t>
  </si>
  <si>
    <t>Patriot's calendar for the year 1795, containing the usual English almanack, the French calendar, with the corresponding days of our stile; the French Declaration of rights and Republican constitution, the American constitution, Magna charta translated, the Bill of rights, a chronological table of the French revolution</t>
  </si>
  <si>
    <t xml:space="preserve"> Necrology; or Neglected Biography for</t>
  </si>
  <si>
    <t>The annual necrology, for 1797-8; : including, also, various articles of neglected biography.</t>
  </si>
  <si>
    <t xml:space="preserve"> Nelson Life of  by Southey  sets </t>
  </si>
  <si>
    <t>The life of Nelson /</t>
  </si>
  <si>
    <t xml:space="preserve"> Nelson Memoirs of  by Charnock </t>
  </si>
  <si>
    <t>Charnock, John, 1756-1807.</t>
  </si>
  <si>
    <t>Biographical memoirs of Lord Viscount Nelson, with observations, critical and explanatory ...</t>
  </si>
  <si>
    <t xml:space="preserve"> Nelson Devotions </t>
  </si>
  <si>
    <t>Nelson, Robert, 1656-1715.</t>
  </si>
  <si>
    <t>The practice of true devotion, in relation to the end, as well as the means of religion; with an office for the holy communion ...</t>
  </si>
  <si>
    <t xml:space="preserve"> Nelson Companion to Church </t>
  </si>
  <si>
    <t>Companion for the festivals and fasts of the Church of England: with collects and prayers for each solemnity.</t>
  </si>
  <si>
    <t xml:space="preserve"> New Duty of Man </t>
  </si>
  <si>
    <t>The new whole duty of man : containing the faith as well as practice of a Christian : made easy for the practice of the present age, as the old Whole duty of man was design'd for those unhappy times in which it was written, and supplying the articles of the Christian faith, which are wanting in that book, though essentially necessary to salvation : necessary for all families, and authorised by the King's most excellent Majesty : with devotions proper for several occasions : also a help for reading the Scriptures.</t>
  </si>
  <si>
    <t xml:space="preserve"> Newell Memoirs of </t>
  </si>
  <si>
    <t>Newell, Harriet, 1793-1812.</t>
  </si>
  <si>
    <t>Memoirs of Mrs. ... Newell, American missionary to India ... [derived chiefly from her own writings] with an appendix, containing a sermon on the occasion of her death, an account of the American missions, and particulars respecting Mr. Newell and his companions in India.</t>
  </si>
  <si>
    <t xml:space="preserve"> New England Tale </t>
  </si>
  <si>
    <t>Sedgwick, Catharine Maria, 1789-1867.</t>
  </si>
  <si>
    <t>A New-England tale; or, Sketches of New-England character and manners.</t>
  </si>
  <si>
    <t xml:space="preserve"> New Manual of Devotion </t>
  </si>
  <si>
    <t xml:space="preserve"> New Testament  improved Version of  by Society in London </t>
  </si>
  <si>
    <t>The New Testament, in an improved version : upon the basis of Archbishop Newcome's new translation: with a corrected text, and notes critical and explanatory /</t>
  </si>
  <si>
    <t xml:space="preserve"> Newton on the Prophecies </t>
  </si>
  <si>
    <t>Newton, Thomas, 1704-1782.</t>
  </si>
  <si>
    <t>Dissertations on the prophecies : which have remarkably been fulfilled, and at this time are fulfilling in the world /</t>
  </si>
  <si>
    <t xml:space="preserve"> Newton Letters to Wife </t>
  </si>
  <si>
    <t>Newton, John, 1725-1807.</t>
  </si>
  <si>
    <t>Letters to a wife,</t>
  </si>
  <si>
    <t xml:space="preserve"> New York Gazetteer  by Spofford </t>
  </si>
  <si>
    <t>Spafford, Horatio Gates, 1778-1832,</t>
  </si>
  <si>
    <t>A gazetteer of the state of New York;</t>
  </si>
  <si>
    <t xml:space="preserve"> Nicholas and Marsden Voyage to New Zealand </t>
  </si>
  <si>
    <t>Nicholas, John Liddiard.</t>
  </si>
  <si>
    <t>Narrative of a voyage to New Zealand, performed in the years 1814 and 1815, in company with the Rev. Samuel Marsden.</t>
  </si>
  <si>
    <t xml:space="preserve"> Nichols Recollections of Reign of George</t>
  </si>
  <si>
    <t>Nicholls, John, 1745?-1832.</t>
  </si>
  <si>
    <t>Recollections and reflections, personal and political, as connected with public affairs, during the reign of George III.;</t>
  </si>
  <si>
    <t xml:space="preserve"> Nichols Literary Anecdotes of the 18th Century  with Plates </t>
  </si>
  <si>
    <t>Nichols, John, 1745-1826.</t>
  </si>
  <si>
    <t>Literary anecdotes of the eighteenth century : comprizing biographical memoirs of William Bowyer, printer, F.S.A., and many of his learned friends, an incidental view of the progress and advancement of literature in this kingdom during the last century, and biographical anecdotes of a considerable number of eminent writers and ingenious artists : with a very copious index /</t>
  </si>
  <si>
    <t xml:space="preserve"> Nichols Illustration of the Literary History of the 18th Century </t>
  </si>
  <si>
    <t>Illustrations of the literary history of the eighteenth century : consisting of authentic memoirs and original letters of eminent persons; and intended as a sequel to the Literary anecdotes /</t>
  </si>
  <si>
    <t xml:space="preserve"> Nicholson Natural and Experimental Philosophy </t>
  </si>
  <si>
    <t xml:space="preserve"> Niebuhr Travels in Arabia in</t>
  </si>
  <si>
    <t>Niebuhr, Carsten, 1733-1815.</t>
  </si>
  <si>
    <t>Travels through Arabia and other countries in the East,</t>
  </si>
  <si>
    <t xml:space="preserve"> Night Cap  by Mercier </t>
  </si>
  <si>
    <t>Gerbier, Balthazar, Sir, 1592?-1667.</t>
  </si>
  <si>
    <t>A brief discourse concerning the three chief principles of magnificent building, viz, solidity, conveniency, and ornament /</t>
  </si>
  <si>
    <t xml:space="preserve"> Noble Biographical History of England </t>
  </si>
  <si>
    <t>Noble, Mark, 1754-1827.</t>
  </si>
  <si>
    <t>A biographical history of England, from the revolution to the end of George I's reign : being a continuation of the Rev. J. Granger's work: consisting of characters disposed in different classes, and adapted to a methodical catalogue of engraved British heads; interspersed with a variety of anecdotes, and memoirs of a great number of persons .../</t>
  </si>
  <si>
    <t xml:space="preserve"> Noah Travels in France and Spain </t>
  </si>
  <si>
    <t>Noah, M. M. 1785-1851.</t>
  </si>
  <si>
    <t>Travels in England, France, Spain, and the Barbary States in the years 1813-14 and 15 /</t>
  </si>
  <si>
    <t xml:space="preserve"> Nott Dr   Works  copies </t>
  </si>
  <si>
    <t>Nott, Eliphalet, 1773-1866.</t>
  </si>
  <si>
    <t>Miscellaneous works.</t>
  </si>
  <si>
    <t xml:space="preserve"> No Fiction  Narrative  founded on fact </t>
  </si>
  <si>
    <t>Reed, Andrew, 1787-1862.</t>
  </si>
  <si>
    <t>No fiction. A narrative, founded on recent and interesting facts.</t>
  </si>
  <si>
    <t xml:space="preserve"> Novice of St  Dominick  Novel </t>
  </si>
  <si>
    <t>Alexandre, Noel (O.P.)</t>
  </si>
  <si>
    <t>R.P. Natalis Alexandri ... Historia ecclesiastica Veteris Novique Testamenti ab orbe condito ad annum post Christum natum millesimum sexcentesimum ... /</t>
  </si>
  <si>
    <t xml:space="preserve"> Novum Testamentum Graecum  folio</t>
  </si>
  <si>
    <t>Novum testamentum graecum, cum lectionibus variantibus mss. exemplarium, versionum, editionum, ss. patrum et scriptorum ecclesiasticorum ; et in easdem notis. Accedunt loca scripturae parallela, aliaque exegetica. Praemittitur dissertatio de libris N.T. canonis constitutione, et s. textus n. foederis ad nostra usque tempora historia. /</t>
  </si>
  <si>
    <t xml:space="preserve"> Nubilia in Search of Husband </t>
  </si>
  <si>
    <t>Mudford, William, 1782-1848</t>
  </si>
  <si>
    <t>Nubilia in search of a husband : including sketches of modern  society, and interspersed with moral and literary disquisitions</t>
  </si>
  <si>
    <t xml:space="preserve"> Nuttall Travels to Arkansas </t>
  </si>
  <si>
    <t>Nuttall, Thomas, 1786-1859.</t>
  </si>
  <si>
    <t>A journal of travels into the Arkansas territory, during the year 1819. With occasional observations on the manners of the aborigines. Illustrated by a map and other engravings.</t>
  </si>
  <si>
    <t xml:space="preserve"> Observer  Periodical Work  by Cumberland </t>
  </si>
  <si>
    <t xml:space="preserve"> O'Donnel  Novel  by Mrs  Owenson </t>
  </si>
  <si>
    <t xml:space="preserve"> Ogilvie Poems </t>
  </si>
  <si>
    <t>Ogilvie, John, 1733-1813.</t>
  </si>
  <si>
    <t>Poems on several subjects.</t>
  </si>
  <si>
    <t xml:space="preserve"> Ogilvie Philosophical Essays  with Narrative  etc </t>
  </si>
  <si>
    <t>Ogilvie, James, 1760-1820.</t>
  </si>
  <si>
    <t>Philosophical essays; to which are subjoined, copious notes, critical and explanatory, and a supplementary narrative; with an appendix.</t>
  </si>
  <si>
    <t xml:space="preserve"> Old Bachelor  Series of Essays  by Wirt </t>
  </si>
  <si>
    <t xml:space="preserve"> Old England  by New England Man  Sets </t>
  </si>
  <si>
    <t>A sketch of old England /</t>
  </si>
  <si>
    <t xml:space="preserve"> Oldfield Improvement of Reason </t>
  </si>
  <si>
    <t>Oldfield, Joshua, 1656-1729.</t>
  </si>
  <si>
    <t>An essay towards the improvement of reason; in the pursuit of learning and conduct of life.</t>
  </si>
  <si>
    <t xml:space="preserve"> Old Maids  an Essay on  by W  Hayley </t>
  </si>
  <si>
    <t>A philosophical, historical, and moral essay on old maids.</t>
  </si>
  <si>
    <t xml:space="preserve"> Oldmixon History of England  during the Reigns of Henry Edward Mary  and Elizabeth  and of the Reformation in England and Scotland  folio </t>
  </si>
  <si>
    <t xml:space="preserve"> Ontwa  Son of the Forest  Poem </t>
  </si>
  <si>
    <t>Lawson, James. [from old catalog]</t>
  </si>
  <si>
    <t>Ontwa, the son of the forest.</t>
  </si>
  <si>
    <t>hathi0000059369</t>
  </si>
  <si>
    <t xml:space="preserve"> Opie Temper  or Domestic Scenes  sets </t>
  </si>
  <si>
    <t>Opie, Amelia.</t>
  </si>
  <si>
    <t>Temper ; or, Domestic scenes : a tale in three volumes.</t>
  </si>
  <si>
    <t xml:space="preserve"> Opie Simple Tales </t>
  </si>
  <si>
    <t>Simple tales.</t>
  </si>
  <si>
    <t xml:space="preserve"> Opie Tales of Real Life  sets </t>
  </si>
  <si>
    <t>Tales of real life.</t>
  </si>
  <si>
    <t xml:space="preserve"> Opie Poems </t>
  </si>
  <si>
    <t>Opie, Amelia, 1769-1853.</t>
  </si>
  <si>
    <t>Poems, by Mrs. Opie.</t>
  </si>
  <si>
    <t xml:space="preserve"> Opie Valentine Eve </t>
  </si>
  <si>
    <t>Valentine's eve /</t>
  </si>
  <si>
    <t xml:space="preserve"> Opie New Tales </t>
  </si>
  <si>
    <t>Tales of the heart /</t>
  </si>
  <si>
    <t xml:space="preserve"> Opie Tales of the Heart </t>
  </si>
  <si>
    <t xml:space="preserve"> Oriental Dialogues on the Spirit and Beauties of Hebrew Poetry  from the German of Herder </t>
  </si>
  <si>
    <t xml:space="preserve"> Orme History of the British Wars in Indostan  from the year and of Mahomedan Conquests inlndostan </t>
  </si>
  <si>
    <t xml:space="preserve"> Ormsby Letters from Portugal </t>
  </si>
  <si>
    <t xml:space="preserve"> Orpheus Hymns  with Remarks  by T  Taylor </t>
  </si>
  <si>
    <t xml:space="preserve"> Orton Discourses to the Aged </t>
  </si>
  <si>
    <t>Orton, Job, 1717-1783.</t>
  </si>
  <si>
    <t>Discourses to the aged /</t>
  </si>
  <si>
    <t xml:space="preserve"> Ossian Poems </t>
  </si>
  <si>
    <t>Macpherson, James, 1736-1796.</t>
  </si>
  <si>
    <t>The poems of Ossian.</t>
  </si>
  <si>
    <t xml:space="preserve"> Otway Dramatic Works </t>
  </si>
  <si>
    <t xml:space="preserve"> Owen J   Travels in Europe  in and with Remarks on Manners  etc </t>
  </si>
  <si>
    <t>Owen, John, 1766-1822.</t>
  </si>
  <si>
    <t>Travels into different parts of Europe, in the years 1791 and 1792.  With familiar remarks on places--men--and manners.</t>
  </si>
  <si>
    <t xml:space="preserve"> Owen J   on Hebrews  folio </t>
  </si>
  <si>
    <t>Owen, John, 1616-1683.</t>
  </si>
  <si>
    <t>An exposition of the Epistle to the Hebrews : with preliminary exercitations.</t>
  </si>
  <si>
    <t xml:space="preserve"> Owenson Missionary  Novel </t>
  </si>
  <si>
    <t xml:space="preserve"> Owenson O'Donnel  Novel </t>
  </si>
  <si>
    <t xml:space="preserve"> Owenson Lay of an Irish Harp </t>
  </si>
  <si>
    <t>The lay of an Irish harp ; or, Metrical fragments.</t>
  </si>
  <si>
    <t xml:space="preserve"> Packet  Novel  by Mrs  Gunning </t>
  </si>
  <si>
    <t>Gunning, Miss 1769-1823.</t>
  </si>
  <si>
    <t>The packet: a novel.</t>
  </si>
  <si>
    <t xml:space="preserve"> Paine  Robert Treat  Life and Works </t>
  </si>
  <si>
    <t>Paine, Robert Treat, 1773-1811.</t>
  </si>
  <si>
    <t>The works in verse and prose,</t>
  </si>
  <si>
    <t xml:space="preserve"> Paine Life by Cheetham  copies </t>
  </si>
  <si>
    <t>Cheetham, James, 1772-1810.</t>
  </si>
  <si>
    <t>The life of Thomas Paine. /</t>
  </si>
  <si>
    <t xml:space="preserve"> Paine Political Works </t>
  </si>
  <si>
    <t>Paine, Thomas, 1737-1809.</t>
  </si>
  <si>
    <t>The political works of Thomas Paine.</t>
  </si>
  <si>
    <t xml:space="preserve"> Paley Evidences of Christianity </t>
  </si>
  <si>
    <t>Paley, William, 1743-1805.</t>
  </si>
  <si>
    <t>Evidences of Christianity.</t>
  </si>
  <si>
    <t xml:space="preserve"> Paley Natural Theology </t>
  </si>
  <si>
    <t>Natural theology : or, Evidences of the existence and attributes of the Deity /</t>
  </si>
  <si>
    <t xml:space="preserve"> Paley Moral Philosophy </t>
  </si>
  <si>
    <t>Moral and political philosophy /</t>
  </si>
  <si>
    <t xml:space="preserve"> Paley Sermons </t>
  </si>
  <si>
    <t>Sermons and tracts /</t>
  </si>
  <si>
    <t xml:space="preserve"> Paley Works complete </t>
  </si>
  <si>
    <t>Bailey, N. d. 1742.</t>
  </si>
  <si>
    <t>Dictionarium Britannicum, or, A more compleat universal etymological English dictionary than any extant : containing not only the words, and their explication, but their etymologies ... also explaining hard and technical words ... illustrated with near five hundred cuts ... likewise a collection and explanation of words and phrases us'd in our antient charters, statutes, writs ... also the ... mythology of the Egyptians, Greeks, Romans, &amp;c. ... to which is added a collection of proper names of persons and places in Great-Britain ... /</t>
  </si>
  <si>
    <t xml:space="preserve"> Pallas S   Travels in Russia  in</t>
  </si>
  <si>
    <t>Pallas, Peter Simon, 1741-1811.</t>
  </si>
  <si>
    <t>Travels through the southern provinces of the Russian empire, in the years 1793 and 1794.</t>
  </si>
  <si>
    <t xml:space="preserve"> Palmerston Letters to her Daughter </t>
  </si>
  <si>
    <t xml:space="preserve"> Pamela  Novel  by Richardson </t>
  </si>
  <si>
    <t>The novels of Samuel Richardson, esq. : viz. Pamela, Clarissa Harlowe, and Sir Charles Grandison in three volumes, to which is prefixed a memoir of the life of the author.</t>
  </si>
  <si>
    <t xml:space="preserve"> G</t>
  </si>
  <si>
    <t xml:space="preserve"> Paradise of Coquettes  Poem </t>
  </si>
  <si>
    <t>The paradise of coquettes, a poem ...</t>
  </si>
  <si>
    <t xml:space="preserve"> Parent Assistant  by Edgeworth </t>
  </si>
  <si>
    <t xml:space="preserve"> Paris  few Weeks in  copies </t>
  </si>
  <si>
    <t>A few weeks in Paris, during the residence of the Allied sovereigns in that metropolis.</t>
  </si>
  <si>
    <t xml:space="preserve"> Paris Spectator  by M  Jouy </t>
  </si>
  <si>
    <t>Jouy, Etienne de, 1764-1846.</t>
  </si>
  <si>
    <t>The Paris Spectator: or, L'hermite de la ChausseÌe-d'Antin.  Containing observations upon Parisian manners &amp; customs at the commencement of the nineteenth century.</t>
  </si>
  <si>
    <t xml:space="preserve"> Paris Chit Chat </t>
  </si>
  <si>
    <t>Paris chit-chat; or, A view of the society, manners, customs, literature, and amusements of the Parisians ...</t>
  </si>
  <si>
    <t xml:space="preserve"> Park Travels in Africa </t>
  </si>
  <si>
    <t>Park, Mungo, 1771-1806.</t>
  </si>
  <si>
    <t>Travels in the interior of Africa.</t>
  </si>
  <si>
    <t xml:space="preserve"> Park Travels  copies </t>
  </si>
  <si>
    <t xml:space="preserve"> Park Journal and Life </t>
  </si>
  <si>
    <t>The journal of a mission to the interior of Africa, in the year 1805.</t>
  </si>
  <si>
    <t xml:space="preserve"> Parliamentary Portraits </t>
  </si>
  <si>
    <t>Barnes, Thomas, 1785-1841.</t>
  </si>
  <si>
    <t>Parliamentary portraits; or, Sketches of the public character of some of the most distinguished speakers of the House of commons.</t>
  </si>
  <si>
    <t xml:space="preserve"> Parnell Poems </t>
  </si>
  <si>
    <t>Poems by Goldsmith and Parnell.</t>
  </si>
  <si>
    <t xml:space="preserve"> Parry First and Second Voyages for Discovery of North West Passage </t>
  </si>
  <si>
    <t xml:space="preserve"> Pascal Provincial Letters  etc </t>
  </si>
  <si>
    <t>Pascal, Blaise, 1623-1662.</t>
  </si>
  <si>
    <t>Lettres eÌcrites a un provincial /</t>
  </si>
  <si>
    <t xml:space="preserve"> Pastor Fire side  Novel  by JanePorter </t>
  </si>
  <si>
    <t xml:space="preserve"> Path to Happiness </t>
  </si>
  <si>
    <t>Herport, Rev. Mr.</t>
  </si>
  <si>
    <t>An essay on truths of importance to the happiness of mankind : wherein the doctrines of oaths, as relative to religious and civil government, is impartially considered ... /</t>
  </si>
  <si>
    <t xml:space="preserve"> Patience and Perseverance  Novel </t>
  </si>
  <si>
    <t xml:space="preserve"> Patronage  by Miss Edgeworth  sets </t>
  </si>
  <si>
    <t>Patronage. /</t>
  </si>
  <si>
    <t xml:space="preserve"> Paul and Virginia  by St  Pierre </t>
  </si>
  <si>
    <t>Saint-Pierre, Bernardin de, 1737-1814.</t>
  </si>
  <si>
    <t>Paul and Virginia /</t>
  </si>
  <si>
    <t xml:space="preserve"> Paul Letters to his Kinsfolk </t>
  </si>
  <si>
    <t>Paul's letters to his kinsfolk.</t>
  </si>
  <si>
    <t xml:space="preserve"> Pauw Selections from  by Webb </t>
  </si>
  <si>
    <t>Pauw, Cornelius de, 1739-1799.</t>
  </si>
  <si>
    <t>Selections from M. Pauw,</t>
  </si>
  <si>
    <t xml:space="preserve"> Pausanias Description of Greece </t>
  </si>
  <si>
    <t>Pausanias, fl. ca. 150-175.</t>
  </si>
  <si>
    <t>The description of Greece,</t>
  </si>
  <si>
    <t xml:space="preserve"> Payne Naval History of Great Britain  to</t>
  </si>
  <si>
    <t>Woodburn, Samuel, 1785 or 6-1853.</t>
  </si>
  <si>
    <t>Woodburn's Gallery of rare portraits : consisting of original plates, by Cecil, Delaram, Droeshout, Elstracke, Faithorne, Loggan, Pass, Payne, Vertue, Vandergucht, White, &amp;c. &amp;c. &amp;c. : with fac-simile copies from the rarest and most curious portraits, illustrative of Granger's Biographical history of England, Clarendon's History of the rebellion, Burnet's History of his own time, Pennant's London &amp;c.&amp;c.&amp;c. : containing two hundred portraits of persons celebrated for their diplomatic services, military or naval atchievements, literary acquirements, eccentric habits, or some peculiar feature in their lives deserving the notice of the historian and biographer : particularly the ... equestrian set of plates in the illustrated Clarendon, belonging to the Right Hon. Earl Spencer, K.G., with others from the most remarkable and singular prints, in the possession of different noblemen and gentlemen, celebrated for their collections of rare portraits.</t>
  </si>
  <si>
    <t xml:space="preserve"> Payne Universal Geography </t>
  </si>
  <si>
    <t xml:space="preserve"> Payne Geographical Extracts </t>
  </si>
  <si>
    <t>Geographical extracts, forming a general view of earth and nature... illustrated with maps /</t>
  </si>
  <si>
    <t xml:space="preserve"> Pearce Samuel  Memoirs of </t>
  </si>
  <si>
    <t>Fuller, Andrew, 1754-1815.</t>
  </si>
  <si>
    <t>Memoirs of the late Rev. Samuel Pearce, A.M. minister of the gospel in Birmingham ; with extracts from some of his most interesting letters ... To which is added, an oration ...</t>
  </si>
  <si>
    <t xml:space="preserve"> Pearsall Contemplations </t>
  </si>
  <si>
    <t xml:space="preserve"> Pelew Islands  Account of  by G  Keate </t>
  </si>
  <si>
    <t>An account of the Pelew Islands /</t>
  </si>
  <si>
    <t xml:space="preserve"> Peltier Trial for Libel </t>
  </si>
  <si>
    <t xml:space="preserve"> Pen Owen  Novel </t>
  </si>
  <si>
    <t>Hook, James, 1772?-1828.</t>
  </si>
  <si>
    <t>Pen Owen [a novel] ...</t>
  </si>
  <si>
    <t xml:space="preserve"> Penn Select Works </t>
  </si>
  <si>
    <t>The select works of William Penn.</t>
  </si>
  <si>
    <t xml:space="preserve"> Penitent of Godstow  by Mrs  Helme </t>
  </si>
  <si>
    <t xml:space="preserve"> Pennant British Zoology </t>
  </si>
  <si>
    <t>Pennant, Thomas, 1726-1798</t>
  </si>
  <si>
    <t>British zoology,</t>
  </si>
  <si>
    <t xml:space="preserve"> Pennant Tours in Wales </t>
  </si>
  <si>
    <t>Pennant, Thomas, 1726-1798.</t>
  </si>
  <si>
    <t>Tours in Wales /</t>
  </si>
  <si>
    <t xml:space="preserve"> Percival  Novel  by Dallas </t>
  </si>
  <si>
    <t>Percival : or, Nature vindicted : a novel /</t>
  </si>
  <si>
    <t xml:space="preserve"> Percival Dissertations </t>
  </si>
  <si>
    <t>Percival, Thomas, 1740-1804.</t>
  </si>
  <si>
    <t>Moral and literary dissertations ... to which are added a tribute to the memory of Charles de Polier, and an appendix.</t>
  </si>
  <si>
    <t xml:space="preserve"> Percival Tales for Youth </t>
  </si>
  <si>
    <t>Aykroyd, J.</t>
  </si>
  <si>
    <t>The pirate lover : sung by Mrs. French /</t>
  </si>
  <si>
    <t xml:space="preserve"> Percival Instructions </t>
  </si>
  <si>
    <t>A father's instructions consisting of moral tales, fables, and reflections, designed to promote the love of virtue, a taste for knowledge, and an early acquaintance with the works of nature.</t>
  </si>
  <si>
    <t xml:space="preserve"> Percival Life and Administration </t>
  </si>
  <si>
    <t>Williams, Charles Verulam. [from old catalog]</t>
  </si>
  <si>
    <t>The life administration of the Right Hon. Spencer Perceval;</t>
  </si>
  <si>
    <t>hathi0000014672</t>
  </si>
  <si>
    <t xml:space="preserve"> Percy Key to the New Testament </t>
  </si>
  <si>
    <t>Percy, Thomas, 1729-1811.</t>
  </si>
  <si>
    <t>A key to the New Testament, giving an account of the several books, their contents, their authors, and of the times, places, and occasions on which they were respectively written.</t>
  </si>
  <si>
    <t xml:space="preserve"> Percy Reliques of Ancient English Poetry </t>
  </si>
  <si>
    <t>Reliques of ancient English poetry : consisting of old heroic ballads, songs, and other pieces : together with some few of later date.</t>
  </si>
  <si>
    <t xml:space="preserve"> Percy Ancient Ballads  Selections from </t>
  </si>
  <si>
    <t xml:space="preserve"> Percy Masque  a Drama </t>
  </si>
  <si>
    <t>Hillhouse, James Abraham, 1789-1841.</t>
  </si>
  <si>
    <t>Percy's masque, a drama, in five acts.</t>
  </si>
  <si>
    <t xml:space="preserve"> Percy Anecdotes  Original and Selected </t>
  </si>
  <si>
    <t>The Percy anecdotes : original and select /</t>
  </si>
  <si>
    <t xml:space="preserve"> Peregrine Pickle  Novel  by Smollett </t>
  </si>
  <si>
    <t xml:space="preserve"> Persius Satires  by Drummond </t>
  </si>
  <si>
    <t>Persius</t>
  </si>
  <si>
    <t>The satires of Persius ;</t>
  </si>
  <si>
    <t xml:space="preserve"> Person Life and Letters of </t>
  </si>
  <si>
    <t>Person, William, 1793-1818.</t>
  </si>
  <si>
    <t>Life and letters,</t>
  </si>
  <si>
    <t xml:space="preserve"> Peter the Great  Anecdotes of  etc </t>
  </si>
  <si>
    <t>Bruce, Peter Henry, 1692-1757.</t>
  </si>
  <si>
    <t>Memoirs of Peter Henry Bruce, esq., a military officer, in the services of Prussia, Russia, and Great Britain. Containing an account of his travels in Germany, Russia, Tartary, Turkey, the West Indies, &amp;c., as also several very interesting private anecdotes of the Czar, Peter I, of Russia.</t>
  </si>
  <si>
    <t xml:space="preserve"> Peter Letters to his Kinsfolk  copies </t>
  </si>
  <si>
    <t>Peter's letters to his kinsfolk.</t>
  </si>
  <si>
    <t xml:space="preserve"> Petronius Arbiter  translated by Addison </t>
  </si>
  <si>
    <t xml:space="preserve"> Petrarch View of Life  by Dobson </t>
  </si>
  <si>
    <t xml:space="preserve"> Petrarch Sonnets and Odes </t>
  </si>
  <si>
    <t>Petrarca, Francesco, 1304-1374.</t>
  </si>
  <si>
    <t>Petrarch translated; in a selection of his sonnets, and odes;</t>
  </si>
  <si>
    <t xml:space="preserve"> Peveril of the Peak  sets </t>
  </si>
  <si>
    <t>Peveril of the Peak.</t>
  </si>
  <si>
    <t xml:space="preserve"> Philanthrope  Periodical Paper </t>
  </si>
  <si>
    <t>The philanthrope : after the manner of a periodical paper.</t>
  </si>
  <si>
    <t xml:space="preserve"> Phillips Conferences of the Danish Missionaries with the Bramins of Malabar in</t>
  </si>
  <si>
    <t xml:space="preserve"> Phillips Emerald Isle  Poem </t>
  </si>
  <si>
    <t>Phillips, Charles, 1948-</t>
  </si>
  <si>
    <t>The emerald isle : a poem /</t>
  </si>
  <si>
    <t xml:space="preserve"> Phillips Recollections of Curran </t>
  </si>
  <si>
    <t xml:space="preserve"> Philosophical Dictionary </t>
  </si>
  <si>
    <t>The philosophical dictionary /</t>
  </si>
  <si>
    <t xml:space="preserve"> Philosophical Magazine  by Tilloch  from June to December</t>
  </si>
  <si>
    <t xml:space="preserve"> Philosophical Magazine and Journal  by W  Nicholson and A  Tilloch  beginning Jan  at 43d vol  to Jan </t>
  </si>
  <si>
    <t xml:space="preserve"> Philosophical Transactions </t>
  </si>
  <si>
    <t>The Philosophical transactions ... abridged ...</t>
  </si>
  <si>
    <t xml:space="preserve"> Philosophical Transactions  Abridgment of </t>
  </si>
  <si>
    <t xml:space="preserve"> Philosophical Transactions  Philadelphia </t>
  </si>
  <si>
    <t>Transactions of the American Philosophical Society.</t>
  </si>
  <si>
    <t xml:space="preserve"> Physiognomical Travels  from the German </t>
  </si>
  <si>
    <t>MusaÌˆus, Johann Karl August, 1735-1787.</t>
  </si>
  <si>
    <t>Physiognomical travels, preceded by a physiognomical journal.</t>
  </si>
  <si>
    <t xml:space="preserve"> Physiognomist  Novel </t>
  </si>
  <si>
    <t>Robert, L.-J.-M. 1771-1846</t>
  </si>
  <si>
    <t>Nouvel essai sur la meÌgalantropogeÌneÌsie, ou, L'art de faire des enfans d'esprit, qui deviennent de grands hommes; suivi des traits physiognomoniques propres aÌ€ les faire reconnoiÌ‚tre, deÌcrits par Aristote, Porta et Lavater, avec des notes additionnelles de l'auteur.</t>
  </si>
  <si>
    <t xml:space="preserve"> Pickering Vocabulary </t>
  </si>
  <si>
    <t>Pickering, John, 1777-1846.</t>
  </si>
  <si>
    <t>A vocabulary; or, Collection of words and phrases, which have been supposed to be peculiar to the United States of America. To which is prefixed an essay on the present state of the English language in the United States. Originally published in the Memoirs of the American Academy of Arts and Sciences; and now republished with corrections and additions.</t>
  </si>
  <si>
    <t xml:space="preserve"> Pictures of Men and Manners </t>
  </si>
  <si>
    <t>Pictures of men, manners, and times; interspersed with descriptions of the country, and rural enjoyments. Written in the year 1777.</t>
  </si>
  <si>
    <t xml:space="preserve"> Pierce Year  Poem </t>
  </si>
  <si>
    <t>Pierce, William Leigh.</t>
  </si>
  <si>
    <t>The year: a poem, in three cantoes.</t>
  </si>
  <si>
    <t xml:space="preserve"> Pilgrim Progress </t>
  </si>
  <si>
    <t>The pilgrim's progress : from this world to that which is to come, delivered under the similitude of a dream ; in two parts /</t>
  </si>
  <si>
    <t xml:space="preserve"> Pike M   Travels to the Sources of the Mississippi  and part of Louisiana  in</t>
  </si>
  <si>
    <t>Pike, Zebulon Montgomery, 1779-1813.</t>
  </si>
  <si>
    <t>Voyage au Nouveau-Mexique, aÌ€ la suite d'une expeÌdition ordonneÌe par le gouvernement des EÌtats-Unis, pour reconnoiÌ‚tre les sources des rivieÌ€res Arkansas, KanseÌs, La Plate, et Pierre-Jaune, dans l'inteÌrieur de la Louisiane occidentale. PreÌceÌdeÌ d'une excursion aux sources du Mississippi, pendant les anneÌes 1805, 1806, et 1807.</t>
  </si>
  <si>
    <t xml:space="preserve"> Pilgrims of the Sun  Poem  by Hogg </t>
  </si>
  <si>
    <t xml:space="preserve"> Pitt  of Chatham  Life of </t>
  </si>
  <si>
    <t xml:space="preserve"> Pitt Life of </t>
  </si>
  <si>
    <t>Life of William Pitt : late prime minister of Great Britain,</t>
  </si>
  <si>
    <t xml:space="preserve"> Pitt and Wharton Virgil </t>
  </si>
  <si>
    <t>Virgil.</t>
  </si>
  <si>
    <t>The works of Virgil : in Latin and English /</t>
  </si>
  <si>
    <t xml:space="preserve"> Pindar Odes  by Gilbert West </t>
  </si>
  <si>
    <t>West, Gilbert, 1703-1756.</t>
  </si>
  <si>
    <t>Odes of Pindar, with several other pieces in prose and verse, translated from the Greek. To which is prefixed a Dissertation on the Olympick games.</t>
  </si>
  <si>
    <t xml:space="preserve"> Pindar Works </t>
  </si>
  <si>
    <t>Pindar, Peter, 1738-1819.</t>
  </si>
  <si>
    <t>The works of Peter Pindar.</t>
  </si>
  <si>
    <t xml:space="preserve"> Pinckhard Geo   Notes on the West Indies </t>
  </si>
  <si>
    <t>Pinckard, George, 1768-1835.</t>
  </si>
  <si>
    <t>Notes on the West Indies : including observations relative to the Creoles and slaves of the western colonies and the Indian of South America : interspersed with remarks upon the seasoning or yellow fever of hot climates /</t>
  </si>
  <si>
    <t xml:space="preserve"> Pinkerton Recollections of Paris  in</t>
  </si>
  <si>
    <t>Pinkerton, John, 1758-1826.</t>
  </si>
  <si>
    <t>Recollections of Paris in the years 1802-3-4-5.</t>
  </si>
  <si>
    <t xml:space="preserve"> Pinkerton Geography of the World  8vo and Atlas </t>
  </si>
  <si>
    <t xml:space="preserve"> Pinkerton Essays on Medals and Coins </t>
  </si>
  <si>
    <t>An essay on medals: or, An introduction to the knowledge of ancient and modern coins and medals; especially those of Greece, Rome, and Britain.</t>
  </si>
  <si>
    <t xml:space="preserve"> Pioneers  descriptive Tale  sets </t>
  </si>
  <si>
    <t>Cooper, James Fenimore, 1789-1851.</t>
  </si>
  <si>
    <t>The pioneers, or, The sources of the Susquehanna; a descriptive tale.</t>
  </si>
  <si>
    <t xml:space="preserve"> Pirate  by Author of Waverley  sets </t>
  </si>
  <si>
    <t>The pirate.</t>
  </si>
  <si>
    <t xml:space="preserve"> Pitkin Statistical View of the United States </t>
  </si>
  <si>
    <t>Pitkin, Timothy, 1766-1847.</t>
  </si>
  <si>
    <t>A statistical view of the commerce of the United States of America: its connection with agriculture and manufactures: and an account of the public debt, revenues, and expenditures of the United States. With a brief review of the trade, agriculture, and manufactures of the colonies, previous to their independence. Accompanied with tables, illustrative of the principles and objects of the work.</t>
  </si>
  <si>
    <t xml:space="preserve"> Pitta Account of Madeira </t>
  </si>
  <si>
    <t>Pitta, Nicholas Cayetano de Bettencourt, d. 1857.</t>
  </si>
  <si>
    <t>Account of the island of Madeira.</t>
  </si>
  <si>
    <t xml:space="preserve"> Pius History of </t>
  </si>
  <si>
    <t>Wotton, William, 1666-1727.</t>
  </si>
  <si>
    <t>The history of Rome, from the death of Antonius Pius, to the death of Severus Alexander.</t>
  </si>
  <si>
    <t xml:space="preserve"> Placide  Tale  by Madame de Genlis </t>
  </si>
  <si>
    <t>Placide : a Spanish tale /</t>
  </si>
  <si>
    <t xml:space="preserve"> Plato Republic  by Spens </t>
  </si>
  <si>
    <t xml:space="preserve"> Plato Dialogues  by Dacier </t>
  </si>
  <si>
    <t xml:space="preserve"> Plato Dialogues  Meno or Virtue  and Io or Poetry  by F  Sydenham  2d edition </t>
  </si>
  <si>
    <t xml:space="preserve"> Plato Hippias  concerning Poetry </t>
  </si>
  <si>
    <t xml:space="preserve"> Plato Alcibiades  or the Nature of Man </t>
  </si>
  <si>
    <t xml:space="preserve"> Plato Philebus  or the Chief Good of Man </t>
  </si>
  <si>
    <t xml:space="preserve"> Plato Phaedo or the Immortality of theSoul </t>
  </si>
  <si>
    <t xml:space="preserve"> Plautus  by Thornton </t>
  </si>
  <si>
    <t>Plautus, Titus Maccius.</t>
  </si>
  <si>
    <t>Comedies of Plautus /</t>
  </si>
  <si>
    <t xml:space="preserve"> Playfair Illustration of Hutton Theory of the Earth </t>
  </si>
  <si>
    <t xml:space="preserve"> Playfair Dissertations on Mathematical Science </t>
  </si>
  <si>
    <t>Playfair, John, 1748-1819.</t>
  </si>
  <si>
    <t>Dissertation second: exhibiting a general view of the progress of mathematical and physical science, since the revival of letters in Europe.</t>
  </si>
  <si>
    <t xml:space="preserve"> Pleasures of Memory  by Rogers </t>
  </si>
  <si>
    <t>Rogers, Samuel, 1763-1855.</t>
  </si>
  <si>
    <t>The pleasures of memory : with other poems /</t>
  </si>
  <si>
    <t xml:space="preserve"> Pliny Letters  by Meluloth </t>
  </si>
  <si>
    <t>The letters of Pliny the consul, with occasional remarks</t>
  </si>
  <si>
    <t xml:space="preserve"> Plowden British Empire  in</t>
  </si>
  <si>
    <t>Plowden, Francis, 1749-1829.</t>
  </si>
  <si>
    <t>A short history of the British empire during the year 1794.</t>
  </si>
  <si>
    <t xml:space="preserve"> Plutarch Lives  by Langhorne </t>
  </si>
  <si>
    <t>Plutarch.</t>
  </si>
  <si>
    <t>Plutarch's lives : translated from the original Greek /</t>
  </si>
  <si>
    <t xml:space="preserve"> Plutarch Lives  another edition </t>
  </si>
  <si>
    <t xml:space="preserve"> Plutarch Morals </t>
  </si>
  <si>
    <t>Plutarch's Morals:</t>
  </si>
  <si>
    <t xml:space="preserve"> Pneumanee  Novel  by Cunningham </t>
  </si>
  <si>
    <t xml:space="preserve"> Pococke Travels in the East  folio </t>
  </si>
  <si>
    <t>Pococke, Richard, 1704-1765.</t>
  </si>
  <si>
    <t>A description of the East : and some other countries /</t>
  </si>
  <si>
    <t xml:space="preserve"> Poems  viz  Modern Greece  London of Laurel  London Paris in London ne  Grecian  and Alashtar  anArabian Tale  London Syrian Tale   London in</t>
  </si>
  <si>
    <t xml:space="preserve"> Poetic Mirror  or the Living Bards of Britain </t>
  </si>
  <si>
    <t>The poetic mirror: or, The living bards of Britain.</t>
  </si>
  <si>
    <t xml:space="preserve"> Poetical Monitor </t>
  </si>
  <si>
    <t>Boissy d'Anglas, comte de 1756-1826.</t>
  </si>
  <si>
    <t>Trial of Messrs. Pitt, George, and Co. The speech of Boissy d'Anglas, in the sitting of the sixth Fructidor, on the political situation of Europe.</t>
  </si>
  <si>
    <t xml:space="preserve"> Poet Pilgrimage to Waterloo </t>
  </si>
  <si>
    <t>The poet's pilgrimage to Waterloo /</t>
  </si>
  <si>
    <t xml:space="preserve"> Poets of Great Britain  1st contains Chaucer  Surrey  Wyatt  Sackville  2d contains Spenser  Shakspeare  Davies  Hall </t>
  </si>
  <si>
    <t xml:space="preserve"> 3d contains Drayton  Carew  Suckling </t>
  </si>
  <si>
    <t xml:space="preserve"> Poetry of the Anti Jacobin </t>
  </si>
  <si>
    <t>Poetry of the Anti-Jacobin.</t>
  </si>
  <si>
    <t xml:space="preserve"> Polano History of the Council of Trent  folio</t>
  </si>
  <si>
    <t>Sarpi, Paolo, 1552-1623.</t>
  </si>
  <si>
    <t>Histoire du Concile de Trente /</t>
  </si>
  <si>
    <t xml:space="preserve"> Polite Repository </t>
  </si>
  <si>
    <t>The Repository, or, Treasury of politics and literature for ... : being a complete collection of the best letters (including those of Junius) and essays from the daily papers.</t>
  </si>
  <si>
    <t xml:space="preserve"> Polite Lady Course of Education </t>
  </si>
  <si>
    <t>Allen, Charles, 1728?-1792.</t>
  </si>
  <si>
    <t>The polite lady; or, A course of female education: in a series of letters, from a mother to her daughter...</t>
  </si>
  <si>
    <t xml:space="preserve"> Political Museum  or  Register of the Times for and</t>
  </si>
  <si>
    <t>The Register of the times: or, Political museum. Containing a select, impartial, and interesting collection, of political transactions and occurrences ...</t>
  </si>
  <si>
    <t xml:space="preserve"> Political State of Europe from to</t>
  </si>
  <si>
    <t>A review of the political state of Europe</t>
  </si>
  <si>
    <t xml:space="preserve"> Politicians Creed  by Thornton </t>
  </si>
  <si>
    <t>Thornton, Robert John.</t>
  </si>
  <si>
    <t>The Politician's creed</t>
  </si>
  <si>
    <t xml:space="preserve"> Polyaenus'Stratagems of War </t>
  </si>
  <si>
    <t>Polyaenus.</t>
  </si>
  <si>
    <t>PolyÃ¦nus's Stratagems of war;</t>
  </si>
  <si>
    <t xml:space="preserve"> Polybius  by Hampton </t>
  </si>
  <si>
    <t>Polybius.</t>
  </si>
  <si>
    <t>The general history of Polybius /</t>
  </si>
  <si>
    <t xml:space="preserve"> Polybius  another edition </t>
  </si>
  <si>
    <t xml:space="preserve"> Pomfret Poems </t>
  </si>
  <si>
    <t>Pomfret, John, 1667-1702.</t>
  </si>
  <si>
    <t>Poems upon several occasions /</t>
  </si>
  <si>
    <t xml:space="preserve"> Pompey the Little </t>
  </si>
  <si>
    <t>Coventry, Francis, 1725?-1759.</t>
  </si>
  <si>
    <t>The history of Pompey the Little. Or, The life and adventures of a lap-dog.</t>
  </si>
  <si>
    <t xml:space="preserve"> Poole Annotations on the Scriptures  folio </t>
  </si>
  <si>
    <t>Poole, Matthew, 1624-1679.</t>
  </si>
  <si>
    <t>Annotations upon the Holy Bible. : Wherein the sacred text is inserted, and various readings annex'd, together with the parallel Scriptures. ... /</t>
  </si>
  <si>
    <t xml:space="preserve"> Pope Life and Works  complete </t>
  </si>
  <si>
    <t xml:space="preserve"> Pope Homer Iliad and Odyssey </t>
  </si>
  <si>
    <t>Pope, Alexander, 1688-1744.</t>
  </si>
  <si>
    <t>The whole poetical works of Alexander Pope ... including his translations of Homer's Iliad and Odyssey.</t>
  </si>
  <si>
    <t xml:space="preserve"> Pope Life  by Ruffhead </t>
  </si>
  <si>
    <t>Ruffhead, Owen, 1723-1769.</t>
  </si>
  <si>
    <t>The life of Alexander Pope, esq. comp. from original manuscripts; with a critical essay on his writings and genius.</t>
  </si>
  <si>
    <t xml:space="preserve"> Port Folio  Old Series  from to</t>
  </si>
  <si>
    <t>Moss, W. G.</t>
  </si>
  <si>
    <t>The history and antiquities of the town and port of Hastings, illus. by a series of engravings, from original drawings.</t>
  </si>
  <si>
    <t xml:space="preserve"> Port Folio  New Series  received as published </t>
  </si>
  <si>
    <t xml:space="preserve"> Porter A M   Village of Mariendorpt </t>
  </si>
  <si>
    <t>The village of Mariendorpt. A tale.</t>
  </si>
  <si>
    <t xml:space="preserve"> Porter A M   Poems </t>
  </si>
  <si>
    <t>Lawler, C. F.</t>
  </si>
  <si>
    <t>The lamentations of the porter-vat : which exploded of the drug-gripes, October 17th, 1814 : a poem /</t>
  </si>
  <si>
    <t xml:space="preserve"> Porter  Robert Ker  Travels in Russia  and Sweden  to</t>
  </si>
  <si>
    <t>Travelling sketches in Russia and Sweden, during the years 1805, 1806, 1807, 1808 /</t>
  </si>
  <si>
    <t xml:space="preserve"> Porter of  Robert Ker  Russian Campaign</t>
  </si>
  <si>
    <t>A narrative of the campaign in Russia, during the year 1812.</t>
  </si>
  <si>
    <t xml:space="preserve"> Porter David  Journal of his Cruise in the Pacific Ocean </t>
  </si>
  <si>
    <t>Porter, David, 1780-1843.</t>
  </si>
  <si>
    <t>Journal of a cruise made to the Pacific Ocean,</t>
  </si>
  <si>
    <t xml:space="preserve"> Porteus  Life of  by Layman </t>
  </si>
  <si>
    <t xml:space="preserve"> Porteus Sermons </t>
  </si>
  <si>
    <t>Porteus, Beilby, 1731-1809.</t>
  </si>
  <si>
    <t>Sermons on several subjects /</t>
  </si>
  <si>
    <t xml:space="preserve"> Porteus Lectures </t>
  </si>
  <si>
    <t>Lectures on the Gospel of St. Matthew; delivered in the parish church of St. James, Westminster, in the years 1798, 1799, 1800, and 1801.</t>
  </si>
  <si>
    <t xml:space="preserve"> Porteus Tracts </t>
  </si>
  <si>
    <t>The good Catholic, or, The honest farmer.</t>
  </si>
  <si>
    <t xml:space="preserve"> Portraiture of Domestic Slavery in the United States </t>
  </si>
  <si>
    <t>Torrey, Jesse, fl. 1787-1834.</t>
  </si>
  <si>
    <t>A portraiture of domestic slavery, in the United States: with reflections on the practicability of restoring the moral rights of the slave, without impairing the legal privileges of the possessor; and a project of a colonial asylum for free persons of colour: including memoirs of facts on the interior traffic in slaves, and on kidnapping : Illustrated with engravings.</t>
  </si>
  <si>
    <t xml:space="preserve"> Postlethwaite Commercial Dictionary  folio </t>
  </si>
  <si>
    <t xml:space="preserve"> Potter Euripides </t>
  </si>
  <si>
    <t>Euripides.</t>
  </si>
  <si>
    <t>The tragedies of Euripides. /</t>
  </si>
  <si>
    <t xml:space="preserve"> Power of Religion on the Mind </t>
  </si>
  <si>
    <t>Murray, Lindley, 1745-1826.</t>
  </si>
  <si>
    <t>The power of religion on the mind : in retirement, affliction, and at the approach of death; exemplified in the testimonies and experience of persons distinguished by their greatness, learning, or virtue.</t>
  </si>
  <si>
    <t xml:space="preserve"> Power of Solitude  Poem  by Story </t>
  </si>
  <si>
    <t>Story, Joseph, 1779-1845.</t>
  </si>
  <si>
    <t>The power of solitude. A poem. In two parts.</t>
  </si>
  <si>
    <t xml:space="preserve"> Practical Hints </t>
  </si>
  <si>
    <t>Practical hints to honest hearts : on some of the many ways and means of doing good : in a number of letters to sundry females /</t>
  </si>
  <si>
    <t xml:space="preserve"> Pradt Congress of Vienna  copies </t>
  </si>
  <si>
    <t>The Congress of Vienna.</t>
  </si>
  <si>
    <t xml:space="preserve"> Pratt  on Sublime and Beautiful of Scripture </t>
  </si>
  <si>
    <t>Pratt, Mr. 1749-1814.</t>
  </si>
  <si>
    <t>The sublime and beautiful of scripture : being essays on select passages of sacred composition /</t>
  </si>
  <si>
    <t xml:space="preserve"> Pratt Gleanings in England  Wales  and Germany </t>
  </si>
  <si>
    <t xml:space="preserve"> President Message  relative to Europe in</t>
  </si>
  <si>
    <t xml:space="preserve"> Price Richard  Sermons </t>
  </si>
  <si>
    <t>Price, Richard, 1723-1791.</t>
  </si>
  <si>
    <t>Sermons on various subjects /</t>
  </si>
  <si>
    <t xml:space="preserve"> Price  Richard  on Annuities </t>
  </si>
  <si>
    <t>Price, Richard, 1723-1791</t>
  </si>
  <si>
    <t>Observations on reversionary payments : on schemes for providing annuitites for widows, and for persons in old age, on the method of calculating the values of assurances on lives and on the national debt : also, essays on different subjects in the doctrine of life-annuities and political arithmetic ... /</t>
  </si>
  <si>
    <t xml:space="preserve"> Price  Richard  on Morals </t>
  </si>
  <si>
    <t>A review of the principal questions in morals. Particularly those respecting the origin of our ideas of virtue, its nature, relation to the deity, obligation, subject matter, and sanctions.</t>
  </si>
  <si>
    <t xml:space="preserve"> Price  Richard  on Providence </t>
  </si>
  <si>
    <t>Observations on reversionary payments : on schemes for providing annuities for widows, and for persons in old age; on the method of calculating the values of assurances on lives; and on the national debt : to which are added four essays ... also an appendix ... /</t>
  </si>
  <si>
    <t xml:space="preserve"> Price Essays on the Picturesque </t>
  </si>
  <si>
    <t>Price, Uvedale, Sir, 1747-1829.</t>
  </si>
  <si>
    <t>An essay on the picturesque, as compared with the sublime and the beautiful : and, on the use of studying pictures, for the purpose of improving real landscape /</t>
  </si>
  <si>
    <t xml:space="preserve"> Prideaux Connexion of Sacred and Pro fane History </t>
  </si>
  <si>
    <t xml:space="preserve"> Priest Travels in America </t>
  </si>
  <si>
    <t>Priest, William.</t>
  </si>
  <si>
    <t>Travels in the United States of America ; commencing in the year 1793 and ending in 1797 ; with the author's journals of his two voyages across the Atlantic /</t>
  </si>
  <si>
    <t xml:space="preserve"> Priestley Discourses </t>
  </si>
  <si>
    <t>Priestley, Joseph, 1733-1804</t>
  </si>
  <si>
    <t>Discourses on various subjects : including several on particular occasions /</t>
  </si>
  <si>
    <t xml:space="preserve"> Priestley Lectures on History </t>
  </si>
  <si>
    <t>Priestley, Joseph, 1733-1804.</t>
  </si>
  <si>
    <t>Lectures on history, and general policy : to which is prefixed, an Essay on a course of liberal education for civil and active life : and an additional lecture on the Constitution of the United States : the whole corrected, improved and enlarged: with a chart of history and a chart of biography /</t>
  </si>
  <si>
    <t xml:space="preserve"> Priestley on Education </t>
  </si>
  <si>
    <t>Miscellaneous observations relating to education. More especially as it respects the conduct of the mind. To which is added, An essay on a course of liberal education for civil and active life ...</t>
  </si>
  <si>
    <t xml:space="preserve"> Priestley on the Early Opinions </t>
  </si>
  <si>
    <t>An history of early opinions concerning Jesus Christ, compiled from original writers; proving that the Christian church was at first Unitarian.</t>
  </si>
  <si>
    <t xml:space="preserve"> size </t>
  </si>
  <si>
    <t xml:space="preserve"> Priestley Institutes of Religion </t>
  </si>
  <si>
    <t>Institutes of natural and revealed religion. To which is prefixed, an essay on the best method of communicating religious knowledge to the members of Christian societies.</t>
  </si>
  <si>
    <t xml:space="preserve"> Priestley Discourses on Divine Revelation </t>
  </si>
  <si>
    <t xml:space="preserve"> Priestley History of Vision  Light and Colours </t>
  </si>
  <si>
    <t xml:space="preserve"> Priestley History of Corruptions of Christianity </t>
  </si>
  <si>
    <t>An history of the corruptions of Christianity /</t>
  </si>
  <si>
    <t xml:space="preserve"> Priestley on Hartley Theory of Mind </t>
  </si>
  <si>
    <t>The doctrine of philofophical neceffity illustrated; being an appendix to the Difquifitions relating to matter and spirit. To which is added an anfwer to the Letters on materialism, and on Hartley's theory of the mind [by Joseph Perington].</t>
  </si>
  <si>
    <t xml:space="preserve"> Priestley on Perspective </t>
  </si>
  <si>
    <t>A familiar introduction to the theory and practice of perspective.</t>
  </si>
  <si>
    <t xml:space="preserve"> Priestley Life and Memoirs  by himself  to and continued by his Son </t>
  </si>
  <si>
    <t xml:space="preserve"> Prince de Ligne  Memoirs of  by Stael </t>
  </si>
  <si>
    <t xml:space="preserve"> Princes of Persia  Novel </t>
  </si>
  <si>
    <t>Anno quinquagesimo quinto Georgii III Regis.</t>
  </si>
  <si>
    <t xml:space="preserve"> Prior Poems </t>
  </si>
  <si>
    <t>Prior, Matthew, 1664-1721.</t>
  </si>
  <si>
    <t>The poems of Matthew Prior.</t>
  </si>
  <si>
    <t xml:space="preserve"> Proud History of Pennsylvania </t>
  </si>
  <si>
    <t xml:space="preserve"> Provost  by Author of Annals of the Parish  copies </t>
  </si>
  <si>
    <t>The provost /</t>
  </si>
  <si>
    <t xml:space="preserve"> Public Characters in Great Britain </t>
  </si>
  <si>
    <t>Characters. Containing an impartial review of the public conduct and abilities of the most eminent personages in the Parliament of Great-Britain.</t>
  </si>
  <si>
    <t xml:space="preserve"> Pursuits of Literature  Satirical Poem </t>
  </si>
  <si>
    <t>Mathias, Thomas James, 1754?-1835.</t>
  </si>
  <si>
    <t>The pursuits of literature : a satirical poem in dialogue. With notes.</t>
  </si>
  <si>
    <t xml:space="preserve"> Putnam  Life of  by Humphreys </t>
  </si>
  <si>
    <t>Humphreys, David, 1752-1818.</t>
  </si>
  <si>
    <t>Life of the Hon. Major General Israel Putnam. To which is annexed, two poems: an Address to the armies of the United States, and a Poem on the happiness of America.</t>
  </si>
  <si>
    <t xml:space="preserve"> Pye J   Poems </t>
  </si>
  <si>
    <t>Pye, Henry James, 1745-1813.</t>
  </si>
  <si>
    <t>Alfred, an epic poem,</t>
  </si>
  <si>
    <t xml:space="preserve"> Queen Hoo Hall  Romance </t>
  </si>
  <si>
    <t xml:space="preserve"> Queen Wake  Poem  by J  Hogg </t>
  </si>
  <si>
    <t>The queen's wake; a legendary poem,</t>
  </si>
  <si>
    <t xml:space="preserve"> Quentin Durward  by Author of Waverley  sets </t>
  </si>
  <si>
    <t>Quentin Durward,</t>
  </si>
  <si>
    <t xml:space="preserve"> Quintilian Institutes  by Patsall </t>
  </si>
  <si>
    <t>Quintilian.</t>
  </si>
  <si>
    <t>Quintilian's Institutes of the orator, in twelve books.</t>
  </si>
  <si>
    <t xml:space="preserve"> Rabelais works  from the French </t>
  </si>
  <si>
    <t>The works of Francis Rabelais /</t>
  </si>
  <si>
    <t xml:space="preserve"> Radcliffe Journey to Germany </t>
  </si>
  <si>
    <t>Radcliffe, Ann Ward, 1764-1823.</t>
  </si>
  <si>
    <t>A journey made in the summer of 1794, through Holland and the western frontier of Germany, with a return down the Rhine; to which are added, observations during a tour to the lakes of Lancashire, Westmoreland, and Cumberland.</t>
  </si>
  <si>
    <t xml:space="preserve"> Raffaello Life  Account of Italian Paint ers  etc </t>
  </si>
  <si>
    <t xml:space="preserve"> Raffles History of Java </t>
  </si>
  <si>
    <t>Raffles, Thomas Stamford, Sir, 1781-1826.</t>
  </si>
  <si>
    <t>The history of Java /</t>
  </si>
  <si>
    <t xml:space="preserve"> Raithby on the Study and Practice of the Law </t>
  </si>
  <si>
    <t>Raithby, John, 1766-1826.</t>
  </si>
  <si>
    <t>The study and practice of the law, considered in their various relations to society. In a series of letters.</t>
  </si>
  <si>
    <t xml:space="preserve"> Raleigh Walter  History of the World </t>
  </si>
  <si>
    <t>The general history of the world, being an abridgment of Sir Walter Raleigh.</t>
  </si>
  <si>
    <t xml:space="preserve"> Rambler  by Dr  Johnson </t>
  </si>
  <si>
    <t>The Rambler /</t>
  </si>
  <si>
    <t xml:space="preserve"> Rambles in Switzerland  by Macknevin </t>
  </si>
  <si>
    <t xml:space="preserve"> Rambles in Italy  by an American </t>
  </si>
  <si>
    <t>Sloan, James.</t>
  </si>
  <si>
    <t>Rambles in Italy; in the years 1816....17.</t>
  </si>
  <si>
    <t xml:space="preserve"> Rambles through Ireland  by French Emigrant </t>
  </si>
  <si>
    <t xml:space="preserve"> Ramsay History of the American Revolution  sets </t>
  </si>
  <si>
    <t>Ramsay, David, 1749-1815.</t>
  </si>
  <si>
    <t>The history of the American revolution.</t>
  </si>
  <si>
    <t xml:space="preserve"> Ramsay History of South Carolina </t>
  </si>
  <si>
    <t>The history of South-Carolina : from its first settlement in 1670, to the year 1808 /</t>
  </si>
  <si>
    <t xml:space="preserve"> Ramsay Life of Washington </t>
  </si>
  <si>
    <t>The life of George Washington, commander in chief of the armies of the United States of America throughout the war which established their independence; and first president of the United States</t>
  </si>
  <si>
    <t xml:space="preserve"> Ramsay History of the United States </t>
  </si>
  <si>
    <t>History of the United States : from their first settlement as English colonies, in 1607, to the year 1808; or, the thirty-third of their sovereignty and independence. /</t>
  </si>
  <si>
    <t xml:space="preserve"> Ramsay Memoirs of </t>
  </si>
  <si>
    <t>Ramsay, Martha Laurens, 1759-1811.</t>
  </si>
  <si>
    <t>Memoirs of the life of Martha Laurens Ramsay ...</t>
  </si>
  <si>
    <t xml:space="preserve"> Raynal History of the European Settlements in the two Indies </t>
  </si>
  <si>
    <t>Raynal, 1713-1796.</t>
  </si>
  <si>
    <t>A philosophical and political history of the settlements and trade of the Europeans in the East and West Indies.</t>
  </si>
  <si>
    <t xml:space="preserve"> Recluse of Norway  Novel  by Miss Porter  sets </t>
  </si>
  <si>
    <t xml:space="preserve"> Refusal  Novel  by Mrs  West </t>
  </si>
  <si>
    <t xml:space="preserve"> Reginald Dalton  by Author of Valerius </t>
  </si>
  <si>
    <t>Reginald Dalton,</t>
  </si>
  <si>
    <t xml:space="preserve"> Reid Essays on the Intellectual and Active Powers of Man </t>
  </si>
  <si>
    <t xml:space="preserve"> Reid  on Nervous Affections </t>
  </si>
  <si>
    <t>Reid, John, 1776-1822.</t>
  </si>
  <si>
    <t>Essays on hypochondriacal and other nervous affections /</t>
  </si>
  <si>
    <t xml:space="preserve"> Rejected Addresses  Poems  copies </t>
  </si>
  <si>
    <t>The poetical works of Thomas Gray LL.B., late professor of modern languages in the University of Cambridge : with some account of his life and writings; the whole carefully revised; and illustrated by notes, original and selected; to which are annexed, poems written by, addressed to, or in memory of Mr. Gray; several of which were never before collected.</t>
  </si>
  <si>
    <t xml:space="preserve"> Rencontre  Novel </t>
  </si>
  <si>
    <t xml:space="preserve"> Render Dr   Tour in Germany in</t>
  </si>
  <si>
    <t>Render, William.</t>
  </si>
  <si>
    <t>A tour through Germany; : particularly along the banks of the Rhine, Mayne, &amp;c. and that part of the Palatinate, Rhingaw, &amp;c. usually termed the garden of Germany. To which is added, a concise vocabulary of familiar phrases, &amp;c. in German and English, for the use of travellers. /</t>
  </si>
  <si>
    <t xml:space="preserve"> Rene  Tale  by Chateaubriand </t>
  </si>
  <si>
    <t>Atala, oder, Die Liebe zweier Wilden in der WuÌˆste /</t>
  </si>
  <si>
    <t xml:space="preserve"> Rennie R   on Peat Moss </t>
  </si>
  <si>
    <t>Rennie, R. 1762-1820.</t>
  </si>
  <si>
    <t>Essays on the natural history and origin of peat moss: the peculiar qualities of that substance; the means of improving it as a soil; the methods of converting it into a manure; and the other economical purposes to which it may be made subservient.</t>
  </si>
  <si>
    <t xml:space="preserve"> Renou S   Village Conversations </t>
  </si>
  <si>
    <t>Renou, Sarah.</t>
  </si>
  <si>
    <t>Village conversations, or The vicar's fireside.</t>
  </si>
  <si>
    <t xml:space="preserve"> Repertory of Arts  being Specification of Patent Inventions and Selections of Processes from to</t>
  </si>
  <si>
    <t xml:space="preserve"> Rebecca  Novel  by Mrs  Rowson </t>
  </si>
  <si>
    <t xml:space="preserve"> Reuben and Rachel  by Mrs  Rowson </t>
  </si>
  <si>
    <t>Reuben and Rachel; or, Tales of old times. A novel.</t>
  </si>
  <si>
    <t>hathi0000049455</t>
  </si>
  <si>
    <t xml:space="preserve"> Review  Edinburgh Quarterly  from the commencement in to the present time  and received as published </t>
  </si>
  <si>
    <t xml:space="preserve"> Review  London Quarterly  from the commencement in to the present time  and received as published </t>
  </si>
  <si>
    <t xml:space="preserve"> Review  North American  from the commencement in to the present time  and received as published </t>
  </si>
  <si>
    <t xml:space="preserve"> Review  Analytical  from to</t>
  </si>
  <si>
    <t>The Medico-chirurgical review, and journal of medical science. Analytical series /</t>
  </si>
  <si>
    <t xml:space="preserve"> Review  British Critic  from to</t>
  </si>
  <si>
    <t>Way, Lewis, 1772-1840.</t>
  </si>
  <si>
    <t>Reviewers reviewed; or, Observations on article II. of the British Critic for January 1819, New Series, entitled, "On the London Society for Converting the Jews."</t>
  </si>
  <si>
    <t xml:space="preserve"> Review  Critical  Old Series  from to December  volumes to inclusive </t>
  </si>
  <si>
    <t xml:space="preserve"> Review  Critical  New Series  from to volumes to inclusive </t>
  </si>
  <si>
    <t xml:space="preserve"> Review  Critical  Third Series  from to August volumes to inclusive </t>
  </si>
  <si>
    <t xml:space="preserve"> Review  Monthly  Old Series  from to</t>
  </si>
  <si>
    <t>The Monthly review.</t>
  </si>
  <si>
    <t xml:space="preserve"> Review  Monthly  New Series  from Janu ary to September</t>
  </si>
  <si>
    <t xml:space="preserve"> Review  Monthly  New Series  from September to December or volume </t>
  </si>
  <si>
    <t xml:space="preserve"> Review  Aikins Annual  from to inclusive </t>
  </si>
  <si>
    <t xml:space="preserve"> Review  Walsh American  for and</t>
  </si>
  <si>
    <t xml:space="preserve"> Revival of Religion in and</t>
  </si>
  <si>
    <t>Woodward, William W.</t>
  </si>
  <si>
    <t>Surprising accounts of the revival of religion, : in the United States of America, in different parts of the world, and among differen[t] denominations of Christians. : With a number of interesting occurrences of divine Providence. /</t>
  </si>
  <si>
    <t xml:space="preserve"> Revolution in Sweden in</t>
  </si>
  <si>
    <t>Vertot, abbeÌ de, 1655-1735.</t>
  </si>
  <si>
    <t>The history of the revolution in Sweden ... /</t>
  </si>
  <si>
    <t xml:space="preserve"> Revolution in South America </t>
  </si>
  <si>
    <t>Palacio Fajardo, Manuel, 1784-1819.</t>
  </si>
  <si>
    <t>Outline of the revolution in Spanish America; or, An account of the origin, progress, and actual state of the war carried on between Spain and Spanish America; containing the principal facts which have marked the struggle.</t>
  </si>
  <si>
    <t xml:space="preserve"> Revolutionary Plutarch  or Bonaparte Family </t>
  </si>
  <si>
    <t>The revolutionary Plutarch. Containing the biographical, historical and secret memoirs of the Buonaparte family.</t>
  </si>
  <si>
    <t>hathi0000060817</t>
  </si>
  <si>
    <t xml:space="preserve"> Reynolds Joshua  Works </t>
  </si>
  <si>
    <t>Reynolds, Joshua, Sir, 1723-1792.</t>
  </si>
  <si>
    <t>The works of Sir Joshua Reynolds,</t>
  </si>
  <si>
    <t xml:space="preserve"> Reynolds Joshua  Memoirs of </t>
  </si>
  <si>
    <t>Northcote, James, 1746-1831.</t>
  </si>
  <si>
    <t>Memoirs of Sir Joshua Reynolds ... Comprising original anecdotes, of many distinguished persons, his contemporaries: and a brief analysis of his discourses. To which are added, Varieties on art.</t>
  </si>
  <si>
    <t xml:space="preserve"> Rhoda  Novel </t>
  </si>
  <si>
    <t>Jacson, Frances, 1754-1842.</t>
  </si>
  <si>
    <t>Rhoda; a novel.</t>
  </si>
  <si>
    <t xml:space="preserve"> Riesbeck Travels in Germany in</t>
  </si>
  <si>
    <t>Riesbeck, Johann Kaspar, 1754-1786.</t>
  </si>
  <si>
    <t>Travels through Germany : in a series of letters /</t>
  </si>
  <si>
    <t xml:space="preserve"> Richardson Correspondence of  and Biographical Account of  by Mrs  Barbauld </t>
  </si>
  <si>
    <t>The correspondence of Samuel Richardson ... /</t>
  </si>
  <si>
    <t xml:space="preserve"> Richardson Analysis of Shakspeare </t>
  </si>
  <si>
    <t>Richardson, William, 1743-1814.</t>
  </si>
  <si>
    <t>A philosophical analysis and illustration of some of Shakespeare's remarkable characters /</t>
  </si>
  <si>
    <t xml:space="preserve"> Riley Narrative  copies </t>
  </si>
  <si>
    <t>Riley, James, 1777-1840.</t>
  </si>
  <si>
    <t>An authentic narrative of the loss of the American brig Commerce, wrecked on the western coast of Africa in the month of August, 1815 ...</t>
  </si>
  <si>
    <t xml:space="preserve"> Rimini  Poem  by L  Hunt  copies </t>
  </si>
  <si>
    <t xml:space="preserve"> Ringan Gilhaize  or the Covenanters </t>
  </si>
  <si>
    <t>Ringan Gilhaize : or, The covenanters /</t>
  </si>
  <si>
    <t xml:space="preserve"> Roberts Duty  or the White Cottage </t>
  </si>
  <si>
    <t xml:space="preserve"> Robertson History of India </t>
  </si>
  <si>
    <t>Robertson, William, 1721-1793.</t>
  </si>
  <si>
    <t>An historical disquisition concerning the knowledge which the ancients had of India; and the progress of trade with that country prior to the discovery of the passage to it by the Cape of Good Hope.  With an appendix, containing observations on the civil policy-the laws and judicial proceedings-the arts-the sciences-and religious institutions of the Indians.  With two maps.</t>
  </si>
  <si>
    <t xml:space="preserve"> Robertson History of America </t>
  </si>
  <si>
    <t>The history of America.</t>
  </si>
  <si>
    <t xml:space="preserve"> Robertson History of Scotland </t>
  </si>
  <si>
    <t>The history of Scotland, during the reigns of Queen Mary and of King James VI. until his accession to the crown of England: with a review of the Scottish history previous to that period; and an appendix containing original papers.</t>
  </si>
  <si>
    <t xml:space="preserve"> Robertson History of Charles V </t>
  </si>
  <si>
    <t>The history of the reign of the Emperor Charles V.,</t>
  </si>
  <si>
    <t xml:space="preserve"> Robinson Crusoe  copies </t>
  </si>
  <si>
    <t>Robinson Crusoe.</t>
  </si>
  <si>
    <t>hathi0000000287</t>
  </si>
  <si>
    <t xml:space="preserve"> Robinson Crusoe  New  another work </t>
  </si>
  <si>
    <t xml:space="preserve"> Robinson D   Memoirs of the Mexican Revolution </t>
  </si>
  <si>
    <t>Robinson, William Davis, b. 1774.</t>
  </si>
  <si>
    <t>Memoirs of the Mexican Revolution; including a narrative of the expedition of General Xavier Mina.  To which are annexed some observations on the practicability of opening a commerce between the Pacific and Atlantic oceans, through the Mexican isthmus, in the province of Oaxaca, and at the Lake of Nicaragua; and the vast importance of such commerce to the civilized world.</t>
  </si>
  <si>
    <t xml:space="preserve"> Robison Proofs of Conspiracy </t>
  </si>
  <si>
    <t>Robison, John, 1739-1805.</t>
  </si>
  <si>
    <t>Proofs of a conspiracy against all the religions and governments of Europe, carried on in the secret meetings of Free masons, Illuminati, and reading societies.</t>
  </si>
  <si>
    <t xml:space="preserve"> Rob Roy  by Author of Waverley  sets </t>
  </si>
  <si>
    <t>Scott, Walter, 1771-1832.</t>
  </si>
  <si>
    <t>Rob Roy,</t>
  </si>
  <si>
    <t xml:space="preserve"> Rochon Voyage to Madagascar </t>
  </si>
  <si>
    <t>Rochon, Alexis, 1741-1817.</t>
  </si>
  <si>
    <t>A voyage to Madagascar and the East Indies.</t>
  </si>
  <si>
    <t xml:space="preserve"> Rogers Human Life  Poem </t>
  </si>
  <si>
    <t>Human life, a poem.</t>
  </si>
  <si>
    <t xml:space="preserve"> Rokeby  Poem by Scott  copies </t>
  </si>
  <si>
    <t>Rokeby : a poem /</t>
  </si>
  <si>
    <t xml:space="preserve"> Roland Appeal to Posterity </t>
  </si>
  <si>
    <t>Roland, Mme 1754-1793.</t>
  </si>
  <si>
    <t>An appeal to impartial posterity, by citizeness Roland ... Or, A collection of pieces written by her during her confinement in the prisons of the Abbey, and St. PeÌlagie ...</t>
  </si>
  <si>
    <t xml:space="preserve"> Roland Life and Works </t>
  </si>
  <si>
    <t>Toland, John, 1670-1722.</t>
  </si>
  <si>
    <t>The life of John Milton; containing, besides the history of his works, several extraordinary characters of men, and books, sects, parties, and opinions: with Amyntor; or A defense of Milton's life:</t>
  </si>
  <si>
    <t xml:space="preserve"> Rollin Roman History </t>
  </si>
  <si>
    <t>Rollin, Charles, 1661-1741.</t>
  </si>
  <si>
    <t>The Roman history from the foundation of Rome to the battle of Actium ...</t>
  </si>
  <si>
    <t xml:space="preserve"> Rollin Roman History  another edition </t>
  </si>
  <si>
    <t xml:space="preserve"> Rollin Ancient History </t>
  </si>
  <si>
    <t>The ancient history,</t>
  </si>
  <si>
    <t xml:space="preserve"> Rollin Belles Lettres </t>
  </si>
  <si>
    <t>The method of teaching and studying the belles lettres; or, An introduction to languages, poetry, rhetoric, history, moral philosophy, physicks, &amp;c. ...</t>
  </si>
  <si>
    <t xml:space="preserve"> Romance of the Forest  by Mrs  Radcliffe </t>
  </si>
  <si>
    <t>The romance of the forest: : interspersed with some pieces of poetry ... /</t>
  </si>
  <si>
    <t xml:space="preserve"> Romance of the Pyrenees </t>
  </si>
  <si>
    <t>Romance of the Pyrenees ...</t>
  </si>
  <si>
    <t xml:space="preserve"> Roman Conversations on the Antiquities etc  of Rome </t>
  </si>
  <si>
    <t>Wilcocks, Joseph, 1724-1791.</t>
  </si>
  <si>
    <t>Roman conversations, or, A short description of the antiquities of Rome : interspersed with characters of eminent Romans : and reflections, religious and moral, on Roman history /</t>
  </si>
  <si>
    <t xml:space="preserve"> Romans; Sketches of Manners and Institutions of </t>
  </si>
  <si>
    <t>Sketches of the domestic manners and institutions of the romans.</t>
  </si>
  <si>
    <t xml:space="preserve"> Romans in Greece  an Ancient Tale </t>
  </si>
  <si>
    <t xml:space="preserve"> Romulus  Tale  by La Fontaine </t>
  </si>
  <si>
    <t>Lafontaine, August Heinrich Julius, 1758-1831.</t>
  </si>
  <si>
    <t>Romulus, a tale of ancient times.</t>
  </si>
  <si>
    <t xml:space="preserve"> Rosanne  Novel  by Mrs  Hawkins </t>
  </si>
  <si>
    <t xml:space="preserve"> Rosa  or American Genius  Novel </t>
  </si>
  <si>
    <t xml:space="preserve"> Rosa in London  Novel </t>
  </si>
  <si>
    <t>Ross, Mrs.</t>
  </si>
  <si>
    <t>The strangers of Lindenfoldt, or, Who is my father? : a novel.</t>
  </si>
  <si>
    <t xml:space="preserve"> Roscoe Life of Lorenzo de Medici </t>
  </si>
  <si>
    <t xml:space="preserve"> Roscoe Life of Leo the Tenth </t>
  </si>
  <si>
    <t>The life and pontificate of Leo the Tenth /</t>
  </si>
  <si>
    <t xml:space="preserve"> Roscommon Poems </t>
  </si>
  <si>
    <t>Horace: of the art of poetry: a poem</t>
  </si>
  <si>
    <t xml:space="preserve"> Rose and Emily  by Mrs  Roberts </t>
  </si>
  <si>
    <t>Roberts, Mrs. d. 1813.</t>
  </si>
  <si>
    <t>Rose and Emily, or, Sketches of youth /</t>
  </si>
  <si>
    <t xml:space="preserve"> Rousseau Inequality of Mankind </t>
  </si>
  <si>
    <t xml:space="preserve"> Rousseau on Politics </t>
  </si>
  <si>
    <t>Rousseau, Jean-Jacques, 1712-1778.</t>
  </si>
  <si>
    <t>A treatise on the social compact, or, The principles of politic law /</t>
  </si>
  <si>
    <t xml:space="preserve"> Rousseau Emilius; on Education </t>
  </si>
  <si>
    <t>Emilius; or, A treatise of education.</t>
  </si>
  <si>
    <t xml:space="preserve"> Rousseau Correspondence </t>
  </si>
  <si>
    <t>Original correspondence of Jean Jacques Rousseau with Mad. La Tour de Franqueville, and M. du Peyrou.</t>
  </si>
  <si>
    <t xml:space="preserve"> Rowe Life and Works </t>
  </si>
  <si>
    <t>Rowe, Nicholas, 1674-1718.</t>
  </si>
  <si>
    <t>The poetical works of Nicholas Rowe : with the life of the author.</t>
  </si>
  <si>
    <t xml:space="preserve"> Rumford Essays </t>
  </si>
  <si>
    <t>Rumford, Benjamin, Graf von, 1753-1814.</t>
  </si>
  <si>
    <t>Essays, political, economical, and philosophical.</t>
  </si>
  <si>
    <t xml:space="preserve"> Rush Benjamin  Literary  Moral and Philosophical Essays </t>
  </si>
  <si>
    <t>Rush, Benjamin, 1746-1813.</t>
  </si>
  <si>
    <t>Essays, literary, moral &amp; philosophical ...</t>
  </si>
  <si>
    <t xml:space="preserve"> Rush Benjamin  on the Diseases of the Mind </t>
  </si>
  <si>
    <t xml:space="preserve"> Russell History of Ancient Europe </t>
  </si>
  <si>
    <t>Russell, William, 1741-1793.</t>
  </si>
  <si>
    <t>The history of ancient Europe. With a view of the revolutions in Asia and Africa. In a series of letters to a young nobleman.</t>
  </si>
  <si>
    <t xml:space="preserve"> Russell History of Modern Europe  and</t>
  </si>
  <si>
    <t>The history of modern Europe : with an account of the decline and fall of the Roman Empire, and a view of the progress of society from the rise of the modern kingdoms to the Peace of Paris in 1763. /</t>
  </si>
  <si>
    <t xml:space="preserve"> Continuation  by Coote </t>
  </si>
  <si>
    <t>The history of England, from the earliest times to the death of George the Second /</t>
  </si>
  <si>
    <t xml:space="preserve"> Russell Letters  and Vindication of her Husband  Lord John Russell </t>
  </si>
  <si>
    <t xml:space="preserve"> Russia  Resources of  by Eustaphieve </t>
  </si>
  <si>
    <t>The resources of Russia, in the event of a war with France : with a short description of Cozaks /</t>
  </si>
  <si>
    <t xml:space="preserve"> Russian War of</t>
  </si>
  <si>
    <t>Cunningham, Peter, 1816-1869.</t>
  </si>
  <si>
    <t>The Russian prophecy; a poem, occasioned by a remarkable phoenomenon in the heavens, observed in Russia, February 19, 1785 ...</t>
  </si>
  <si>
    <t xml:space="preserve"> Russian Poets  Specimens of </t>
  </si>
  <si>
    <t>Bowring, John, Sir, 1792-1872.</t>
  </si>
  <si>
    <t>Specimens of the Russian poets. With preliminary remarks and biographical notices ...</t>
  </si>
  <si>
    <t xml:space="preserve"> Rural Philosopher  Didactick Poem  It</t>
  </si>
  <si>
    <t xml:space="preserve"> Rural Philosophy  by Bates </t>
  </si>
  <si>
    <t>Rural philosophy, or, Reflections on knowledge, virtue, and happiness; chiefly in reference to a life of retirement in the country.</t>
  </si>
  <si>
    <t xml:space="preserve"> Sabbath  Poem </t>
  </si>
  <si>
    <t>The Sabbath, with Sabbath, and other poems.</t>
  </si>
  <si>
    <t xml:space="preserve"> Sackville Poems  1st volume of Poets of Great Britain  </t>
  </si>
  <si>
    <t xml:space="preserve"> Sacred Dramas  by Genlis </t>
  </si>
  <si>
    <t xml:space="preserve"> Sacred Mirror </t>
  </si>
  <si>
    <t>Fowler, W.</t>
  </si>
  <si>
    <t>The eastern mirror; an illustration of the sacred Scriptures; in which the customs of oriental nations are clearly developed by the writings of the most celebrated travellers.</t>
  </si>
  <si>
    <t xml:space="preserve"> Saints Rest  by Baxter </t>
  </si>
  <si>
    <t>The saints' everlasting rest /</t>
  </si>
  <si>
    <t xml:space="preserve"> Salem Witchcraft  an Account of </t>
  </si>
  <si>
    <t xml:space="preserve"> Salmagundi  published in New York </t>
  </si>
  <si>
    <t>Salmagundi, or, The whim-whams and opinions of Launcelot Langstaff, Esq. and others.</t>
  </si>
  <si>
    <t xml:space="preserve"> Salt Travels in Abyssinia </t>
  </si>
  <si>
    <t>Salt, Henry, 1780-1827.</t>
  </si>
  <si>
    <t>A voyage to Abyssinia, and travels into the interior of that country, executed under the orders of the British government, in the years 1809 and 1810; in which are included, an account of the Portuguese settlements on the east coast of Africa, visited in the course of the voyage; a concise narrative of late events in Arabia Felix; and some particulars respecting the aboriginal African tribes, extending from Mosambique to the borders of Egypt; together with vocabularies of their respective languages.</t>
  </si>
  <si>
    <t xml:space="preserve"> Samor  Lord of the Bright City  Poem</t>
  </si>
  <si>
    <t>Samor, Lord of the bright city. An heroic poem.</t>
  </si>
  <si>
    <t xml:space="preserve"> Sampson Brief Remarker </t>
  </si>
  <si>
    <t>Sampson, Ezra, 1749-1823.</t>
  </si>
  <si>
    <t>The brief remarker on the ways of man, or, Compendious dissertations, respecting social and domestic relations and concerns, and the various economy of life : designed for, and adapted to, the use of American academies and common schools /</t>
  </si>
  <si>
    <t xml:space="preserve"> Sancho the Proverbialist </t>
  </si>
  <si>
    <t>Sancho; or The proverbialist.</t>
  </si>
  <si>
    <t xml:space="preserve"> Sarah  or the Exemplary Wife  by Mrs  Rowson </t>
  </si>
  <si>
    <t>Sarah, or the Exemplary wife.</t>
  </si>
  <si>
    <t xml:space="preserve"> Saracen  Novel  by Madame Cottin </t>
  </si>
  <si>
    <t>Cottin, Madame 1770-1807.</t>
  </si>
  <si>
    <t>Clara : a novel, in two volumes. /</t>
  </si>
  <si>
    <t xml:space="preserve"> Sanderson Sermons  folio </t>
  </si>
  <si>
    <t>Sanderson, Robert, 1587-1663.</t>
  </si>
  <si>
    <t>XXXVI sermons. Viz. XVI. Ad avlam. VI. [Ad] clervm. VI. [Ad] magistratum. VIII. [Ad] popvlvm. With a large preface.</t>
  </si>
  <si>
    <t xml:space="preserve"> Sandham Twin Sisters </t>
  </si>
  <si>
    <t>Sandham, Elizabeth.</t>
  </si>
  <si>
    <t>The twin sisters, or, The advantages of religion /</t>
  </si>
  <si>
    <t xml:space="preserve"> Santo Sebastiano  sets </t>
  </si>
  <si>
    <t>Santo Sebastiano; or, The young protector.</t>
  </si>
  <si>
    <t xml:space="preserve"> Sargent Hubert and Ellen  Poem </t>
  </si>
  <si>
    <t>Sargent, Lucius M. 1786-1867.</t>
  </si>
  <si>
    <t>Hubert and Ellen. With other poems ...</t>
  </si>
  <si>
    <t xml:space="preserve"> Sass  Journey to Rome and Naples </t>
  </si>
  <si>
    <t>Sass, Henry, 1788-1844.</t>
  </si>
  <si>
    <t>A journey to Rome and Naples, performed in 1817; giving an account of the present state of society in Italy, and containing observations on the fine arts.</t>
  </si>
  <si>
    <t xml:space="preserve"> Saul  Poem  by Southey  H</t>
  </si>
  <si>
    <t>Sotheby, William, 1757-1833.</t>
  </si>
  <si>
    <t>Saul; a poem, in two parts.</t>
  </si>
  <si>
    <t xml:space="preserve"> Savage Life and Works </t>
  </si>
  <si>
    <t>Savage, Richard, d. 1743.</t>
  </si>
  <si>
    <t>The poetical works of Richard Savage.</t>
  </si>
  <si>
    <t xml:space="preserve"> Savage Librarian </t>
  </si>
  <si>
    <t>The Librarian; being an account of scarce, valuable, and useful English books, manuscript libraries, public records, &amp;c. &amp;c.</t>
  </si>
  <si>
    <t xml:space="preserve"> Savary Letters on Greece </t>
  </si>
  <si>
    <t>Savary, M. 1750-1788.</t>
  </si>
  <si>
    <t>Letters on Greece : being a sequel to Letters on Egypt, and containing travels through Rhodes, Crete, and other islands of the Archipelago... /</t>
  </si>
  <si>
    <t xml:space="preserve"> Savary Letters on Egypt </t>
  </si>
  <si>
    <t>Letters on Egypt, containing, a parallel between the manners of its ancient and modern inhabitants, its commerce, agriculture, government and religion; with the descent of Louis IX at Damietta. Extracted from Joinville, and Arabian authors.</t>
  </si>
  <si>
    <t xml:space="preserve"> Says to her Neighbour What </t>
  </si>
  <si>
    <t>Says she to her neighbour, What? ...</t>
  </si>
  <si>
    <t xml:space="preserve"> Schiller History of the Thirty years War in Germany </t>
  </si>
  <si>
    <t>Schiller, Friedrich, 1759-1805.</t>
  </si>
  <si>
    <t>The history of the thirty years' war in Germany.</t>
  </si>
  <si>
    <t xml:space="preserve"> Schlegel W   on Dramatic Literature </t>
  </si>
  <si>
    <t>Schlegel, August Wilhelm von, 1767-1845.</t>
  </si>
  <si>
    <t>A course of lectures on dramatic art and literature,</t>
  </si>
  <si>
    <t xml:space="preserve"> Schlegel W   Lectures on Literature </t>
  </si>
  <si>
    <t>Schlegel, Friedrich von, 1772-1829.</t>
  </si>
  <si>
    <t>Lectures on the history of literature, ancient and modern.</t>
  </si>
  <si>
    <t xml:space="preserve"> Schoolcraft Journey to the Lakes </t>
  </si>
  <si>
    <t>Schoolcraft, Henry Rowe, 1793-1864.</t>
  </si>
  <si>
    <t>Narrative journal of travels through the northwestern regions of the United States : extending from Detroit through the great chain of American lakes to the sources of the Mississippi River, performed as a member of the expedition under Governor Cass. In the year 1820.</t>
  </si>
  <si>
    <t>hathi0000050500</t>
  </si>
  <si>
    <t xml:space="preserve"> School of Good Living  or an Essay on the European Kitchen </t>
  </si>
  <si>
    <t>The school for good living : or, a literary and historical essay on the European kitchen, beginning with Cadmus the cook and king and concluding with the union of cookery and chymistry</t>
  </si>
  <si>
    <t xml:space="preserve"> Schultz Travels in the United States in</t>
  </si>
  <si>
    <t>Schultz, Christian.</t>
  </si>
  <si>
    <t>Travels on an inland voyage through the states of New-York, Pennsylvania, Virginia, Ohio, Kentucky and Tennessee, and through the territories of Indiana, Louisiana, Mississippi and New-Orleans; performed in the years 1807 and 1808; including a tour of nearly six thousand miles.</t>
  </si>
  <si>
    <t xml:space="preserve"> Scotland  Letters on the Customs of  etc </t>
  </si>
  <si>
    <t xml:space="preserve"> Scott Christian Life </t>
  </si>
  <si>
    <t>Scott, John, 1639-1695.</t>
  </si>
  <si>
    <t>The Christian life, from its beginning to its consummation in glory ...</t>
  </si>
  <si>
    <t xml:space="preserve"> Scott Lay of the Last Minstrel </t>
  </si>
  <si>
    <t xml:space="preserve"> Scott Marmion </t>
  </si>
  <si>
    <t>Marmion; a tale of Flodden Field.</t>
  </si>
  <si>
    <t xml:space="preserve"> Scott Lady of the Lake  copies </t>
  </si>
  <si>
    <t xml:space="preserve"> Scott Vision of Don Roderic </t>
  </si>
  <si>
    <t>The vision of Don Roderick ; a poem /</t>
  </si>
  <si>
    <t xml:space="preserve"> Scott Rokeby  copies </t>
  </si>
  <si>
    <t xml:space="preserve"> Scott Lord of the Isles  copies </t>
  </si>
  <si>
    <t xml:space="preserve"> Scott Ballads and Lyrical Pieces </t>
  </si>
  <si>
    <t>Ballads and lyrical pieces /</t>
  </si>
  <si>
    <t xml:space="preserve"> Scott Minstrelsey of the Scottish Border </t>
  </si>
  <si>
    <t xml:space="preserve"> Scott Visit to Paris  in</t>
  </si>
  <si>
    <t>Scott, John, 1784-1821.</t>
  </si>
  <si>
    <t>A visit to Paris in 1814 : being a review of the moral, political, intellectual, and social condition of the French capital /</t>
  </si>
  <si>
    <t xml:space="preserve"> Scott Revisit to Paris  in</t>
  </si>
  <si>
    <t>Scott, John, 1783-1821.</t>
  </si>
  <si>
    <t>Paris revisited, in 1815,</t>
  </si>
  <si>
    <t xml:space="preserve"> Scott Fatal Jest  and other Poenis </t>
  </si>
  <si>
    <t xml:space="preserve"> Scottish Chiefs  by Miss Jane Porter  sets </t>
  </si>
  <si>
    <t>Porter, Jane, 1776-1850.</t>
  </si>
  <si>
    <t>The Scottish chiefs, a romance,</t>
  </si>
  <si>
    <t xml:space="preserve"> Scottish Adventurers  Novel </t>
  </si>
  <si>
    <t xml:space="preserve"> Seaman on Mineral Waters </t>
  </si>
  <si>
    <t>Seaman, Valentine, 1770-1817.</t>
  </si>
  <si>
    <t>A dissertation on the mineral waters of Saratoga. Including an account of the waters of Ballston.</t>
  </si>
  <si>
    <t xml:space="preserve"> Segur  on the Condition of Women </t>
  </si>
  <si>
    <t>SeÌgur, Alexandre-Joseph-Pierre, vicomte de, 1756-1805.</t>
  </si>
  <si>
    <t>Women: their condition and influence in society.</t>
  </si>
  <si>
    <t xml:space="preserve"> Segur History of Frederic William  King of Prussia </t>
  </si>
  <si>
    <t xml:space="preserve"> Selections from the Gentleman Magazine  Control  Novel  sets  Indulgence  Tale  copies </t>
  </si>
  <si>
    <t xml:space="preserve"> Selkirk on Emigration </t>
  </si>
  <si>
    <t>Brown, Robert, 1757-1831</t>
  </si>
  <si>
    <t>Remarks on the Earl of Selkirk's Observations on the present state of the Highlands of Scotland with a view of the causes and probable consequences of emigration.</t>
  </si>
  <si>
    <t xml:space="preserve"> Semple Tour to Gottenburgh </t>
  </si>
  <si>
    <t>Semple, Robert, 1766-1816.</t>
  </si>
  <si>
    <t>Observations made on a tour from Hamburg, through Berlin, Gorlitz, and Breslau, to Silberberg; and thence to Gottenburg.</t>
  </si>
  <si>
    <t xml:space="preserve"> Semple Sketches at Good Hope </t>
  </si>
  <si>
    <t>Walks and sketches at the Cape of Good Hope to which is subjoined  a journey from Cape Town to Blettenberg's Bay /</t>
  </si>
  <si>
    <t xml:space="preserve"> Senator  British Debates  etc </t>
  </si>
  <si>
    <t>The Beauties of the British Senate : taken from the debates of the Lords and Commons, from the beginning of the administration of Sir Robert Walpole, to the end of the second session of the administration of the Right Hon. William Pitt : being an impartial selection of, or faithful extracts from, the most eminent speeches ... , with the names of the members, to whom they are ascribed, annexed thereto : to which is prefixed, the life of Sir Robert Walpole.</t>
  </si>
  <si>
    <t xml:space="preserve"> Seneca Morals  copies </t>
  </si>
  <si>
    <t>Seneca, Lucius Annaeus, ca. 4 B.C.-65 A.D.</t>
  </si>
  <si>
    <t>Seneca's Morals.</t>
  </si>
  <si>
    <t xml:space="preserve"> Sevigne Letters </t>
  </si>
  <si>
    <t>DouxmeÌnil, -1777?</t>
  </si>
  <si>
    <t>The memoirs of Ninon de L'Enclos: with her letters to Monsr. de St. Evremond and to the Marquis de SevigneÌ /</t>
  </si>
  <si>
    <t xml:space="preserve"> Seward Life of Dr  Darwin </t>
  </si>
  <si>
    <t>Seward, Anna, 1742-1809.</t>
  </si>
  <si>
    <t>Memoirs of the life of Dr. Darwin, : chiefly during his residence in Lichfield, with anecdotes of his friends, and criticisms on his writings. /</t>
  </si>
  <si>
    <t xml:space="preserve"> Shaftsbury Characteristics </t>
  </si>
  <si>
    <t>Shaftesbury, Anthony Ashley Cooper, Earl of, 1671-1713.</t>
  </si>
  <si>
    <t>Characteristicks.</t>
  </si>
  <si>
    <t xml:space="preserve"> Shahcoolen Letters on American Manners </t>
  </si>
  <si>
    <t xml:space="preserve"> Shakspeare Plays  by Capel </t>
  </si>
  <si>
    <t>Prospectus of a new edition of Shakspeare's plays : (printed from the text of the corrected edition left by the late Mr. Steevfns [i.e. Steevens], and now in the press.) With a series of elegant copperplate engravings, from original designs; by Henry Fuseli, Esq. R.A. professor of painting. And a selection of explanatory and historical notes, from the most eminent commentators; a history of the stage, a life of Shakspeare, &amp;c. by Alexander Chalmers, A.M.</t>
  </si>
  <si>
    <t xml:space="preserve"> Shakspeare Plays  with Johnson and Steevens Notes </t>
  </si>
  <si>
    <t>Shakespeare, William, 1564-1616.</t>
  </si>
  <si>
    <t>The plays of William Shakspeare, with the corrections and illustrations of various commentators, to which are added notes</t>
  </si>
  <si>
    <t xml:space="preserve"> Shakspeare Plays  by Malone  Life and Will  Tempest  Two Gen</t>
  </si>
  <si>
    <t xml:space="preserve"> men of Verona  Merry Wives of Windsor  Measure</t>
  </si>
  <si>
    <t xml:space="preserve"> for Measure  Comedy of Errors  Much ado About Nothing  Love Labour</t>
  </si>
  <si>
    <t xml:space="preserve"> lost  Midsummer Night Dream  Merchant of Venice </t>
  </si>
  <si>
    <t xml:space="preserve"> As you like it  Tamiing the Shrew  All well that ends well  Twelfth Night </t>
  </si>
  <si>
    <t xml:space="preserve"> Winter Tale  Macbeth  King John  Richard Henry V  and V  Henry Richard Henry Cori</t>
  </si>
  <si>
    <t xml:space="preserve"> olanus  Julius Caesar  Anthony and Cleopatra </t>
  </si>
  <si>
    <t xml:space="preserve"> Timon of Athens  Troilus and Cressida  Titus An</t>
  </si>
  <si>
    <t xml:space="preserve"> dronicus  Cymbeline  King Lear  Romeo and Juliet </t>
  </si>
  <si>
    <t xml:space="preserve"> Hamlet  Othello </t>
  </si>
  <si>
    <t>Berio, Francesco Maria, marchese di Salza, 1765-1820,</t>
  </si>
  <si>
    <t>Otello, ossia, Il moro di Venezia : dramma per musica da rappresentarsi nell' I. R. Teatro alla Scala l'autunno dell'anno 1823.</t>
  </si>
  <si>
    <t xml:space="preserve"> Shakspeare Poems </t>
  </si>
  <si>
    <t>The plays and poems of William Shakspeare, in ten volumes: collated verbatim with the most authentick copies, and revised; with the corrections and illustrations of various commentators; to which are added, an essay on the chronological order of his plays; an essay relative to Shakspeare and Jonson; a dissertation on the three parts of King Henry VI; an historical account of the English stage; and notes; by Edmond Malone.</t>
  </si>
  <si>
    <t xml:space="preserve"> Shakspeare Poems  second volume of Poets of Great Britain  </t>
  </si>
  <si>
    <t xml:space="preserve"> Shaw T   Travels in Barbary and the Levant </t>
  </si>
  <si>
    <t>Shaw, Thomas, 1694-1751.</t>
  </si>
  <si>
    <t>Travels or observations, relating to several parts of Barbary and the Levant.</t>
  </si>
  <si>
    <t xml:space="preserve"> Shenstone Life and Works  sets </t>
  </si>
  <si>
    <t>Shenstone, William, 1714-1763.</t>
  </si>
  <si>
    <t>The poetical works of Will. Shenstone.</t>
  </si>
  <si>
    <t xml:space="preserve"> Shenstone Poems </t>
  </si>
  <si>
    <t>The poems of William Shenstone.</t>
  </si>
  <si>
    <t xml:space="preserve"> Shepherd Paris in and</t>
  </si>
  <si>
    <t>Shepherd, William, 1768-1847.</t>
  </si>
  <si>
    <t>Paris, in eighteen hundred and two, and eighteen hundred and fourteen /</t>
  </si>
  <si>
    <t xml:space="preserve"> Shepherd  Joyce and Carpenter Systematic Education </t>
  </si>
  <si>
    <t>Systematic education: or Elementary instruction in the various departments of literature and science; with practical rules for studying each branch of useful knowledge.</t>
  </si>
  <si>
    <t xml:space="preserve"> Sherburne True Republican </t>
  </si>
  <si>
    <t xml:space="preserve"> Sheridan Lectures on Reading </t>
  </si>
  <si>
    <t>Sheridan, Thomas, 1719-1788.</t>
  </si>
  <si>
    <t>Lectures on the art of reading.</t>
  </si>
  <si>
    <t xml:space="preserve"> Sheridan  on Education </t>
  </si>
  <si>
    <t>British education : or, The source of the disorders of Great Britain.  Being an essay towards proving, that the immorality, ignorance and false taste, which so generally prevail, are that natural and necessary consequences of the present defective system of education.  With an attempt to shew that a revival of the art of speaking, and the study of our language, might contribute, in a great measure, to the cure of those evils. In three parts /</t>
  </si>
  <si>
    <t xml:space="preserve"> Sheridan and Henderson  on reading Poetry </t>
  </si>
  <si>
    <t>Poems for young ladies. In three parts. Devotional, moral, and entertaining.</t>
  </si>
  <si>
    <t xml:space="preserve"> Sherlock on Death </t>
  </si>
  <si>
    <t>Sherlock, William, 1641?-1707.</t>
  </si>
  <si>
    <t>A practical discourse concerning death /</t>
  </si>
  <si>
    <t xml:space="preserve"> Sherlock on Judgment </t>
  </si>
  <si>
    <t>A practical discourse concerning a future judgment.</t>
  </si>
  <si>
    <t xml:space="preserve"> Sherlock Discourses </t>
  </si>
  <si>
    <t>A practical discourse of religious assemblies /</t>
  </si>
  <si>
    <t xml:space="preserve"> Sherlock Sermons </t>
  </si>
  <si>
    <t>A sermon preach'd before the Queen : at the Cathedral Church of St. Paul, London, on the seventh of September, 1704 : being the thanksgiving-day for the late glorious victory obtain'd over the French and Bavarians at Blenheim near Hochstet, on Wednesday the second of August by the forces of Her Majesty and her allies under the command of the Duke of Marlborough /</t>
  </si>
  <si>
    <t xml:space="preserve"> Shipwreck  Poem  by Falconer </t>
  </si>
  <si>
    <t>Falconer, William, 1732-1769.</t>
  </si>
  <si>
    <t>The shipwreck, a poem.</t>
  </si>
  <si>
    <t xml:space="preserve"> Shobert Battles of Leipzig  copies  </t>
  </si>
  <si>
    <t>Shoberl, Frederic, 1775-1853.</t>
  </si>
  <si>
    <t>Narrative of the most remarkable events which occurred in and near Leipzig, immediately before, during, and subsequent to, the sanguinary series of engagements between the allied armies and the French, from the 14th to the 19th October, 1813. Illustrated with military maps, exhibiting the movements of the respective armies.</t>
  </si>
  <si>
    <t xml:space="preserve"> Shuckford Connexion of Sacred and Profane History </t>
  </si>
  <si>
    <t xml:space="preserve"> Siamese Tales  copies </t>
  </si>
  <si>
    <t>Brewer, George, b. 1766.</t>
  </si>
  <si>
    <t>The Siamese tales : being a collection of stories told to the son of the Mandarin Sam-Sib, for the purpose of engaging his mind in the love of truth and virtue : with an historical account of the Kingdom of Siam : to which is added The principle maxims of the Talapoins /</t>
  </si>
  <si>
    <t xml:space="preserve"> Sidney Biddulph  Novel  O </t>
  </si>
  <si>
    <t xml:space="preserve"> Sidney on Government </t>
  </si>
  <si>
    <t>Sidney, Algernon, 1622-1683.</t>
  </si>
  <si>
    <t>Discourses on government : with his letters, etc. /</t>
  </si>
  <si>
    <t xml:space="preserve"> Sidney Philip  Life  by Zouch </t>
  </si>
  <si>
    <t>Zouch, Thomas, 1737-1815.</t>
  </si>
  <si>
    <t>Memoirs of the life and writings of Sir Philip Sidney. /</t>
  </si>
  <si>
    <t xml:space="preserve"> Sidney Philip  Aphorisms </t>
  </si>
  <si>
    <t>Sidney, Philip, Sir, 1554-1586.</t>
  </si>
  <si>
    <t>Aphorisms of Sir Philip Sidney; with remarks,</t>
  </si>
  <si>
    <t xml:space="preserve"> Sidney Philip  Life and Works </t>
  </si>
  <si>
    <t>Quarles, Francis, 1592-1644.</t>
  </si>
  <si>
    <t>Argalus and Parthenia.</t>
  </si>
  <si>
    <t xml:space="preserve"> Simpkins Letters  on Trial of Warren Hastings </t>
  </si>
  <si>
    <t>Broome, Ralph, -1805.</t>
  </si>
  <si>
    <t>The letters of Simpkin the Second poetic recorder of all the proceedings, upon the trial, of Warren Hastings, esq., in Westminster hall ...</t>
  </si>
  <si>
    <t xml:space="preserve"> Sinclair Statistical Account of Scotland </t>
  </si>
  <si>
    <t>Sinclair, John, Sir, 1754-1835,</t>
  </si>
  <si>
    <t>The statistical account of Scotland. Drawn up from the communications of the ministers of the different parishes.</t>
  </si>
  <si>
    <t xml:space="preserve"> Sinclair Miscellaneous Essays </t>
  </si>
  <si>
    <t>Sinclair, John, Sir, 1754-1835.</t>
  </si>
  <si>
    <t>Essays on miscellaneous subjects /</t>
  </si>
  <si>
    <t xml:space="preserve"> Silliman Travels in England  in</t>
  </si>
  <si>
    <t>Silliman, Benjamin, 1779-1864.</t>
  </si>
  <si>
    <t>A journal of travels in England, Holland, and Scotland, and of two passages over the Atlantic, in the years 1805 and 1806.</t>
  </si>
  <si>
    <t xml:space="preserve"> Silliman Travels in England  etc  in another edition </t>
  </si>
  <si>
    <t xml:space="preserve"> Silliman Tour from Hartford to Quebec </t>
  </si>
  <si>
    <t>Remarks made on a short tour between Hartford and Quebec,</t>
  </si>
  <si>
    <t xml:space="preserve"> Silliman Journal of Arts and Sciences </t>
  </si>
  <si>
    <t xml:space="preserve"> Simple Tales  by Mrs  Opie </t>
  </si>
  <si>
    <t xml:space="preserve"> Skelton Essays  Literary etc </t>
  </si>
  <si>
    <t xml:space="preserve"> Sketches of Character  Novel </t>
  </si>
  <si>
    <t>Sketches of character, or Specimens of real life.  A novel ...</t>
  </si>
  <si>
    <t xml:space="preserve"> Sketches of Lower Canada  by Sansom </t>
  </si>
  <si>
    <t>Sansom, Joseph, 1765 or 6-1826</t>
  </si>
  <si>
    <t>Sketches of Lower Canada, historical and descriptive with the author's recollections of the soil, and aspect; the morals, habits, and religious institutions, of that isolated country; during a tour to Quebec, in the month of July, 1817 /</t>
  </si>
  <si>
    <t xml:space="preserve"> Skinner Ecclesiastical History of Scotland </t>
  </si>
  <si>
    <t>Skinner, John, 1721-1807.</t>
  </si>
  <si>
    <t>An ecclesiastical history of Scotland, from the first appearance of Christianity in that kingdom, to the present time. With remarks on the most important occurrences. In a series of letters to a friend.</t>
  </si>
  <si>
    <t xml:space="preserve"> Smart Poems </t>
  </si>
  <si>
    <t>Selection of poems.</t>
  </si>
  <si>
    <t xml:space="preserve"> Smedley Prescience  Poem </t>
  </si>
  <si>
    <t xml:space="preserve"> Smellie Philosophy of Natural History </t>
  </si>
  <si>
    <t>Smellie, William, 1740-1795.</t>
  </si>
  <si>
    <t>The philosophy of natural history /</t>
  </si>
  <si>
    <t xml:space="preserve"> Smellie Philosophy of Natural History  another edition </t>
  </si>
  <si>
    <t xml:space="preserve"> Smellie Lives of Scotch Authors </t>
  </si>
  <si>
    <t xml:space="preserve"> Smith Sermons </t>
  </si>
  <si>
    <t>Smith, Henry, 1550?-1591.</t>
  </si>
  <si>
    <t>The sermons of Mr. Henry Smith gathered into one volume : whereunto is added, God's arrow against atheists ... and the life of Mr. Henry Smith by Tho. Fuller : with alphabeticall tables .</t>
  </si>
  <si>
    <t xml:space="preserve"> Smith Moral Sentiment  sets</t>
  </si>
  <si>
    <t>Smith, Adam, 1723-1790.</t>
  </si>
  <si>
    <t>The theory of moral sentiments. To which is added a dissertation on the origin of languages.</t>
  </si>
  <si>
    <t xml:space="preserve"> Smith Works  and Life by Dugald Stewart </t>
  </si>
  <si>
    <t>The works of Adam Smith.</t>
  </si>
  <si>
    <t xml:space="preserve"> Smith Wealth of Nations </t>
  </si>
  <si>
    <t>An inquiry into the nature and causes of the wealth of nations /</t>
  </si>
  <si>
    <t xml:space="preserve"> Smith Philosophical Essays  and Life by Stewart </t>
  </si>
  <si>
    <t>Essays on philosophical subjects ; to which is prefixed, an account of the life and writings of the author /</t>
  </si>
  <si>
    <t xml:space="preserve"> Smith Sonnets </t>
  </si>
  <si>
    <t>Elegiac sonnets,</t>
  </si>
  <si>
    <t xml:space="preserve"> Smith History of New York </t>
  </si>
  <si>
    <t>Smith, William, 1728-1793.</t>
  </si>
  <si>
    <t>The history of the province of New-York, from the first discovery. To which is annexed a description of the country, an account of the inhabitants, their trade, religious and political state, and the constitution of the courts of justice in that colony.</t>
  </si>
  <si>
    <t xml:space="preserve"> Smith Longinus  copies </t>
  </si>
  <si>
    <t>Dionysius Longinus On the sublime.</t>
  </si>
  <si>
    <t xml:space="preserve"> Smith William  Works </t>
  </si>
  <si>
    <t>Smith, William, 1727-1803.</t>
  </si>
  <si>
    <t>The works of William Smith, late provost of the College and Academy of Philadelphia.</t>
  </si>
  <si>
    <t xml:space="preserve"> Smith E   Botany </t>
  </si>
  <si>
    <t>Locke, John, 1792-1856.</t>
  </si>
  <si>
    <t>Outlines of botany : taken chiefly from Smith's Introduction ... For the use of schools and students /</t>
  </si>
  <si>
    <t xml:space="preserve"> Smith Life of </t>
  </si>
  <si>
    <t>The life of Sir Sidney Smith,</t>
  </si>
  <si>
    <t xml:space="preserve"> Smith Tour in United States </t>
  </si>
  <si>
    <t>Stuart, John Ferdinand Smyth, 1745-1814.</t>
  </si>
  <si>
    <t>A tour in the United States of America : containing an account of the present situation of that country ... /</t>
  </si>
  <si>
    <t xml:space="preserve"> Smith of Pitcairn Island  Life of  copies </t>
  </si>
  <si>
    <t xml:space="preserve"> Smollett Life and Works  complete </t>
  </si>
  <si>
    <t xml:space="preserve"> Smollett History of England to Sets </t>
  </si>
  <si>
    <t>Smollett, T, 1721-1771.</t>
  </si>
  <si>
    <t>The history of England : from the revolution in 1688, to the death of George II : designed as a continuation of Hume /</t>
  </si>
  <si>
    <t xml:space="preserve"> Smollett Plays and Poems </t>
  </si>
  <si>
    <t>Smollett, T. 1721-1771.</t>
  </si>
  <si>
    <t>Plays and poems</t>
  </si>
  <si>
    <t xml:space="preserve"> Songs of Solomon  by Williams </t>
  </si>
  <si>
    <t>The Song of songs, which is by Solomon. A new translation: with a commentary and notes.</t>
  </si>
  <si>
    <t xml:space="preserve"> Son of Genius  Tale for Youth </t>
  </si>
  <si>
    <t>The son of a genius : a tale for the use of youth /</t>
  </si>
  <si>
    <t xml:space="preserve"> Sonnerata Voyage to the Spice Islands </t>
  </si>
  <si>
    <t xml:space="preserve"> Sonnini Travels in Egypt in</t>
  </si>
  <si>
    <t>Sonnini, C. S. 1751-1812.</t>
  </si>
  <si>
    <t>Travels in upper and lower Egypt. Undertaken by order of the old government of France;</t>
  </si>
  <si>
    <t xml:space="preserve"> Sophocles  by Franklin </t>
  </si>
  <si>
    <t>Sophocles.</t>
  </si>
  <si>
    <t>The tragedies of Sophocles, from the Greek;</t>
  </si>
  <si>
    <t xml:space="preserve"> Sotheby Oberon from the German of Wieland </t>
  </si>
  <si>
    <t>Wieland, Christoph Martin, 1733-1813.</t>
  </si>
  <si>
    <t>Oberon, a poem,</t>
  </si>
  <si>
    <t xml:space="preserve"> Sotheby Georgics of Virgil </t>
  </si>
  <si>
    <t>The Georgics of Virgil.</t>
  </si>
  <si>
    <t xml:space="preserve"> Sotheby Constance of Castile  Poem  copies </t>
  </si>
  <si>
    <t>Constance de Castile : a poem, in ten cantos /</t>
  </si>
  <si>
    <t xml:space="preserve"> Southey Joan of Arc  copies </t>
  </si>
  <si>
    <t xml:space="preserve"> Southey Metrical Tales </t>
  </si>
  <si>
    <t xml:space="preserve"> Southey Thalaba  sets </t>
  </si>
  <si>
    <t>Thalaba the destroyer.</t>
  </si>
  <si>
    <t xml:space="preserve"> Southey Madoc </t>
  </si>
  <si>
    <t>Madoc,</t>
  </si>
  <si>
    <t xml:space="preserve"> Southey Curse of Kehama </t>
  </si>
  <si>
    <t xml:space="preserve"> Southey Life of Lord Nelson  sets </t>
  </si>
  <si>
    <t xml:space="preserve"> Southey Travels in Spain and Portugal </t>
  </si>
  <si>
    <t>Letters written during a short residence in Spain and Portugal /</t>
  </si>
  <si>
    <t xml:space="preserve"> Southey Life of Wesley </t>
  </si>
  <si>
    <t>The life of Wesley : and the rise and progress of Methodism /</t>
  </si>
  <si>
    <t xml:space="preserve"> Southey Roderick  Poem </t>
  </si>
  <si>
    <t xml:space="preserve"> Southey Pilgrimage to Waterloo  Poem </t>
  </si>
  <si>
    <t xml:space="preserve"> Souvoroff  Life of  by De Laverne </t>
  </si>
  <si>
    <t>Laverne, L. M. P. de comte de, 1769-1815.</t>
  </si>
  <si>
    <t>The life of Field Marshal Souvarof; with reflections upon the principal events, political and military, connected with the history of Russia, during part of the eighteenth century,</t>
  </si>
  <si>
    <t xml:space="preserve"> Spallanzani Travels in the Sicilies </t>
  </si>
  <si>
    <t>Spallanzani, Lazzaro, 1729-1799.</t>
  </si>
  <si>
    <t>Travels in the Two Sicilies, and some parts of the Apennines.</t>
  </si>
  <si>
    <t xml:space="preserve"> Spanish Outlaw  by Herbert </t>
  </si>
  <si>
    <t>Herbert, William, Esq., of -?</t>
  </si>
  <si>
    <t>The Spanish outlaw : a tale.</t>
  </si>
  <si>
    <t xml:space="preserve"> Spark Letters on the Episcopal Church </t>
  </si>
  <si>
    <t>Palfrey, John Gorham, 1796-1881.</t>
  </si>
  <si>
    <t>Review of the Rev. Jared Sparks' letters on the Protestant Episcopal Church : in reply to the Rev. Dr. Wyatt's sermon.</t>
  </si>
  <si>
    <t xml:space="preserve"> Sparman Voyage to Cape of Good Hope </t>
  </si>
  <si>
    <t>Sparrman, Anders, 1748-1820.</t>
  </si>
  <si>
    <t>Voyage to the Cape of Good Hope; : and travels in the country of the Hottentots /</t>
  </si>
  <si>
    <t xml:space="preserve"> Spectator  Essays by Addison  etc </t>
  </si>
  <si>
    <t xml:space="preserve"> Spence  on Pope Translation of the Odyssey </t>
  </si>
  <si>
    <t>Spence, Joseph, 1699-1768.</t>
  </si>
  <si>
    <t>An essay on Pope's Odyssey: in which some particular beauties and blemishes of that work are consider'd. ...</t>
  </si>
  <si>
    <t xml:space="preserve"> Spence Polymetis  folio </t>
  </si>
  <si>
    <t>Spence's Polymetis abridged, or, A guide to classical learning : being an inquiry concerning the agreement between the works of the Roman poets and the remains of the ancient artists /</t>
  </si>
  <si>
    <t xml:space="preserve"> Spencer Life and Ministry </t>
  </si>
  <si>
    <t>[Raffles, Thomas], 1788-1863. [from old catalog]</t>
  </si>
  <si>
    <t>[Memoirs of the life and ministry of the late Rev. Thomas Spencer,</t>
  </si>
  <si>
    <t xml:space="preserve"> Spenser Poems </t>
  </si>
  <si>
    <t>Spenser, Edmund, 1552?-1599.</t>
  </si>
  <si>
    <t>The poems of Edmund Spenser.</t>
  </si>
  <si>
    <t xml:space="preserve"> Spenser Poems  second volume of Poets of Great Britain  </t>
  </si>
  <si>
    <t xml:space="preserve"> Spirit of Despotism </t>
  </si>
  <si>
    <t>The spirit of despotism.</t>
  </si>
  <si>
    <t xml:space="preserve"> Spirit of the Public Journals </t>
  </si>
  <si>
    <t>The Spirit of the public journals; or, Beauties of the American newspapers, for 1805.</t>
  </si>
  <si>
    <t xml:space="preserve"> Spirit of Book  by Thomas Ashe </t>
  </si>
  <si>
    <t>The spirit of "The book."</t>
  </si>
  <si>
    <t xml:space="preserve"> Spofford Gazetteer of New York </t>
  </si>
  <si>
    <t xml:space="preserve"> Spy  Tale  by the Author of Precaution </t>
  </si>
  <si>
    <t>The spy : a tale of the neutral ground /</t>
  </si>
  <si>
    <t xml:space="preserve"> St  Fond Travels in England</t>
  </si>
  <si>
    <t>Faujas-de-St.-Fond, cit. 1741-1819.</t>
  </si>
  <si>
    <t>Travels in England, Scotland, and the Hebrides; undertaken for the purpose of examining the state of the arts, the sciences, natural history and manners, in Great Britain, tr. from the French of B. Faujas Saint-Fond.</t>
  </si>
  <si>
    <t xml:space="preserve"> St  Leon  Novel by Godwin </t>
  </si>
  <si>
    <t xml:space="preserve"> St  Ronan Well  by Author of Waverley  sets </t>
  </si>
  <si>
    <t>St. Ronan's well,</t>
  </si>
  <si>
    <t xml:space="preserve"> Stackhouse History of the Bible </t>
  </si>
  <si>
    <t>Stackhouse, Thomas, ca. 1680-1752.</t>
  </si>
  <si>
    <t>An history of the Holy Bible, from the beginning of the world to the establishment of Christianity: with answers to most of the controverted questions, dissertations upon the most remarkable passages, and a connection of profane history throughout ...</t>
  </si>
  <si>
    <t xml:space="preserve"> Stackhouse History of the New Testament </t>
  </si>
  <si>
    <t>Clarke, Laurence,</t>
  </si>
  <si>
    <t>A compleat history of the Holy Bible, contained in the Old and New Testament in which are inserted the occurences that happened during the space of four hundred years, from the days of the prophet Malachi, to the birth of our Blessed Saviour, and that have been omitted in all or most of the former works of this nature ... Collected from Prideaux, Stackhouse, Howel, and other writers on the Sacred Scriptures.</t>
  </si>
  <si>
    <t xml:space="preserve"> Stackhouse History of the Creed  folio </t>
  </si>
  <si>
    <t xml:space="preserve"> Stael on Happiness </t>
  </si>
  <si>
    <t xml:space="preserve"> Stael on the Passions </t>
  </si>
  <si>
    <t>De l'influence des passions sur le bonheur des individus et des nations.</t>
  </si>
  <si>
    <t xml:space="preserve"> Stael Corinna or Italy  sets </t>
  </si>
  <si>
    <t xml:space="preserve"> Stael Influence of Literature on Society  sets </t>
  </si>
  <si>
    <t>The influence of literature upon society.</t>
  </si>
  <si>
    <t xml:space="preserve"> Stael Germany  sets </t>
  </si>
  <si>
    <t>Germany /</t>
  </si>
  <si>
    <t xml:space="preserve"> Stael Germany  Remarks on </t>
  </si>
  <si>
    <t>Deuter, J. J.</t>
  </si>
  <si>
    <t>Nouveau dictionnaire portatif, en trois langues, redige d'apres les dictionnaires d'Alberti, de Bottarelli, de Baretti, de Jagemann, de Schwan, de Catel et Adulung, et des autres auteurs les plus estimes,</t>
  </si>
  <si>
    <t xml:space="preserve"> Stael on Rousseau </t>
  </si>
  <si>
    <t>StaeÌˆl, Madame de 1766-1817</t>
  </si>
  <si>
    <t>Lettres sur les ouvrages et le caracteÌ€re de J.J. Rousseau</t>
  </si>
  <si>
    <t xml:space="preserve"> Stael on the French Revolution </t>
  </si>
  <si>
    <t>Considerations on the principal events of the French revolution. Posthumous work of the Baroness de Stael.</t>
  </si>
  <si>
    <t xml:space="preserve"> Stael Ten Years Exile </t>
  </si>
  <si>
    <t>Ten years' exile;</t>
  </si>
  <si>
    <t>hathi0000002929</t>
  </si>
  <si>
    <t xml:space="preserve"> Staunton George  Account of Lord Macartney Embassy to China </t>
  </si>
  <si>
    <t xml:space="preserve"> Stanhope Pious Breathings </t>
  </si>
  <si>
    <t>Augustine, Saint, Bishop of Hippo.</t>
  </si>
  <si>
    <t>Pious breathings; being the meditations of St. Augustine, his treatise of the love of God, soliloquies and manual.  To which are added, select contemplations from St. Anselm and St. Bernard.</t>
  </si>
  <si>
    <t xml:space="preserve"> Stedman Astronomy </t>
  </si>
  <si>
    <t>Heath, Robert, d. 1779.</t>
  </si>
  <si>
    <t>Astronomia accurata; or The royal astronomer and navigator. Containing new improvements in astronomy, chronology, and navigation. Particularly new and correct solar and lunar tables; with precepts and examples of their use, according to old or new style ... The seaman's ready computer, or new and easy navigation ...</t>
  </si>
  <si>
    <t xml:space="preserve"> Stephens Wars of the French Revolution </t>
  </si>
  <si>
    <t>Stephens, Alexander, 1757-1821.</t>
  </si>
  <si>
    <t>The history of the wars which arose out of the French revolution:</t>
  </si>
  <si>
    <t xml:space="preserve"> Sterne Life and Works complete </t>
  </si>
  <si>
    <t xml:space="preserve"> Sterne Sermons </t>
  </si>
  <si>
    <t>Sermons by the late Rev. Mr. Sterne.</t>
  </si>
  <si>
    <t xml:space="preserve"> Sterne Sentimental Journey </t>
  </si>
  <si>
    <t>A sentimental journey. Through France and Italy.</t>
  </si>
  <si>
    <t xml:space="preserve"> Steward Anecdotes of Distinguished Persons </t>
  </si>
  <si>
    <t>Seward, William, 1747-1799.</t>
  </si>
  <si>
    <t>Anecdotes of distinguished persons, chiefly of the last and two preceding centuries.</t>
  </si>
  <si>
    <t xml:space="preserve"> Stewart Philosophy of the Mind </t>
  </si>
  <si>
    <t>Stewart, Dugald, 1753-1828.</t>
  </si>
  <si>
    <t>Elements of the philosophy of the human mind.</t>
  </si>
  <si>
    <t xml:space="preserve"> Stewart Philosophical Essays </t>
  </si>
  <si>
    <t>Philosophical essays /</t>
  </si>
  <si>
    <t xml:space="preserve"> Stewart Moral Philosophy </t>
  </si>
  <si>
    <t>Outlines of moral philosophy, for the use of students in the University of Edinburgh.</t>
  </si>
  <si>
    <t xml:space="preserve"> Stewart Dissertation on Political Science </t>
  </si>
  <si>
    <t xml:space="preserve"> Stewart James  Political Economy </t>
  </si>
  <si>
    <t>Steuart, James, Sir, 1712-1780.</t>
  </si>
  <si>
    <t>The works, political, metaphisical, and chronological, of the late Sir James Steuart of Coltness, bart.</t>
  </si>
  <si>
    <t xml:space="preserve"> Stockdale Memoirs of  with Interesting Anecdotes of the Literary Men of his time  by himself </t>
  </si>
  <si>
    <t xml:space="preserve"> Storch Pictures of Petersburgh </t>
  </si>
  <si>
    <t>Storch, Heinrich Friedrich von, 1766-1835.</t>
  </si>
  <si>
    <t>The picture of Petersburg /</t>
  </si>
  <si>
    <t xml:space="preserve"> Stoddard Sketches of Louisania </t>
  </si>
  <si>
    <t xml:space="preserve"> Stone Tales for Juvenile Minds </t>
  </si>
  <si>
    <t xml:space="preserve"> Strictures on Eminent British Lawyers and Judges in</t>
  </si>
  <si>
    <t xml:space="preserve"> Struther Poor Man Sabbath and other Poems </t>
  </si>
  <si>
    <t>Struthers, John, 1776-1853. [from old catalog]</t>
  </si>
  <si>
    <t>The poor man's Sabbath, with other poems.</t>
  </si>
  <si>
    <t>hathi0000060080</t>
  </si>
  <si>
    <t xml:space="preserve"> Struensee Conversations and Death </t>
  </si>
  <si>
    <t>MuÌˆnter, Balthasar, 1735-1793.</t>
  </si>
  <si>
    <t>A faithful narrative of the conversion and death of Count Struensee, late prime minister of Denmark.</t>
  </si>
  <si>
    <t xml:space="preserve"> Stuart Travels and Philosophical Spec ulations </t>
  </si>
  <si>
    <t xml:space="preserve"> Stuart History of Scotland </t>
  </si>
  <si>
    <t>Stuart, Gilbert, 1742-1786.</t>
  </si>
  <si>
    <t>The history of the establishment of the reformation of religion in Scotland.</t>
  </si>
  <si>
    <t xml:space="preserve"> Stuart View of Society in Europe </t>
  </si>
  <si>
    <t>A view of society in Europe, in its progress from rudeness to refinement: or, Inquiries concerning the history of law, government, and manners.</t>
  </si>
  <si>
    <t xml:space="preserve"> Studies of Nature  by St  Pierre </t>
  </si>
  <si>
    <t>Studies of nature /</t>
  </si>
  <si>
    <t xml:space="preserve"> Studies of Nature  by St  Pierre  Another </t>
  </si>
  <si>
    <t xml:space="preserve"> Sturm Reflections </t>
  </si>
  <si>
    <t>Sturm, Christoph Christian, 1740-1786.</t>
  </si>
  <si>
    <t>Beauties of Sturm's reflections; in lessons on the works of God and of His providence,</t>
  </si>
  <si>
    <t xml:space="preserve"> Style History of the Regicide Judges </t>
  </si>
  <si>
    <t>Stiles, Ezra, 1727-1795.</t>
  </si>
  <si>
    <t>A history of three of the judges of King Charles I.  Major-General Whalley, Major-General Goffe, and Colonel Dixwell:  who, at the restoration, 1660, fled to America;  and were secreted and concealed, in Massachusetts and Connecticut, for near thirty years.</t>
  </si>
  <si>
    <t xml:space="preserve"> Suckling Poems  Third Volume of Poets of Great Britain  </t>
  </si>
  <si>
    <t xml:space="preserve"> Suetonious Lives of the Caesars  by Thomson </t>
  </si>
  <si>
    <t xml:space="preserve"> Sully Memoirs of his Own Times </t>
  </si>
  <si>
    <t>Sully, Maximilien de BeÌthune, duc de, 1559-1641.</t>
  </si>
  <si>
    <t>Memoirs of the Duke of Sully : during his residence at the English court, to which he was sent ambassador from Henry IV of France, upon the accession of King James the first, containing an account of his negotiations, interspersed with several curious and authentick anecdotes relating to the court, the people, and the affairs of England at that time, also, a relation of the political scheme, commonly called the great design of Henry IV, to facilitate the execution of which was the principal business of Sully's embassy, including likewise his account of the personal conference on this subject which he had with Queen Elizabeth at Dover.</t>
  </si>
  <si>
    <t xml:space="preserve"> Sullivan History of Maine </t>
  </si>
  <si>
    <t xml:space="preserve"> Surrey Poems  First Volume of Poets of Great Britain  </t>
  </si>
  <si>
    <t xml:space="preserve"> Swedenbourg Works </t>
  </si>
  <si>
    <t>Swedenborg, Emanuel, 1688-1772.</t>
  </si>
  <si>
    <t>Angelic wisdom concerning the divine love and the divine wisdom /</t>
  </si>
  <si>
    <t xml:space="preserve"> Switzerland  Invasion of  by Zschokke </t>
  </si>
  <si>
    <t>Zschokke, Heinrich, 1771-1848.</t>
  </si>
  <si>
    <t>The history of the invasion of Switzerland by the French, and the destruction of the democratical republics of Schwitz, Uri, and Unterwalden.</t>
  </si>
  <si>
    <t xml:space="preserve"> Swift Life and Works complete </t>
  </si>
  <si>
    <t>The works of Dr. Jonathan Swift ... With the author's life and character; notes, historical, critical, and explanatory; tables of contents, and indexes. More complete than any preceding edition ... Accurately corrected by the best editions.</t>
  </si>
  <si>
    <t xml:space="preserve"> Symes'  Embassy to Ava  with an Atlas </t>
  </si>
  <si>
    <t xml:space="preserve"> System of Divinity  by Warner </t>
  </si>
  <si>
    <t xml:space="preserve"> Tablet  Poems  by Holmes and others </t>
  </si>
  <si>
    <t xml:space="preserve"> Tacitus Life of Agricola </t>
  </si>
  <si>
    <t>A treatise on the situation, manners, and inhabitants of Germany, and The life of Agricola.</t>
  </si>
  <si>
    <t xml:space="preserve"> Tacitus'  History of Rome  Murphy Translation </t>
  </si>
  <si>
    <t xml:space="preserve"> Tacitus'  History of Rome  Murphy Translation  Another Edition </t>
  </si>
  <si>
    <t xml:space="preserve"> Talbot C   Works </t>
  </si>
  <si>
    <t>Talbot, Catherine, 1721-1770.</t>
  </si>
  <si>
    <t>The works of the late Mrs. Catharine Talbot.</t>
  </si>
  <si>
    <t xml:space="preserve"> Tales of my Landlord  1st Series  sets </t>
  </si>
  <si>
    <t>Tales of my landlord [1st series]</t>
  </si>
  <si>
    <t xml:space="preserve"> Tales of my Landlord  2d Series  sets </t>
  </si>
  <si>
    <t>Tales of my landlord : new series, containing Pontefract Castle.</t>
  </si>
  <si>
    <t xml:space="preserve"> Tales of my Landlord  3d Series  sets </t>
  </si>
  <si>
    <t xml:space="preserve"> Tales of the Manor  by Mrs  Hofland </t>
  </si>
  <si>
    <t>Tales of the manor.</t>
  </si>
  <si>
    <t xml:space="preserve"> Tales of the Priory  by Mrs  Hofland </t>
  </si>
  <si>
    <t>Tales of the Priory.</t>
  </si>
  <si>
    <t xml:space="preserve"> Tales of Real Life  by Mrs  Opie  sets </t>
  </si>
  <si>
    <t xml:space="preserve"> Tales of the Heart  by Mrs  Opie </t>
  </si>
  <si>
    <t xml:space="preserve"> Tales for Juvenile Minds </t>
  </si>
  <si>
    <t>The juvenile olio, or Mental medley : consisting of original essays, moral and literary, tales, fables, reflections, &amp;c. intended to correct the judgement, to improve the taste, to please the fancy, and to humanize the mind /</t>
  </si>
  <si>
    <t xml:space="preserve"> Tales for Youth </t>
  </si>
  <si>
    <t xml:space="preserve"> Tales of Real Life  by Edgeworth  sets </t>
  </si>
  <si>
    <t>Tales of real life. Forming a sequel to Miss Edgeworth's Tales of fashionable life.</t>
  </si>
  <si>
    <t xml:space="preserve"> Tasso Jerusalem Delivered  translated by Hoole </t>
  </si>
  <si>
    <t>Tasso, Torquato, 1544-1595.</t>
  </si>
  <si>
    <t>Jerusalem delivered : an heroic poem /</t>
  </si>
  <si>
    <t xml:space="preserve"> Tasso Jerusalem Delivered  translated by Hunt </t>
  </si>
  <si>
    <t>Tasso's Jerusalem delivered, an heroic poem. With notes and occasional illustrations.</t>
  </si>
  <si>
    <t xml:space="preserve"> Tattler  Essays  etc  sets </t>
  </si>
  <si>
    <t xml:space="preserve"> Taylor Sermons </t>
  </si>
  <si>
    <t>Sermons attributed to Samuel Johnson, and left for publication by John Taylor.</t>
  </si>
  <si>
    <t xml:space="preserve"> Taylor Holy Living </t>
  </si>
  <si>
    <t>Holy living and dying : together with prayers, containing the whole duty of a Christian, to which is prefixed a memoir of the author's life /</t>
  </si>
  <si>
    <t xml:space="preserve"> Taylor Holy Dying </t>
  </si>
  <si>
    <t>The rule and exercises of holy dying ...</t>
  </si>
  <si>
    <t xml:space="preserve"> Taylor Discourses </t>
  </si>
  <si>
    <t>Discourses on various subjects,</t>
  </si>
  <si>
    <t xml:space="preserve"> Taylor Essays in Rhyme </t>
  </si>
  <si>
    <t>Taylor, Jane, 1783-1824.</t>
  </si>
  <si>
    <t>Essays in rhyme, on morals and manners /</t>
  </si>
  <si>
    <t xml:space="preserve"> Telemachus  by Fenelon  copies </t>
  </si>
  <si>
    <t>Telemachus /</t>
  </si>
  <si>
    <t xml:space="preserve"> Telemachus  French and English  sets </t>
  </si>
  <si>
    <t>CarreÌ, John Thomas.</t>
  </si>
  <si>
    <t>A new and expeditious method for learning the French language, exemplified by an interlined translation of words, in English, of the first six books of the Adventures of Telemachus ...</t>
  </si>
  <si>
    <t xml:space="preserve"> Tell  Life of  by Florian  sets </t>
  </si>
  <si>
    <t xml:space="preserve"> Temper  by Mrs  Opie  sets </t>
  </si>
  <si>
    <t>Temper, or, Domestic scenes, a tale in three volumes,</t>
  </si>
  <si>
    <t xml:space="preserve"> Temple William  Life and Works </t>
  </si>
  <si>
    <t>Temple, William, Sir, 1628-1699.</t>
  </si>
  <si>
    <t>The works of Sir William Temple, bart. : to which is prefixed, the life and character of the author, considerably enlarged.</t>
  </si>
  <si>
    <t xml:space="preserve"> Tennant Indian Recreatious </t>
  </si>
  <si>
    <t>Tennant, William, Rev.</t>
  </si>
  <si>
    <t>Indian recreations.</t>
  </si>
  <si>
    <t xml:space="preserve"> Tennant India  State of </t>
  </si>
  <si>
    <t>Tennant, William.</t>
  </si>
  <si>
    <t>Thoughts on the effects of the British government of the state of India: accompanied with hints concerning the means of conveying civil and religious instruction to the natives of that country.</t>
  </si>
  <si>
    <t xml:space="preserve"> Terry Voyage to the East Indies in</t>
  </si>
  <si>
    <t>Dampier, William 1652-1715</t>
  </si>
  <si>
    <t>A new voyage round the world describing particularly the isthmus of America, several coasts and islands in the West Indies, the Isles of Cape Verd, the passage by Terra del Fuego, the south sea coasts of Chili, Peru, and Mexico ; the Isle of Guam, one of the Ladrones, Mindanao, and other Philippine and East India islands near Cambodia, China, Formosa, Luconia, Celebes, &amp;c., New Holland, Sumatra, Nicobar Isles ; the Cape of Good Hope, and Santa Hellena : their soil, rivers, harbours, plants, fruits, animals, and inhabitants : their customs, religion, government, trade, &amp;c. /</t>
  </si>
  <si>
    <t xml:space="preserve"> Terrible Tractoration  Satirical Poem </t>
  </si>
  <si>
    <t xml:space="preserve"> Terence  translated by Colman </t>
  </si>
  <si>
    <t xml:space="preserve"> Terrae Filius  or Secret History of Oxford College </t>
  </si>
  <si>
    <t xml:space="preserve"> Thaddeus of Warsaw  by Miss Porter  Sets </t>
  </si>
  <si>
    <t>Thaddeus of Warsaw /</t>
  </si>
  <si>
    <t xml:space="preserve"> Thalaba  Poem  by Southey  sets </t>
  </si>
  <si>
    <t xml:space="preserve"> Thacher  James  Military Journal of the Revolutianary War </t>
  </si>
  <si>
    <t>Thacher, James, 1754-1844.</t>
  </si>
  <si>
    <t>A military journal during the American revolutionary war, from 1775 to 1783; describing interesting events and transactions from this period; with numerous historical facts and anecdotes, from the original manuscript. To which is added an appendix, containing biographical sketches of several general officers.</t>
  </si>
  <si>
    <t xml:space="preserve"> Thacher Samuel C   Life and Sermons </t>
  </si>
  <si>
    <t xml:space="preserve"> Theatre  Bell Edition  I  Zara  Venice Preserved  Jane Shore  Siege</t>
  </si>
  <si>
    <t xml:space="preserve"> of Damascus  Distressed Mother  Provoked Wife  Every Man in his Hu</t>
  </si>
  <si>
    <t xml:space="preserve"> mour  Beaux Stratagem  Old Bachelor  Committee  Earl of Essex  Tamerlane  Mourning</t>
  </si>
  <si>
    <t xml:space="preserve"> Bride  Fair Penitent  Cato  Rule Wife and have Wife  Wonder </t>
  </si>
  <si>
    <t xml:space="preserve"> Conscious Lovers  Recruiting Officer  Suspicious Hus</t>
  </si>
  <si>
    <t xml:space="preserve"> band V  All for Love  Orphan  Tancred and Sigis</t>
  </si>
  <si>
    <t xml:space="preserve"> munda  George Barnwell  Isabella  Bold Stroke for Wife  Miser  Provoked</t>
  </si>
  <si>
    <t xml:space="preserve"> Husband  Love makes Man  would and</t>
  </si>
  <si>
    <t xml:space="preserve"> would not  Royal Convert  Alexander the Great </t>
  </si>
  <si>
    <t xml:space="preserve"> Theodosius  Jane Grey  Funeral  Love for Love  Careless Hus</t>
  </si>
  <si>
    <t xml:space="preserve"> band  Tender Husband  Busy Body  Beggar Opera  Achilles  Polly  Gentle</t>
  </si>
  <si>
    <t xml:space="preserve"> Shepherd  Comus </t>
  </si>
  <si>
    <t xml:space="preserve"> Wol  X  Merope  Barbarossa  Alzira  Phaedra and</t>
  </si>
  <si>
    <t xml:space="preserve"> Hippolitus  Oroonoko </t>
  </si>
  <si>
    <t xml:space="preserve"> Wol  Refusal  Way of the World  Amphitryon </t>
  </si>
  <si>
    <t xml:space="preserve"> Drummer  Relapse  Charles I  Gamester  Don Sebastian  Revenge  Friar  Inconstant  Double Dealer  Foundling </t>
  </si>
  <si>
    <t xml:space="preserve"> Spanish Double Gallant  Albion Queens  Anna Bullen  Mariamne </t>
  </si>
  <si>
    <t xml:space="preserve"> Ximena  Brothers  Constant Couple  Sir Harry Wildair </t>
  </si>
  <si>
    <t xml:space="preserve"> Confederacy  Rehearsal  Chances </t>
  </si>
  <si>
    <t xml:space="preserve"> Vol Electra  Ambitious Step Mother  Ed</t>
  </si>
  <si>
    <t xml:space="preserve"> ward the Black Prince  Busiris  Eurydice  Twin Rivals  Country Wife  Fair Qua</t>
  </si>
  <si>
    <t xml:space="preserve"> ker of Deal  Alchymist  Love last Shift  Sophonisba  Philaster  Virginia  Gus</t>
  </si>
  <si>
    <t xml:space="preserve"> tavus Vasa  Ulysses  Volpone  Country Lasses  Mistake </t>
  </si>
  <si>
    <t xml:space="preserve"> Gamesters  Lady last Stake  Elvira  Boadicea  Creusa  Roman Fath</t>
  </si>
  <si>
    <t xml:space="preserve"> er  Douglas  Jov Maid of the Mill  Love in Village </t>
  </si>
  <si>
    <t xml:space="preserve"> ial Crew  Accomplished Maid  Lionel and Clarsissa  Guardian  Apprentice  Anatomist  Flo</t>
  </si>
  <si>
    <t xml:space="preserve"> rizel and Perditta  High Life below Stairs  Mock</t>
  </si>
  <si>
    <t xml:space="preserve"> Doctor  Taste  Upholsterer  Lethe  Knights  Deuce is</t>
  </si>
  <si>
    <t xml:space="preserve"> in him  Sultan  Chaplet  Miss in her Teens  Citizen  Toy Shop  Golden Pippin </t>
  </si>
  <si>
    <t xml:space="preserve"> Englishman in Paris  Englishman returned  Intrigu</t>
  </si>
  <si>
    <t xml:space="preserve"> ing Chambermaid  Polly Honeycomb  Brave Irishman </t>
  </si>
  <si>
    <t xml:space="preserve"> Theatre  Bell continued </t>
  </si>
  <si>
    <t xml:space="preserve"> Author  Miller of Mansfield  Padlock  Catherine and</t>
  </si>
  <si>
    <t xml:space="preserve"> Petruchio  Register Office  Cymon  Twins  Deserter  Commissary  Edgar</t>
  </si>
  <si>
    <t xml:space="preserve"> and Emeline  Rival Candidates  Three Weeks after</t>
  </si>
  <si>
    <t xml:space="preserve"> Marriage  High Life above Stairs  Comus  Orators </t>
  </si>
  <si>
    <t xml:space="preserve"> All the World Stage  Contrivances  Flora  Spirit</t>
  </si>
  <si>
    <t xml:space="preserve"> of Contradiction  Patron </t>
  </si>
  <si>
    <t xml:space="preserve"> Theatre  Mrs  Inchbald British  I  Comedy of Errors  Romeo and Juliet </t>
  </si>
  <si>
    <t xml:space="preserve"> Hamlet  King John  Richard Henry part Henry part</t>
  </si>
  <si>
    <t xml:space="preserve"> Merchant of Venice  King Henry W  Much ado</t>
  </si>
  <si>
    <t xml:space="preserve"> about Nothing  As you like it  Merry Wives of Windsor </t>
  </si>
  <si>
    <t xml:space="preserve"> King Henry Measure for Measure  Winter Tale  King Lear  Uymbeline  Macbeth  Julius</t>
  </si>
  <si>
    <t xml:space="preserve"> Caesar  Anthony and Cleopatra  W  Coriolanus  Othello  Tempest  Twelfth</t>
  </si>
  <si>
    <t xml:space="preserve"> Night  Every Man in his Humour  Rule Wife and have Wife  Chances </t>
  </si>
  <si>
    <t xml:space="preserve"> New All Way to pay old Debts  Alexander the Great  for Love  Isabella  Oroonoko  Distressed Mother </t>
  </si>
  <si>
    <t xml:space="preserve"> Zara  Gustavus Vasa  Constant Couple  Inconstant  Recruiting</t>
  </si>
  <si>
    <t xml:space="preserve"> Officer  Beaux Stratagem  Cato  Provoked Wife  Provoked Husband  Love</t>
  </si>
  <si>
    <t xml:space="preserve"> makes Man  would and would not  Careless</t>
  </si>
  <si>
    <t xml:space="preserve"> Husband  X  Tamerlane  Fair Penitent  Jane Shore </t>
  </si>
  <si>
    <t xml:space="preserve"> Lady Jane Grey  Siege of Damascus  Busy Body  Wonder  Bold Stroke for</t>
  </si>
  <si>
    <t xml:space="preserve"> Wife  George Barnwell  Fatal Curiosity </t>
  </si>
  <si>
    <t xml:space="preserve"> Wol  Orphan  Venice Preserved  Conscious</t>
  </si>
  <si>
    <t xml:space="preserve"> Lovers  Revenge  Beggar Opera  Ma</t>
  </si>
  <si>
    <t xml:space="preserve"> Wol  Love for Love  Mourning Bride </t>
  </si>
  <si>
    <t xml:space="preserve"> homet  Tancred and Sigismunda  Suspicious Husband </t>
  </si>
  <si>
    <t xml:space="preserve"> Wol  Man of the World  Foundling  Gamester </t>
  </si>
  <si>
    <t xml:space="preserve"> Roman Father  Edward the Black Prince  Barbarossa  Way to keep Him  All in</t>
  </si>
  <si>
    <t xml:space="preserve"> the Wrong  Grecian Danghter  Know your own Mind  Country Girl  Jealous Wife  Clandestine</t>
  </si>
  <si>
    <t xml:space="preserve"> Marriage  Countess of Salisbury  Douglas  Good Natured Man  stoops to con</t>
  </si>
  <si>
    <t xml:space="preserve"> quer  Love in Village  Maid of the Mill  Lionel and</t>
  </si>
  <si>
    <t xml:space="preserve"> Clarissa  Brothers  West Indian  Jew  First</t>
  </si>
  <si>
    <t xml:space="preserve"> Love  Wheel of Fortune </t>
  </si>
  <si>
    <t xml:space="preserve"> Wol  Earl of Warwick  Rivals  Duenna </t>
  </si>
  <si>
    <t xml:space="preserve"> Belle Strrtagem  Bold Stroke for Husband  Dramatist  Count of Narbonne  Inkle and</t>
  </si>
  <si>
    <t xml:space="preserve"> Yarico  Battle of Hexham  Surrender of Calais  Mountaineers  Iron Chest  Heir at Law </t>
  </si>
  <si>
    <t xml:space="preserve"> John Bull  Poor Gentleman </t>
  </si>
  <si>
    <t xml:space="preserve"> Wol  Castle of Andalusia  Fontainbleau </t>
  </si>
  <si>
    <t xml:space="preserve"> Wild Oats  Heiress  Earl of Essex  Such things are  Every one has his</t>
  </si>
  <si>
    <t xml:space="preserve"> Fault  Wives as they were  Lovers Vows  To Marry</t>
  </si>
  <si>
    <t xml:space="preserve"> or not to Marry </t>
  </si>
  <si>
    <t xml:space="preserve"> Theatre  Mrs  Inchbald British  continued  Road to Ruin  Deserted Daughter </t>
  </si>
  <si>
    <t xml:space="preserve"> Stranger  De Montfort  Point of Honour  Way to get Married  Cure for the Heart Speed the Plough  School of Reform  Honey</t>
  </si>
  <si>
    <t xml:space="preserve"> Oon </t>
  </si>
  <si>
    <t xml:space="preserve"> Theatre  Mrs  Inchbald Collection of Farces  J  Child of Nature  Wedding Day  Midnight</t>
  </si>
  <si>
    <t xml:space="preserve"> Hour  Raising the Wind  Matrimony  Ellen Rosenburg </t>
  </si>
  <si>
    <t xml:space="preserve"> Blind Boy  Who the Dupe  Love la Mode  The birth Day  The Jew and Doctor  The</t>
  </si>
  <si>
    <t xml:space="preserve"> Irishman in London  The Prisoner at Large  The Poor</t>
  </si>
  <si>
    <t xml:space="preserve"> Soldier  the Farmer  The Highland Reel  Two Strings</t>
  </si>
  <si>
    <t xml:space="preserve"> to your Bow  The Deserter  Hartford Bridge  Netley Abbey  The</t>
  </si>
  <si>
    <t xml:space="preserve"> Turnpike Gate  Lock and Key  The Register Office </t>
  </si>
  <si>
    <t xml:space="preserve"> The Apprentice  The Critic  The Sultan  Kosini  All the World Stage  Lying Valet  The</t>
  </si>
  <si>
    <t xml:space="preserve"> Citizen  Three Weeks after Marriage  Catherine and</t>
  </si>
  <si>
    <t xml:space="preserve"> Petruchio  Padlock  Miss in her Teens  The Quaker </t>
  </si>
  <si>
    <t xml:space="preserve"> The Guardian  V  High Life below Stairs  Bon Ton  The</t>
  </si>
  <si>
    <t xml:space="preserve"> Mock Minor  Doctor  The Devil to Pay  the Irish Widow  The The Mayor of Garrat  The Liar  Flora  The Deuce is in him  Edgar and Emeline </t>
  </si>
  <si>
    <t xml:space="preserve"> Richard Coeur de Lion  The Maid of the Oaks  Tom</t>
  </si>
  <si>
    <t xml:space="preserve"> Thumb  Floor  The Doctor and the Apothecary  The First The Adopted Child  The Farm House  Lodoiska  Ways and Means  The School</t>
  </si>
  <si>
    <t xml:space="preserve"> for Authors  Midas  The Waterman  The Author  The</t>
  </si>
  <si>
    <t xml:space="preserve"> Old Maid  The Miller of Mansfield  Comus </t>
  </si>
  <si>
    <t xml:space="preserve"> Theatre  Mrs  Inchbald  Modern  I  Will  Rage  Life  How to grow rich  No</t>
  </si>
  <si>
    <t xml:space="preserve"> toriety  Speculation  Delinquent  Laugh when you</t>
  </si>
  <si>
    <t xml:space="preserve"> can  Fortune Fool  Folly as it Flies  Werter  Who wants Guinea  Secrets</t>
  </si>
  <si>
    <t xml:space="preserve"> worth knowing  Zorinski  Votary of Wealth  Duplicity  School for Arrogance  He is</t>
  </si>
  <si>
    <t xml:space="preserve"> much to blame  Seduction  School for Prejudice  V  False Impression  Mysterious Husband </t>
  </si>
  <si>
    <t xml:space="preserve"> Box Lobby Challenge  Natural Son  Carmelite  Impostors  Wie of Two Husbands  Ra</t>
  </si>
  <si>
    <t xml:space="preserve"> mah Droog  Law of Lombardy  Braganza  I'll tell you what  Next Door Neighbour </t>
  </si>
  <si>
    <t xml:space="preserve"> Wise Man of the East  Percy  Trip to Scarborough  Matilda  Mary Queen of Scots  Fugitive </t>
  </si>
  <si>
    <t xml:space="preserve"> He would be Soldier  England Preserved  Bank Note  Chapter of Accidents  English</t>
  </si>
  <si>
    <t xml:space="preserve"> Merchants  School for Wives  Henry the Second  X  Fashionable Levites  Time is Tell Tale </t>
  </si>
  <si>
    <t xml:space="preserve"> Which is the Man  What is Lie of the Day </t>
  </si>
  <si>
    <t>London, what it is, not what it was : or, The citizen's complaint against publick nusances [sic] ; To which is added, a remonstrance against the great number of shops, &amp;c. that sell Geneva and other drams to the poor, and the evil Consequences thereof ; with some true causes of the increase of the poor. /</t>
  </si>
  <si>
    <t xml:space="preserve"> Theatre of Education  by Genlis </t>
  </si>
  <si>
    <t>Theatre of education.</t>
  </si>
  <si>
    <t xml:space="preserve"> Theodore  or the Peruvians  by Le Brun </t>
  </si>
  <si>
    <t>Pigault-Lebrun, 1753-1835.</t>
  </si>
  <si>
    <t>Theodore, or The Peruvians;</t>
  </si>
  <si>
    <t xml:space="preserve"> Theophrastus  with Newton Notes </t>
  </si>
  <si>
    <t>Theophrastus.</t>
  </si>
  <si>
    <t>The characters of Theophrastus, with a strictly literal translation of the Greek into Latin, and with notes and observations on the text, in English: for the benefit of Hertford college.</t>
  </si>
  <si>
    <t xml:space="preserve"> Theophrastus  on Minerals  by Hill </t>
  </si>
  <si>
    <t>Theophrastus's history of stones.</t>
  </si>
  <si>
    <t xml:space="preserve"> Theory of Agreeable Sensations </t>
  </si>
  <si>
    <t>LeÌvesque de Pouilly, Louis-Jean, 1691-1750.</t>
  </si>
  <si>
    <t>The theory of agreeable sensations.</t>
  </si>
  <si>
    <t xml:space="preserve"> Things by Their Right Names  Novel  copies </t>
  </si>
  <si>
    <t>Things by their right names; a novel.</t>
  </si>
  <si>
    <t xml:space="preserve"> Thinks to Myself Novel  copies </t>
  </si>
  <si>
    <t xml:space="preserve"> Thomas George   Life of  including his Military Adventures in India  in the Service of the Native Powers  from to</t>
  </si>
  <si>
    <t xml:space="preserve"> Thomas History of Printing in America </t>
  </si>
  <si>
    <t>The history of America: including the history of Virginia to the year 1688, and New England to the year 1652.</t>
  </si>
  <si>
    <t xml:space="preserve"> Thompson History of the War of</t>
  </si>
  <si>
    <t>The history of Tekeli.</t>
  </si>
  <si>
    <t xml:space="preserve"> Thomson Life and Works  sets </t>
  </si>
  <si>
    <t>The works of James Thomson : with his last corrections and improvements ... ; with a life of the author by Patrick Murdoch.</t>
  </si>
  <si>
    <t xml:space="preserve"> Thomson Poems </t>
  </si>
  <si>
    <t>The poems of James Thomson.</t>
  </si>
  <si>
    <t xml:space="preserve"> Thomson Seasons  copies </t>
  </si>
  <si>
    <t>The seasons,</t>
  </si>
  <si>
    <t xml:space="preserve"> Thomson Letters of Traveller </t>
  </si>
  <si>
    <t>Thomson, Alexander, M.D.</t>
  </si>
  <si>
    <t>Letters of a traveller, in the various countries of Europe, Asia, and Africa, containing sketches of their present state, government, religion, manners, and customs.  With some original pieces of poetry.</t>
  </si>
  <si>
    <t xml:space="preserve"> Thomson Pictures of Poetry </t>
  </si>
  <si>
    <t>Thomson, Alexander, 1763-1803.</t>
  </si>
  <si>
    <t>Pictures of poetry; historical, biographical, and critical.</t>
  </si>
  <si>
    <t xml:space="preserve"> Thomson Whist  Poem </t>
  </si>
  <si>
    <t>Whist: a poem in twelve cantos.</t>
  </si>
  <si>
    <t xml:space="preserve"> Thuanus Life  and the Preface to his His tory  translated by Rev  J  Collinson </t>
  </si>
  <si>
    <t xml:space="preserve"> Thucydides  translated by Smith </t>
  </si>
  <si>
    <t>Thucydides.</t>
  </si>
  <si>
    <t>The history of the Peloponnesian war,</t>
  </si>
  <si>
    <t xml:space="preserve"> Thunberg C  P   Travels in Europe  Africa  Java  Japan  and Asia  from to</t>
  </si>
  <si>
    <t>Thunberg, Carl Peter, 1743-1828.</t>
  </si>
  <si>
    <t>Travels in Europe, Africa, and Asia, made between the years 1770 and 1779.</t>
  </si>
  <si>
    <t xml:space="preserve"> Tillotson Sermons </t>
  </si>
  <si>
    <t>Tillotson, John, 1630-1694.</t>
  </si>
  <si>
    <t>A sermon preached before the King and Queen at White-Hall, February the 25th, 1693/4, being the first Sunday in Lent.</t>
  </si>
  <si>
    <t xml:space="preserve"> Tomline Life of Pitt </t>
  </si>
  <si>
    <t>Tomline, George Sir, Bart., 1750-1827.</t>
  </si>
  <si>
    <t>Memoirs of the life of the right honorable William Pitt /</t>
  </si>
  <si>
    <t xml:space="preserve"> Tooke Horne  Trial for High Treason </t>
  </si>
  <si>
    <t>Tooke, John Horne, 1736-1812,</t>
  </si>
  <si>
    <t>The trial of John Horne Tooke for high treason : at the Sessions House in the Old Bailey, on Monday the seventeenth, Tuesday the eighteenth, Wednesday the nineteenth, Thursday the twentieth, Friday the twenty-first and Saturday the twenty-second of November, 1794 /</t>
  </si>
  <si>
    <t xml:space="preserve"> Tooke Horne  Memoirs of  by Alexander Stevens </t>
  </si>
  <si>
    <t>Memoirs of John Horne Tooke : interspersed with original documents.</t>
  </si>
  <si>
    <t xml:space="preserve"> Tooke Horne  Diversions of Purley </t>
  </si>
  <si>
    <t>Tooke, John Horne, 1736-1812.</t>
  </si>
  <si>
    <t>Epea pteroenta, or, The diversions of Purley ...</t>
  </si>
  <si>
    <t xml:space="preserve"> Tooke Pantheon </t>
  </si>
  <si>
    <t>Pomey, FrancÌ§ois, 1618-1673.</t>
  </si>
  <si>
    <t>The Pantheon, representing the fabulous histories of the heathen gods, and most illustrious heroes; in a plain, and familiar method, by way of dialogue.</t>
  </si>
  <si>
    <t xml:space="preserve"> Tooke History of Russia </t>
  </si>
  <si>
    <t xml:space="preserve"> Tooke View of Russia </t>
  </si>
  <si>
    <t>View of the Russian empire : during the reign of Catharine, the second, and to the close of the eighteenth century /</t>
  </si>
  <si>
    <t xml:space="preserve"> Tower Memoirs of Frederick</t>
  </si>
  <si>
    <t>Towers, Joseph, 1737-1799.</t>
  </si>
  <si>
    <t>Memoirs of the life and reign of Frederick the Third : king of Prussia /</t>
  </si>
  <si>
    <t xml:space="preserve"> Townshend Travels in Hungary  with an Account of Vienna in</t>
  </si>
  <si>
    <t>Townson, Robert.</t>
  </si>
  <si>
    <t>Travels in Hungary, with a short account of Vienna in the year 1793.</t>
  </si>
  <si>
    <t xml:space="preserve"> Townsend Journey through Spain  in and</t>
  </si>
  <si>
    <t>Townsend, Joseph, 1739-1816.</t>
  </si>
  <si>
    <t>A journey through Spain in the years 1786 and 1787.</t>
  </si>
  <si>
    <t xml:space="preserve"> Traits of Nature  by Miss Burney  sets </t>
  </si>
  <si>
    <t>Traits of nature /</t>
  </si>
  <si>
    <t xml:space="preserve"> Transactions of the Royal Humane Society  from to</t>
  </si>
  <si>
    <t>Transactions of the Royal Humane Society : dedicated by permission to His Majesty by W. Hawes.</t>
  </si>
  <si>
    <t xml:space="preserve"> Trapp Picture of Italy  from the German </t>
  </si>
  <si>
    <t>Archenholz, Johann Wilhelm von, 1743-1812.</t>
  </si>
  <si>
    <t>A picture of Italy.</t>
  </si>
  <si>
    <t xml:space="preserve"> Travels in England  in by Simond </t>
  </si>
  <si>
    <t>The history of America; second American, from the tenth London edition; in which is included the posthumous volume, containing the history of Virginia to the year 1688; and of New-England, to the year 1652.</t>
  </si>
  <si>
    <t xml:space="preserve"> Travels in Switzerland  by Simond </t>
  </si>
  <si>
    <t>Switzerland;</t>
  </si>
  <si>
    <t xml:space="preserve"> Travels for the Heart  Novel  by Pratt </t>
  </si>
  <si>
    <t xml:space="preserve"> Travels of the Jesuits in China  and in the East Indies  in</t>
  </si>
  <si>
    <t>Travels of the Jesuits, into various parts of the world: particularly China and the East-Indies ... Translated from the celebrated Lettres eÌdifiantes &amp; curieuses ... To which is now prefixed, an account of the Spanish settlements, in America, with a general index to the whole work.</t>
  </si>
  <si>
    <t xml:space="preserve"> Travels in Spain and Portugal in</t>
  </si>
  <si>
    <t>Twiss, Richard, 1747-1821</t>
  </si>
  <si>
    <t>Travels through Portugal and Spain, in 1772-1773;</t>
  </si>
  <si>
    <t xml:space="preserve"> Treasury of Wit </t>
  </si>
  <si>
    <t>The Gospel treasury ... /</t>
  </si>
  <si>
    <t xml:space="preserve"> Trecothick Bower  by R  M  Roche </t>
  </si>
  <si>
    <t>Trecothick bower ...</t>
  </si>
  <si>
    <t xml:space="preserve"> Trials of Margaret Lyndsay </t>
  </si>
  <si>
    <t>The trials of Margaret Lyndsay.</t>
  </si>
  <si>
    <t xml:space="preserve"> Trials of the lluman Heart  Novel </t>
  </si>
  <si>
    <t xml:space="preserve"> Trial of Smith and Ogden </t>
  </si>
  <si>
    <t>Smith, William Stephens, 1755-1816.</t>
  </si>
  <si>
    <t>The trials of William S. Smith, and Samuel G. Ogden. for misdemeanours, had in the Circuit court of the United States for the New-York district, in July, 1806.</t>
  </si>
  <si>
    <t xml:space="preserve"> Trial of the Witnesses of the Resurrection </t>
  </si>
  <si>
    <t>Sherlock, Thomas, 1678-1761.</t>
  </si>
  <si>
    <t>The trial of the witnesses of the resurrection of Jesus.</t>
  </si>
  <si>
    <t xml:space="preserve"> Trimmer Sacred History </t>
  </si>
  <si>
    <t>Sacred history, selected from the Scriptures; with annotations and reflections, particularly calculated to facilitate the study of the Holy Scriptures in schools and families.</t>
  </si>
  <si>
    <t xml:space="preserve"> Trimmer Fabulous History </t>
  </si>
  <si>
    <t>Trimmer, Mrs. 1741-1810.</t>
  </si>
  <si>
    <t>Fabulous histories. Designed for the instruction of children, respecting their treatment of animals.</t>
  </si>
  <si>
    <t xml:space="preserve"> Trimmer Introduction to the Knowledge of Nature </t>
  </si>
  <si>
    <t>An easy introduction to the knowledge of nature. Adapted to the capacities of children.</t>
  </si>
  <si>
    <t xml:space="preserve"> Trimmer Family Sermons </t>
  </si>
  <si>
    <t xml:space="preserve"> Trotter on Drunkenness </t>
  </si>
  <si>
    <t>Trotter, Thomas, 1760-1832.</t>
  </si>
  <si>
    <t>An essay, medical, philosophical, and chemical, on drunkenness,</t>
  </si>
  <si>
    <t xml:space="preserve"> Trumbull History of Connecticut </t>
  </si>
  <si>
    <t>Trumbull, Benjamin, 1735-1820.</t>
  </si>
  <si>
    <t>A complete history of Connecticut, civil and ecclesiastical : from the emigration of its first planters, from England, in the year 1630, to the year 1764 /</t>
  </si>
  <si>
    <t xml:space="preserve"> Trumbull History of United States </t>
  </si>
  <si>
    <t>A general history of the United States of America;</t>
  </si>
  <si>
    <t>hathi0000043138</t>
  </si>
  <si>
    <t xml:space="preserve"> Tucker Light of Nature </t>
  </si>
  <si>
    <t>Tucker, Abraham, 1705-1774.</t>
  </si>
  <si>
    <t>The light of nature pursued,</t>
  </si>
  <si>
    <t xml:space="preserve"> Tuckey Expedition to the Congo River  in</t>
  </si>
  <si>
    <t>Tuckey, James Hingston, 1776-1816.</t>
  </si>
  <si>
    <t>Narrative of an expedition to explore the river Zaire, usually called the Congo, in South Africa, in 1816, under the direction of Captain J.K. Tuckey, R.N. To which is added, the journal of Professor Smith; and some general observations on the country and its inhabitants. Published by permission of the Lords Commissioners of the Admiralty.</t>
  </si>
  <si>
    <t xml:space="preserve"> Tuckey Voyage to New South Wales  in</t>
  </si>
  <si>
    <t xml:space="preserve"> Tudor Life of James Otis </t>
  </si>
  <si>
    <t>The life of James Otis, of Massachusetts: containing also, notices of some contemporary characters and events, from the year 1760 to 1775.</t>
  </si>
  <si>
    <t xml:space="preserve"> Turkish Spy; Essays  etc </t>
  </si>
  <si>
    <t xml:space="preserve"> Turnbull Voyage round the World  in to</t>
  </si>
  <si>
    <t>Turnbull, John, fl. 1800-1813.</t>
  </si>
  <si>
    <t>A voyage round the world : in the years 1800, 1801, 1802, 1803, and 1804, in which the author visited the principal islands in the Pacific Ocean and the English settlements of Port Jackson and Norfolk Island /</t>
  </si>
  <si>
    <t xml:space="preserve"> Turnbull Woyage round the World  in</t>
  </si>
  <si>
    <t xml:space="preserve"> Tournefort Voyage in the Levant  with Plates </t>
  </si>
  <si>
    <t>Tournefort, Joseph Pitton de, 1656-1708.</t>
  </si>
  <si>
    <t>A voyage into the Levant ...</t>
  </si>
  <si>
    <t xml:space="preserve"> Turner History of the Anglo Saxons to the Norman Conquest </t>
  </si>
  <si>
    <t>Turner, Sharon, 1768-1847.</t>
  </si>
  <si>
    <t>The history of the Anglo-Saxons : comprising the history of England from the earliest period to the Norman conquest.</t>
  </si>
  <si>
    <t xml:space="preserve"> Turton Linnaeus </t>
  </si>
  <si>
    <t xml:space="preserve"> Two Cousins </t>
  </si>
  <si>
    <t xml:space="preserve"> Two Pilgrims  Romance </t>
  </si>
  <si>
    <t>Two pilgrims; a romance.</t>
  </si>
  <si>
    <t xml:space="preserve"> Two penny Post Bag  Poem </t>
  </si>
  <si>
    <t>Taylor, John, 1580-1653.</t>
  </si>
  <si>
    <t>The pennyles pilgrimage or The money-lesse perambulation of John Taylor, alias the Kings Majesties water-poet. How he travailed on foot from London to Edenborough in Scotland not carrying any money to or fro.</t>
  </si>
  <si>
    <t xml:space="preserve"> Tytler  on the Plague and Yellow Fever </t>
  </si>
  <si>
    <t>Tytler, James, 1747?-1805.</t>
  </si>
  <si>
    <t>A treatise on the plague and yellow fever. With an appendix, containing histories of the plague at Athens in the time of the Peloponnesian war; at Constantinople in the time of Justinian; at London in 1665; at Marseilles in 1720; &amp;c.</t>
  </si>
  <si>
    <t xml:space="preserve"> Tytler Elements of History </t>
  </si>
  <si>
    <t>Elements of general history, ancient and modern, to which is added, a table of chronology.</t>
  </si>
  <si>
    <t xml:space="preserve"> Tytler on India </t>
  </si>
  <si>
    <t>Considerations on the present political state of India /</t>
  </si>
  <si>
    <t xml:space="preserve"> Ulloa Voyage to and Description of South America  in</t>
  </si>
  <si>
    <t>Ulloa, Antonio de, 1716-1795.</t>
  </si>
  <si>
    <t>A Voyage to South America : describing at large the Spanish cities, towns, provinces, &amp;c. on that extensive continent : undertaken, by command of the king of Spain, by George Juan and Antonio de Ulloa ; translated from the original Spanish, with notes and observations, and an account of the Brazils by John Adams.</t>
  </si>
  <si>
    <t xml:space="preserve"> Underwood on Diseases of Children </t>
  </si>
  <si>
    <t>Underwood, Michael, 1736-1820.</t>
  </si>
  <si>
    <t>A treatise on the diseases of children, with directions for the management of infants from the birth ; especially such as are brought up by hand /</t>
  </si>
  <si>
    <t xml:space="preserve"> Undine  German Tale </t>
  </si>
  <si>
    <t>Levita, Elijah, 1468 or 1469-1549.</t>
  </si>
  <si>
    <t>Sefer ha-dikduk. Grammatica Hebraea Eliae Levitae Germani, per Seb. Munsterum uersa, &amp; scholiis illustrata, cum indice copiosissimo. Item Institutio eleme[n]talis Munsteri, cum tabula omniu[m] coniugationum, &amp; libello Hebraeorum accentuum.</t>
  </si>
  <si>
    <t xml:space="preserve"> Universal History  Ancient </t>
  </si>
  <si>
    <t>An universal history. [The ancient part.</t>
  </si>
  <si>
    <t xml:space="preserve"> Universal Spectator; Essays  etc </t>
  </si>
  <si>
    <t xml:space="preserve"> Usher Life and Letters  folio </t>
  </si>
  <si>
    <t xml:space="preserve"> Unitarian Controversy Tracts on the First </t>
  </si>
  <si>
    <t>Tracts in controversy with Dr. Priestley upon the historical question of the belief of the first in our Lord's divinity : originally published in the years 1783, 1784, and 1786 /</t>
  </si>
  <si>
    <t xml:space="preserve"> Unitarian Controversy Tracts on the Second </t>
  </si>
  <si>
    <t>The Socinian controversy discuss'd in six dialogues: wherein the chief of the Socinian tracts publish'd of late years are consider'd. To which is added, a defence of the first and last dialogues relating to the satisfaction of Jesus Christ /</t>
  </si>
  <si>
    <t xml:space="preserve"> Vagabond  Novel  by George Walker </t>
  </si>
  <si>
    <t>Walker, George, 1772-1847.</t>
  </si>
  <si>
    <t>The vagabond : a novel /</t>
  </si>
  <si>
    <t xml:space="preserve"> Vaillant Travels in Africa </t>
  </si>
  <si>
    <t>Le Vaillant, FrancÌ§ois, 1753-1824.</t>
  </si>
  <si>
    <t>Travels into the interior parts of Africa</t>
  </si>
  <si>
    <t xml:space="preserve"> Valerius  Roman Story </t>
  </si>
  <si>
    <t>Valerius; a Roman story.</t>
  </si>
  <si>
    <t xml:space="preserve"> Valentine Eve  Novel  by Mrs  Opie </t>
  </si>
  <si>
    <t xml:space="preserve"> Valpy R   Life and Sermons </t>
  </si>
  <si>
    <t>The works of William Paley /</t>
  </si>
  <si>
    <t xml:space="preserve"> Vancouver Voyage of Discovery to the North Pacific Ocean  and round the World  from to</t>
  </si>
  <si>
    <t>Vancouver, George, 1757-1798.</t>
  </si>
  <si>
    <t>A voyage of discovery to the North Pacific Ocean, and round the world; in which the coast of north-west America has been carefully examined and accurately surveyed...</t>
  </si>
  <si>
    <t xml:space="preserve"> Van Helmont Physic Refined  folio </t>
  </si>
  <si>
    <t xml:space="preserve"> Wattel Law of Nations </t>
  </si>
  <si>
    <t>Vattel, Emer de, 1714-1767.</t>
  </si>
  <si>
    <t>The law of nations : or, Principles of the law of nature applied to the conduct and affairs of nations and sovereigns /</t>
  </si>
  <si>
    <t xml:space="preserve"> Wathek  Persian Tale </t>
  </si>
  <si>
    <t xml:space="preserve"> Vaudoncourt  on the Ionian Islands </t>
  </si>
  <si>
    <t>Guillaume de Vaudoncourt, FreÌdeÌric, 1772-1845.</t>
  </si>
  <si>
    <t>Memoirs on the Ionian Islands, considered in a commercial, political, and military, point of view ... including the life and character of Ali Pacha, the present ruler of Greece ...</t>
  </si>
  <si>
    <t xml:space="preserve"> Vaurien  or Exposure of Jacobin Principles </t>
  </si>
  <si>
    <t xml:space="preserve"> Velvet Cushion  by Cunningham  copies </t>
  </si>
  <si>
    <t>The velvet cushion.</t>
  </si>
  <si>
    <t xml:space="preserve"> Wendee War  Historical Sketch of </t>
  </si>
  <si>
    <t>Sketches instructive and entertaining, in English, German, &amp; French; : containing, historical tales. Heroic actions. Anecdotes. Recreations in natural history. Statistical information, &amp;c. /</t>
  </si>
  <si>
    <t xml:space="preserve"> Venice  Account of the Republic of </t>
  </si>
  <si>
    <t>An accurate account of the fall of the republic of Venice, and of the circumstances attending that event: in which the French system of undermining and revolutionizing states is exposed:</t>
  </si>
  <si>
    <t xml:space="preserve"> Vertot Revolution in Sweden </t>
  </si>
  <si>
    <t xml:space="preserve"> Vertot Revolution in Portugal </t>
  </si>
  <si>
    <t>The history of the revolutions of Portugal,</t>
  </si>
  <si>
    <t xml:space="preserve"> Vicar of Wakefield </t>
  </si>
  <si>
    <t>The vicar of Wakefield ... with critical remarks and a memoir of the author.</t>
  </si>
  <si>
    <t xml:space="preserve"> Vida Christian  by Cranwell </t>
  </si>
  <si>
    <t xml:space="preserve"> Vida Art of Poetry </t>
  </si>
  <si>
    <t>Vida, Marco Girolamo, ca. 1485-1566.</t>
  </si>
  <si>
    <t>Vida's Art of poetry, translated into English Verze,</t>
  </si>
  <si>
    <t xml:space="preserve"> Village  Poem </t>
  </si>
  <si>
    <t>Hurdis, James, 1763-1801.</t>
  </si>
  <si>
    <t>The village curate, a poem ...</t>
  </si>
  <si>
    <t xml:space="preserve"> Village Pastor  by La Fontaine </t>
  </si>
  <si>
    <t>The village pastor and his children : a novel /</t>
  </si>
  <si>
    <t xml:space="preserve"> Villers  on the Spirit and Influence of the Reformation of Luther </t>
  </si>
  <si>
    <t>Villers, Charles de, 1765-1815.</t>
  </si>
  <si>
    <t>An essay on the spirit and influence of the reformation of Luther /</t>
  </si>
  <si>
    <t xml:space="preserve"> Virgil  by Pitt and Warton </t>
  </si>
  <si>
    <t>The works of Virgil, in Latin &amp; English. The Aeneid</t>
  </si>
  <si>
    <t xml:space="preserve"> Virgil Georgics  by Sotheby </t>
  </si>
  <si>
    <t xml:space="preserve"> Virgil Georgics  by Dryden </t>
  </si>
  <si>
    <t>The works of Virgil: containing his Pastorals, Georgics, and Aeneis.</t>
  </si>
  <si>
    <t xml:space="preserve"> Vision of Columbus  by Barlow </t>
  </si>
  <si>
    <t>The vision of Columbus. A poem, in nine books.</t>
  </si>
  <si>
    <t xml:space="preserve"> Vision of Don Roderic  by Scott  copies </t>
  </si>
  <si>
    <t xml:space="preserve"> Visit for Week  copies </t>
  </si>
  <si>
    <t>Peacock, Lucy, fl. 1785-1816.</t>
  </si>
  <si>
    <t>Visit for a week; or, Hints on the improvement of time, containing, original tales, entertaining stories, interesting anecdotes, and sketches from natural and moral history. To which is added, a poetical appendix, designed for the amusement of youth. Embellished with an elegant frontispiece.</t>
  </si>
  <si>
    <t xml:space="preserve"> Voiture Life and Works </t>
  </si>
  <si>
    <t>Voiture, Monsieur de 1597-1648.</t>
  </si>
  <si>
    <t>The works of the celebrated Monsieur Voiture. Containing,</t>
  </si>
  <si>
    <t xml:space="preserve"> Voyages of Amasis  by St  Pierre </t>
  </si>
  <si>
    <t xml:space="preserve"> Voyages W  and Travels  8vo and Travels </t>
  </si>
  <si>
    <t>Rees, Thomas, 1790-1820.</t>
  </si>
  <si>
    <t>A journal of voyages and travels.</t>
  </si>
  <si>
    <t xml:space="preserve"> Volney Travels in Syria and Egypt  in and</t>
  </si>
  <si>
    <t>Travels through Syria and Egypt, in the years 1783, 1784, and 1785 ...</t>
  </si>
  <si>
    <t xml:space="preserve"> Volney View of the Climate and Soil of the United States </t>
  </si>
  <si>
    <t>View of the climate and soil of the United States of America: to which are annexed some accounts of Florida, the French colony on the Scioto, certain Canadian colonies and the savages or natives:</t>
  </si>
  <si>
    <t xml:space="preserve"> Volney Ruins of Empires </t>
  </si>
  <si>
    <t>The ruins: or, A survey of the revolutions of empires /</t>
  </si>
  <si>
    <t xml:space="preserve"> Voltaire Age of Lewis</t>
  </si>
  <si>
    <t>An essay on universal history, the manners, and spirit of nations, from the reign of Charlemaign to the age of Lewis XIV.</t>
  </si>
  <si>
    <t xml:space="preserve"> Voltaire Charles of Sweden </t>
  </si>
  <si>
    <t>The history of Charles XII, king of Sweden,</t>
  </si>
  <si>
    <t xml:space="preserve"> Voltaire Universal History </t>
  </si>
  <si>
    <t xml:space="preserve"> Voltaire  Life of  by Condorcet </t>
  </si>
  <si>
    <t>Condorcet, Jean-Antoine-Nicolas de Caritat, marquis de, 1743-1794</t>
  </si>
  <si>
    <t>The life of Voltaire /</t>
  </si>
  <si>
    <t xml:space="preserve"> Voyage to the Tonga Islands </t>
  </si>
  <si>
    <t>Forrest, Thomas, 1729?-1802?</t>
  </si>
  <si>
    <t>A voyage to New Guinea, and the Moluccas, from Balambangan : including an account of Magindano, Sooloo, and other islands : and illustrated with thirty copperplates, performed in the Tartar galley, belonging to the ... East India Company, during the years 1774, 1775, and 1776 : to which is added, a vocabulary of the Magindano tongue /</t>
  </si>
  <si>
    <t xml:space="preserve"> Wakefield Family Tour in England </t>
  </si>
  <si>
    <t xml:space="preserve"> Wakefield Botany  copies </t>
  </si>
  <si>
    <t>An introduction to botany, in a series of familiar letters, with illustrative engravings.</t>
  </si>
  <si>
    <t xml:space="preserve"> Wakefield Tour in Africa </t>
  </si>
  <si>
    <t xml:space="preserve"> Wakefield Life of </t>
  </si>
  <si>
    <t>The vicar of Wakefield ...</t>
  </si>
  <si>
    <t xml:space="preserve"> Wakefield and Fox Correspondence on Classical Literature </t>
  </si>
  <si>
    <t>Wakefield, Gilbert, 1756-1801.</t>
  </si>
  <si>
    <t>Correspondence of the late Gilbert Wakefield, B. A., with the late Right Honourable Charles James Fox, in the years 1796 ... 1801, chiefly, on subjects of classical literature.</t>
  </si>
  <si>
    <t xml:space="preserve"> Walker Fragments of Letters at Sea  with Lord Nelson </t>
  </si>
  <si>
    <t xml:space="preserve"> Walker on Magnetism </t>
  </si>
  <si>
    <t>Helmont, Jean Baptiste van, 1577-1644.</t>
  </si>
  <si>
    <t>A ternary of paradoxes. The magnetick cure of wounds, nativity of tartar in wine. Image of God in man.</t>
  </si>
  <si>
    <t xml:space="preserve"> Walker Practical Christianity </t>
  </si>
  <si>
    <t>Walker, Samuel, 1714-1761.</t>
  </si>
  <si>
    <t>The Christian : a course of practical sermons /</t>
  </si>
  <si>
    <t xml:space="preserve"> Walker Life and Essays </t>
  </si>
  <si>
    <t>Walker, George, 1735-</t>
  </si>
  <si>
    <t>Essays on various subjects : to which is prefixed a life of the author.</t>
  </si>
  <si>
    <t xml:space="preserve"> Walker  on Elocution </t>
  </si>
  <si>
    <t>Walker, John, 1732-1807.</t>
  </si>
  <si>
    <t>Elements of elocution : in which the principles of reading and speaking are investigated /</t>
  </si>
  <si>
    <t xml:space="preserve"> Wallace  or the Fight of Falkirk  Poem  copies </t>
  </si>
  <si>
    <t xml:space="preserve"> Walpole Reminiscences and Walpoliana </t>
  </si>
  <si>
    <t xml:space="preserve"> Walsh Letters on the Genius of the French Government  copies </t>
  </si>
  <si>
    <t>A letter on the genius and dispositions of the French government : including a view of the taxation of the French empire /</t>
  </si>
  <si>
    <t xml:space="preserve"> Walsh United States and Great Britain </t>
  </si>
  <si>
    <t>An appeal from the judgments of Great Britain respecting the United States of America : containing an historical outline of their merits and wrongs as colonies, and strictures upon the calumnies of the British writers /</t>
  </si>
  <si>
    <t xml:space="preserve"> Walsh American Register </t>
  </si>
  <si>
    <t>Della Francia /</t>
  </si>
  <si>
    <t xml:space="preserve"> Walpole Catalogue of Noble Authors </t>
  </si>
  <si>
    <t>Walpole, Horace, 1717-1797.</t>
  </si>
  <si>
    <t>A catalogue of the royal and noble authors of England,</t>
  </si>
  <si>
    <t xml:space="preserve"> Waller Life and Poems </t>
  </si>
  <si>
    <t>Raleigh, Walter, Sir, 1552?-1618.</t>
  </si>
  <si>
    <t>The works of Sir Walter Ralegh, Kt. Political, commercial, and philosophical; together with his letters and poems. The whole never before collected together, and some never yet printed. To which is prefix'd, a new account of his life by Tho. Birch.</t>
  </si>
  <si>
    <t xml:space="preserve"> Wanderer  Novel  by D'Arblay  sets </t>
  </si>
  <si>
    <t xml:space="preserve"> War in Spain  History of </t>
  </si>
  <si>
    <t xml:space="preserve"> Warburton Letters to Hurd </t>
  </si>
  <si>
    <t>Bowdler, Thomas, 1754-1825.</t>
  </si>
  <si>
    <t>A letter to the editor of The British critic; occasioned by the censure pronounced in that work on "Johnson,Pope,Bowdler,Warburton,Theobald,Steevens,Reed,Malone,et hoc genus omne, all the herd of these and Meibomiuses of the British school." (Vide British critic, April 1822, p.372.)</t>
  </si>
  <si>
    <t xml:space="preserve"> Warburton Life and Works by Hurd </t>
  </si>
  <si>
    <t>Warburton, William, 1698-1779.</t>
  </si>
  <si>
    <t>The works : to which is prefixed a discourse by way of general preface, containing some account of the life, writings, and character of the author /</t>
  </si>
  <si>
    <t xml:space="preserve"> Ward Law of Nations </t>
  </si>
  <si>
    <t>Ward, R. Plumer 1765-1846</t>
  </si>
  <si>
    <t>An enquiry into the foundation and history of the law of nations in Europe : from the time of the Greeks and Romans, to the age of Grotius /</t>
  </si>
  <si>
    <t xml:space="preserve"> Warden Letters on Bonaparte </t>
  </si>
  <si>
    <t>Warden, William, 1777-1849.</t>
  </si>
  <si>
    <t>Letters written on board His Majesty's ship the Northumberland, and at Saint Helena; in which the conduct and conversations of Napolean Buonaparte, and his suite, during the voyage and the first months of his residence in that island, are faithfully described and related.</t>
  </si>
  <si>
    <t xml:space="preserve"> Wardlaw Discourses </t>
  </si>
  <si>
    <t>Yates, James, 1789-1871.</t>
  </si>
  <si>
    <t>A vindication of Unitarianism, in reply to Mr. Wardlaw's discourses on the Socinian controversy.</t>
  </si>
  <si>
    <t xml:space="preserve"> Wardlaw Reply to Yates </t>
  </si>
  <si>
    <t xml:space="preserve"> Warren History of the American Revolution </t>
  </si>
  <si>
    <t>Warren, Mercy Otis, 1728-1814.</t>
  </si>
  <si>
    <t>History of the rise, progress and termination of the American revolution. Interspersed with biographical, political and moral observations ...</t>
  </si>
  <si>
    <t xml:space="preserve"> Warreniania  Satirical Poem </t>
  </si>
  <si>
    <t xml:space="preserve"> Warton Essay on Pope </t>
  </si>
  <si>
    <t>Warton, Joseph, 1722-1800.</t>
  </si>
  <si>
    <t>An essay on the genius and writings of Pope /</t>
  </si>
  <si>
    <t xml:space="preserve"> Warton Life and Poems </t>
  </si>
  <si>
    <t>Fosbroke, Thomas Dudley, 1770-1842.</t>
  </si>
  <si>
    <t>The economy of monastic life, (as it existed in England) : a poem, with philosophical, and archÃ¦ological illustrations from Lyndwood, Dugdale, Selden, Wilkins, Willis, Spelman, Warton, &amp;c. and copious extracts from original mss. /</t>
  </si>
  <si>
    <t xml:space="preserve"> Washington Life  by Marshall </t>
  </si>
  <si>
    <t xml:space="preserve"> Washington Life  by Ramsay </t>
  </si>
  <si>
    <t xml:space="preserve"> Washington Life  by Weems </t>
  </si>
  <si>
    <t>The life of George Washington; with curious anecdotes, equally honourable to himself and exemplary to his young countrymen..</t>
  </si>
  <si>
    <t xml:space="preserve"> Washington Epistles  Domestic  Confidential  and Official </t>
  </si>
  <si>
    <t>Epistles domestic, confidential, and official, from General Washington. Written about the commencement of the American contest, when he entered on the command of the army of the United States. With an interesting series of his letters, particularly to the British admirals, Arbuthnot and Digby; to General Sir Henry Clinton, Lord Cornwallis, Sir Guy Carleton, Marquis de la Fayette, &amp;c. &amp;c. To Benjamin Harrison, esq., speaker of the House of delegates in Virginia, to Admiral the Count de Grasse, General Sullivan, respecting an attack of New-York; including many applications and addresses presented to him, with his answers: orders and instructions, on important occasions, to his aids de camp, &amp;c. &amp;c. &amp;c. None of which have been printed in the two volumes published a few months ago.</t>
  </si>
  <si>
    <t xml:space="preserve"> Washington Letters  on various Subjects  Sets </t>
  </si>
  <si>
    <t>Brush, John C.</t>
  </si>
  <si>
    <t>A small tract entitled A candid and impartial exposition of the various opinions on the subject of the comparative quality of the wheat and flour in the northern and southern sections of the United States, with a view to develop the true cause of the difference. To which are added instructions showing how to improve the character of the northern flour to an equality with that of the South; and preserve the latter from that depreciation which, in some places, it is of late so evidently undergoing;</t>
  </si>
  <si>
    <t xml:space="preserve"> Waterhouse  Lectures on Botany </t>
  </si>
  <si>
    <t>Waterhouse, Benjamin, 1754-1846.</t>
  </si>
  <si>
    <t>The botanist. Being the botanical part of a course of lectures on natural history, delivered in the university at Cambridge : together with a discourse on the principle of vitality.</t>
  </si>
  <si>
    <t xml:space="preserve"> Watson Robert  History of Philip of Spain </t>
  </si>
  <si>
    <t>Watson, Robert, 1730?-1781.</t>
  </si>
  <si>
    <t>The history of the reign of Philip the Second : King of Spain /</t>
  </si>
  <si>
    <t xml:space="preserve"> Watson  Life of  by himself </t>
  </si>
  <si>
    <t>Watson, Richard, 1737-1816.</t>
  </si>
  <si>
    <t>Anecdotes of the life of Richard Watson : written by himself at different intervals, and revised in 1814 /</t>
  </si>
  <si>
    <t xml:space="preserve"> Watson on Confirmation </t>
  </si>
  <si>
    <t>Secker, Thomas, 1693-1768.</t>
  </si>
  <si>
    <t>Lectures on the catechism of the Church of England: with a discourse on confirmation.</t>
  </si>
  <si>
    <t xml:space="preserve"> Watson Chemical Essays </t>
  </si>
  <si>
    <t>Chemical essays :</t>
  </si>
  <si>
    <t xml:space="preserve"> Watson Apology for the Bible </t>
  </si>
  <si>
    <t>[Watson's] Apologies for Christianity and the Bible; Jenyns's View of the internal evidence of the Christian religion;West's Observations on the resurrection of Christ,and Lyttelton, On the conversion and apostleship of St.Paul.</t>
  </si>
  <si>
    <t xml:space="preserve"> Watson Tour in Holland </t>
  </si>
  <si>
    <t xml:space="preserve"> Watts on the Mind </t>
  </si>
  <si>
    <t>Watts, Isaac, 1674-1748.</t>
  </si>
  <si>
    <t>The improvement of the mind.</t>
  </si>
  <si>
    <t>hathi0000014257</t>
  </si>
  <si>
    <t xml:space="preserve"> Watts Lyric Poems </t>
  </si>
  <si>
    <t>Watts, Isaac, 1674-1748</t>
  </si>
  <si>
    <t>Horae lyricae : poems, chiefly of the lyric kind /</t>
  </si>
  <si>
    <t xml:space="preserve"> Watts Life and Sermons </t>
  </si>
  <si>
    <t>The works of the reverend and learned Isaac Watts : containing, besides his sermons, and essays on miscellaneous subjects, several additional pieces, selected from his manuscripts by the Rev. Dr. Jennings and the Rev. Dr. Doddridge, in 1753, to which are prefixed Memoirs of the life of the author /</t>
  </si>
  <si>
    <t xml:space="preserve"> Waverley  or Sixty Years Since  Novel  sets </t>
  </si>
  <si>
    <t xml:space="preserve"> Waverley Novels  Letters on  addressed to Richard Heber </t>
  </si>
  <si>
    <t xml:space="preserve"> Webb Epitaphs  Humourous and Sentimental </t>
  </si>
  <si>
    <t xml:space="preserve"> Webster on the Plague </t>
  </si>
  <si>
    <t>Steele, Robert, Sir.</t>
  </si>
  <si>
    <t>A tour through part of the Atlantic, or, Recollections from Madeira, the Azores (or Western Isles), and Newfoundland (including the period of discovery, produce, manners and customs of each place, with memorandums from the convents), visited in the summer of 1809, in H.M.S. Vestal /</t>
  </si>
  <si>
    <t xml:space="preserve"> Weems Life of Washington </t>
  </si>
  <si>
    <t xml:space="preserve"> Weld Travels through N  America  to</t>
  </si>
  <si>
    <t>Weld, Isaac, 1774-1856.</t>
  </si>
  <si>
    <t>Travels through the states of North America : and the provinces of Upper and Lower Canada during the years 1795, 1796, and 1797 /</t>
  </si>
  <si>
    <t xml:space="preserve"> Wellington Life  and Campaigns </t>
  </si>
  <si>
    <t xml:space="preserve"> Well Bred Scholar  or Essays on Education </t>
  </si>
  <si>
    <t xml:space="preserve"> Welsh Mountaineers  Novel  by C  Hutton </t>
  </si>
  <si>
    <t xml:space="preserve"> Wendeborn View of England  at the close of the 18th Century </t>
  </si>
  <si>
    <t xml:space="preserve"> Wesley J   Life of  etc  by Southey </t>
  </si>
  <si>
    <t>The life of Wesley; and the rise and progress of Methodism.</t>
  </si>
  <si>
    <t xml:space="preserve"> Wesley J   Life of  etc  by Hampton </t>
  </si>
  <si>
    <t xml:space="preserve"> West and Lyttleton  on the Resurrection </t>
  </si>
  <si>
    <t>Observations on the history and evidences of the resurrection of Jesus Christ /</t>
  </si>
  <si>
    <t xml:space="preserve"> West Letters to Young Lady </t>
  </si>
  <si>
    <t>Letters to a young lady, in which the duties and character of women are considered, chiefly with a reference to prevailing opinions.</t>
  </si>
  <si>
    <t xml:space="preserve"> West Mother  Poem  copies </t>
  </si>
  <si>
    <t>The mother: a poem, in five books.</t>
  </si>
  <si>
    <t xml:space="preserve"> Western Gazetteer  by R  S  Brown </t>
  </si>
  <si>
    <t xml:space="preserve"> Wheelock  Eleazar  Life of </t>
  </si>
  <si>
    <t xml:space="preserve"> Whitaker History of Manchester </t>
  </si>
  <si>
    <t xml:space="preserve"> White Letters to Dissenter </t>
  </si>
  <si>
    <t>Towgood, Micaiah, 1700-1792.</t>
  </si>
  <si>
    <t>A dissent from the Church of England, fully justified; being the dissenting gentleman's three letters in answer to the letters of the Rev. John White on that subject.</t>
  </si>
  <si>
    <t xml:space="preserve"> White Sermons </t>
  </si>
  <si>
    <t>A sermon preached before the queen at White-hall, April the 9th, 1693, concerning the sacrifice and satisfaction of Christ. By John, Lord Archbishop of Canterbury.</t>
  </si>
  <si>
    <t xml:space="preserve"> White Kirke  Remains and Life  by Southey  sets </t>
  </si>
  <si>
    <t>White, Henry Kirke, 1785-1806.</t>
  </si>
  <si>
    <t>The remains of Henry Kirke White ... with an account of his life,</t>
  </si>
  <si>
    <t xml:space="preserve"> White E   Letters on England </t>
  </si>
  <si>
    <t>White, Joshua E., -1820</t>
  </si>
  <si>
    <t>Letters on England : comprising descriptive scenes, with remarks on the state of society, domestic economy, habits of the people, and condition of the manufacturing classes generally, Interspersed with miscellaneous observations and reflections /</t>
  </si>
  <si>
    <t xml:space="preserve"> White Comparative Views </t>
  </si>
  <si>
    <t>White, William, 1748-1836.</t>
  </si>
  <si>
    <t>Comparative views of the controversy between the Calvinists and the Arminians.</t>
  </si>
  <si>
    <t xml:space="preserve"> White Voyage to China Sea </t>
  </si>
  <si>
    <t>White, John, 1782-1840.</t>
  </si>
  <si>
    <t>History of a voyage to the China Sea.</t>
  </si>
  <si>
    <t xml:space="preserve"> Whitefield  Memoirs of </t>
  </si>
  <si>
    <t>Gillies, John, 1712-1796.</t>
  </si>
  <si>
    <t>Memoirs of the life of the Reverend George Whitefield /</t>
  </si>
  <si>
    <t xml:space="preserve"> Whitney Description of the County of Worcester </t>
  </si>
  <si>
    <t>Whitney, Peter, 1744-1816.</t>
  </si>
  <si>
    <t>The history of the county of Worcester, in the commonwealth of Massachusetts: with a particular account of every town from its first settlement to the present time; including its ecclesiastical state, together with a geographical description of the same.</t>
  </si>
  <si>
    <t xml:space="preserve"> Whole Duty of Man </t>
  </si>
  <si>
    <t>The whole duty of man ... with Private devotions for several occasions, ordinary and extraordinary.</t>
  </si>
  <si>
    <t>hathi0000051672</t>
  </si>
  <si>
    <t xml:space="preserve"> Wilkes Letters to his Daughter </t>
  </si>
  <si>
    <t>Wilkes, John, 1725-1797</t>
  </si>
  <si>
    <t>Letters, from the year 1774 to the year 1796,</t>
  </si>
  <si>
    <t xml:space="preserve"> Wilkes Letter of Advice to Young Lady </t>
  </si>
  <si>
    <t>Wilkes, Wetenhall, -1751.</t>
  </si>
  <si>
    <t>A letter of genteel and moral advice to a young lady : being a system of rules and informations : digested into a new and familiar method, to qualify the fair sex to be useful, and happy in every scene of life /</t>
  </si>
  <si>
    <t xml:space="preserve"> Wilkinson Tour through Asia Minor </t>
  </si>
  <si>
    <t>Wilkinson, Charles.</t>
  </si>
  <si>
    <t>A tour through Asia Minor and the Greek islands. With an account of the inhabitants, natural productions, and curiosities. For the instruction and amusement of youth.</t>
  </si>
  <si>
    <t xml:space="preserve"> Wilkinson Proofs of Corruption of</t>
  </si>
  <si>
    <t>Clark, Daniel, 1766-1813.</t>
  </si>
  <si>
    <t>Proofs of the corruption of Gen. James wilkinson, and of his connexion with Aaron Burr, with ad full refutation of his slanderous allegations in relation to the character of the principal witness against him.</t>
  </si>
  <si>
    <t xml:space="preserve"> Wilkinson Memoirs </t>
  </si>
  <si>
    <t>Wilkinson, James, 1757-1825.</t>
  </si>
  <si>
    <t>Memoirs of my own times.</t>
  </si>
  <si>
    <t xml:space="preserve"> Williams Samuel  History of Vermont </t>
  </si>
  <si>
    <t>Williams, Samuel, 1743-1817.</t>
  </si>
  <si>
    <t>The natural and civil history of Vermont /</t>
  </si>
  <si>
    <t xml:space="preserve"> Williams Solomon Songs  with Commentary </t>
  </si>
  <si>
    <t xml:space="preserve"> Williams Maria  Letters on the French Revolution </t>
  </si>
  <si>
    <t>Williams, Helen Maria, 1762-1827.</t>
  </si>
  <si>
    <t>Letters written in France, in the summer 1790, to a friend in England: containing various anecdotes relative to the French Revolution; and Memoirs of Mons. and Madame Du F------.</t>
  </si>
  <si>
    <t xml:space="preserve"> Williams Maria  Travels in Switzerland </t>
  </si>
  <si>
    <t xml:space="preserve"> Williams Maria  Sketches in France </t>
  </si>
  <si>
    <t>Sketch of the Politics of France, 1793-94.</t>
  </si>
  <si>
    <t>hathi0000001401</t>
  </si>
  <si>
    <t xml:space="preserve"> Williams Maria  State of France in</t>
  </si>
  <si>
    <t>A narrative of the events which have taken place in France ... with an account of the present state of society and public opinion.</t>
  </si>
  <si>
    <t xml:space="preserve"> Williams on Education </t>
  </si>
  <si>
    <t>The advantages of education : or, The history of Maria Williams, a tale for misses and their mammas /</t>
  </si>
  <si>
    <t xml:space="preserve"> Williams on Political Principles </t>
  </si>
  <si>
    <t>Lectures on political principles : the subjects of eighteen books, in Montesquieu's Spirit of laws. Read to students under the author's direction. /</t>
  </si>
  <si>
    <t xml:space="preserve"> Williamson H   History of North Carolina </t>
  </si>
  <si>
    <t>Williamson, Hugh, 1735-1819.</t>
  </si>
  <si>
    <t>The history of North Carolina.</t>
  </si>
  <si>
    <t xml:space="preserve"> Williamson on the Climate of America </t>
  </si>
  <si>
    <t>Observations on the climate in different parts of America, compared with the climate in corresponding parts of the other continent : to which are added, remarks on the different complexions of the human race ; with some account of the abrigines of America ; being an introductory discourse to the History of North-Carolina /</t>
  </si>
  <si>
    <t xml:space="preserve"> Willison Catechism </t>
  </si>
  <si>
    <t>Willison, John, 1680-1750.</t>
  </si>
  <si>
    <t>An example of plain catechising upon the Assembly's Shorter catechism ...</t>
  </si>
  <si>
    <t xml:space="preserve"> Wilson Robert  History of the Brit ish Expedition to Egypt </t>
  </si>
  <si>
    <t xml:space="preserve"> Wilson History of Egypt </t>
  </si>
  <si>
    <t>Wilson, James, 1754-1829.</t>
  </si>
  <si>
    <t>The history of Egypt; from the earliest accounts of that country, till the expulsion of the French from Alexandria, in the year 1801.</t>
  </si>
  <si>
    <t xml:space="preserve"> Wilson Life of Congreve </t>
  </si>
  <si>
    <t>Wilson, Charles</t>
  </si>
  <si>
    <t>Memoirs of the life : writings, and amours of William Congreve Esq ; interspersed with miscellaneous essays, letters, and characters, written by him. Also some very curious memoirs of Mrs. Dryden and his family, with a chracter of him and his writings /</t>
  </si>
  <si>
    <t xml:space="preserve"> Wilson James  Law Lectures </t>
  </si>
  <si>
    <t>Wilson, James P. 1769-1830.</t>
  </si>
  <si>
    <t>Lectures upon some of the parables and historical passages of the New Testament /</t>
  </si>
  <si>
    <t xml:space="preserve"> Wilson on Dialling </t>
  </si>
  <si>
    <t>Wilson, Henry.</t>
  </si>
  <si>
    <t>Trigonometry improv'd, and projection of the sphere, made easy. Teaching the projection of the sphere orthographick, and stereographick: as also, trigonometry plain and spherical; with plain and intelligible reasons for the various and most useful methods, both in projection and calculation; with the application of the whole to astronomy, dialling, and geography.</t>
  </si>
  <si>
    <t xml:space="preserve"> Wilson City of the Plague  and other Poems </t>
  </si>
  <si>
    <t>The city of the plague, and other poems.</t>
  </si>
  <si>
    <t xml:space="preserve"> Wilson Sketch of Russia </t>
  </si>
  <si>
    <t>Wilson, Robert, Sir, 1777-1849</t>
  </si>
  <si>
    <t>A sketch of the military and political power of Russia, in the year 1817.</t>
  </si>
  <si>
    <t xml:space="preserve"> Winter in London  Novel  by Surr </t>
  </si>
  <si>
    <t>A winter in London; or, Sketches of fashion : a novel ...</t>
  </si>
  <si>
    <t xml:space="preserve"> Winterbotham History of China </t>
  </si>
  <si>
    <t xml:space="preserve"> Winthrop  First Governor of Massachusetts  Journal </t>
  </si>
  <si>
    <t xml:space="preserve"> Winthrop and Judge Oliver  on Comets </t>
  </si>
  <si>
    <t xml:space="preserve"> Wirt Essays  or Old Bachelor </t>
  </si>
  <si>
    <t>Biot, Jean-Baptiste, 1774-1862.</t>
  </si>
  <si>
    <t>Essai de geÌomeÌtrie analytique : appliqueÌe aux courbes et aux surfaces du second ordre /</t>
  </si>
  <si>
    <t xml:space="preserve"> Wittman W   Travels in Turkey </t>
  </si>
  <si>
    <t>Wittman, William, fl. 1799-1804.</t>
  </si>
  <si>
    <t>Travels in Turkey, Asia Minor, Syria, and across the desert into Egypt during the years 1799, 1800, and 1801, in company with the Turkish army, and the British military mission.  To which are annexed, observations  on the plague, and on the diseases prevalent in Turkey, and a meteorological journal.</t>
  </si>
  <si>
    <t xml:space="preserve"> Woeful History of Eudoxia  View of the French Revolution  Rights of Woman </t>
  </si>
  <si>
    <t xml:space="preserve"> Wollaston Religion of Nature  delineated </t>
  </si>
  <si>
    <t>Wollaston, William, 1660-1724.</t>
  </si>
  <si>
    <t>The religion of nature delineated ...</t>
  </si>
  <si>
    <t xml:space="preserve"> Wonders of Nature and Art  or concise Description of whatever is most Curious and Remarkable in the World </t>
  </si>
  <si>
    <t xml:space="preserve"> Woodfall Junius  with Notes  etc </t>
  </si>
  <si>
    <t>Junius: including letters by the same writer, under other signatures, (now first collected.) To which are added, his confidential correspondence with Mr. Wilkes, and his private letters addressed to Mr. H. S. Woodfall. With a preliminary essay, notes, fac-similes, &amp;c.</t>
  </si>
  <si>
    <t xml:space="preserve"> Wordsworth Lyrical Ballads </t>
  </si>
  <si>
    <t>Wordsworth, William, 1770-1850.</t>
  </si>
  <si>
    <t>Lyrical ballads, with other poems. In two volumes.</t>
  </si>
  <si>
    <t xml:space="preserve"> Wordsworth Poems </t>
  </si>
  <si>
    <t>Poems by William Wordsworth: : including Lyrical ballads, and the miscellaneous pieces of the author. With additional poems, a new preface, and a supplementary essay. In two volumes.</t>
  </si>
  <si>
    <t xml:space="preserve"> Worgan D   Life and Poems </t>
  </si>
  <si>
    <t>Worgan, John Dawes, 1791-1809.</t>
  </si>
  <si>
    <t>Select poems, &amp;c.,</t>
  </si>
  <si>
    <t xml:space="preserve"> Wortman Political Inquiry </t>
  </si>
  <si>
    <t>Wortman, Tunis, d. 1822.</t>
  </si>
  <si>
    <t>Treatise, concerning political enquiry, and the liberty of the press.</t>
  </si>
  <si>
    <t xml:space="preserve"> World  Periodical Work  sets </t>
  </si>
  <si>
    <t>Porcupine's works : containing various writings and selections, exhibiting a faithful picture of the United States of America; of their governments, laws, politics and resources; of the characters of their presidents, governors, legislators, magistrates, and military men; and of the customs, manners, morals, religion, virtues and vices of the people : comprising also a complete series of historical documents and remarks, from the end of the war, in 1783, to the election of the President, in March, 1801 /</t>
  </si>
  <si>
    <t xml:space="preserve"> World without Souls  by Cunningham </t>
  </si>
  <si>
    <t>A world without souls /</t>
  </si>
  <si>
    <t xml:space="preserve"> Wraxall Tour to the Baltic  in</t>
  </si>
  <si>
    <t>Wraxall, Nathaniel William, Sir, 1751-1831.</t>
  </si>
  <si>
    <t>A tour 'round the Baltic, thro' the northern countries of Europe, particularly Denmark, Sweden, Finland, Russia, &amp; Prussia; in a series of letters.</t>
  </si>
  <si>
    <t xml:space="preserve"> Wyatt Poems  1st Volume of Poets of Great Britain  </t>
  </si>
  <si>
    <t xml:space="preserve"> Wynne Eunomus  on Law and Constitution of England </t>
  </si>
  <si>
    <t>Wynne, Edward, 1734-1784.</t>
  </si>
  <si>
    <t>Eunomus : or, Dialogues concerning the law and constitution of England : With An essay on dialogue /</t>
  </si>
  <si>
    <t xml:space="preserve"> Wynne History of British Empire in America </t>
  </si>
  <si>
    <t>Wynne, John Huddlestone, 1743-1788.</t>
  </si>
  <si>
    <t>A general history of the British Empire in America containing an historical, political, and commercial view of the English settlements ; including all the countries in North-America, and the West-Indies, ceded by the Peace of Paris /</t>
  </si>
  <si>
    <t xml:space="preserve"> Xenophon Retreat of the Ten Thousand  by Spelman  copies </t>
  </si>
  <si>
    <t>Xenophon.</t>
  </si>
  <si>
    <t>The expedition of Cyrus into Persia : and the Retreat of the ten thousand Greeks /</t>
  </si>
  <si>
    <t xml:space="preserve"> Xenophon Cyropoedia  by Ashley  copies </t>
  </si>
  <si>
    <t>Cyropaedia; or, The institution of Cyrus. By Xenophon. Translated from the Greek, by the Honourable Maurice Ashley.</t>
  </si>
  <si>
    <t xml:space="preserve"> Xenophon Memoirs of Socrates  by Fielding </t>
  </si>
  <si>
    <t>Xenophon's Memoirs of Socrates. With the defence of Socrates, before his judges.</t>
  </si>
  <si>
    <t xml:space="preserve"> Xenophon on the Affairs of Greece  by Smith </t>
  </si>
  <si>
    <t>Xenophon's history of the affairs of Greece /</t>
  </si>
  <si>
    <t xml:space="preserve"> Yates Vindication of Unitarianism </t>
  </si>
  <si>
    <t>Wardlaw, Ralph, 1779-1853.</t>
  </si>
  <si>
    <t>Unitarianism incapable of vindication: a reply to James Yate's Vindication of Unitarianism.</t>
  </si>
  <si>
    <t xml:space="preserve"> Yamoyden  Tale of the Wars of King Philip </t>
  </si>
  <si>
    <t>Eastburn, James Wallis, 1797-1819.</t>
  </si>
  <si>
    <t>Yamoyden, a tale of the wars of King Philip: in six cantos./</t>
  </si>
  <si>
    <t>hathi0000073315</t>
  </si>
  <si>
    <t xml:space="preserve"> Young Edward  Life and Works </t>
  </si>
  <si>
    <t>Young, Edward, 1683-1765.</t>
  </si>
  <si>
    <t>The works of Edward Young ... In three volumes. To which is prefixed the life of the author.</t>
  </si>
  <si>
    <t xml:space="preserve"> Young Love of Fame  Poem </t>
  </si>
  <si>
    <t xml:space="preserve"> Young Centaur not Fabulous </t>
  </si>
  <si>
    <t>The centaur not fabulous, in six letters to a friend on the life in vogue.</t>
  </si>
  <si>
    <t xml:space="preserve"> Young Night Thoughts  Poem </t>
  </si>
  <si>
    <t xml:space="preserve"> Young Travels in France in</t>
  </si>
  <si>
    <t>Young, Arthur, 1741-1820.</t>
  </si>
  <si>
    <t>Travels during the years 1787, 1788, &amp; 1789; undertaken more particularly with a view of ascertaining the cultivation, wealth, resources, and national prosperity of the kingdom of France.</t>
  </si>
  <si>
    <t xml:space="preserve"> Young Spirit of Athens </t>
  </si>
  <si>
    <t>Young, William, Sir, 1749-1815.</t>
  </si>
  <si>
    <t>The spirit of Athens, being a political and philosophical investigation of the history of that republic.</t>
  </si>
  <si>
    <t xml:space="preserve"> Youth Miscellany </t>
  </si>
  <si>
    <t>The youth's magazine : or, Evangelical miscellany.</t>
  </si>
  <si>
    <t xml:space="preserve"> Zeluco  Novel  by Dr  Moore  copies </t>
  </si>
  <si>
    <t xml:space="preserve"> Zimmerman on Solitude </t>
  </si>
  <si>
    <t>Zimmermann, Johann Georg, 1728-1795.</t>
  </si>
  <si>
    <t>Solitude:</t>
  </si>
  <si>
    <t xml:space="preserve"> Zimmerman on National Pride </t>
  </si>
  <si>
    <t>An essay on national pride : whether arising from excellencies real or imaginary ; with an examination of its advantages and disadvantages and observations on religious, republican and monarchical pride /</t>
  </si>
  <si>
    <t xml:space="preserve"> Zosimus History of Rome  from Augustus to the Fifth Century  K</t>
  </si>
  <si>
    <t xml:space="preserve"> Adam Alex  sur les Antiquites Romaines traduit de l'Anglais </t>
  </si>
  <si>
    <t xml:space="preserve"> Alphonse  ou le fils naturel  par Madame de Genlis </t>
  </si>
  <si>
    <t>Alphonse, ou, Le fils naturel /</t>
  </si>
  <si>
    <t xml:space="preserve"> Alphonsine  du meme auteur </t>
  </si>
  <si>
    <t xml:space="preserve"> Amadis de Gaule  par le Comte de Tressan </t>
  </si>
  <si>
    <t xml:space="preserve"> Amelie Mansfield  par Madame Cottin </t>
  </si>
  <si>
    <t>AmÃ©lie Mansfield.</t>
  </si>
  <si>
    <t xml:space="preserve"> Ami des Enfans  par Berquin </t>
  </si>
  <si>
    <t>Berquin, M. 1747-1791.</t>
  </si>
  <si>
    <t>L'ami des enfans,</t>
  </si>
  <si>
    <t xml:space="preserve"> Anacharsis Voyage du Jeune  en Grece avec Atlas in</t>
  </si>
  <si>
    <t xml:space="preserve"> Annales de la Vertu  parMadame de Genlis </t>
  </si>
  <si>
    <t xml:space="preserve"> Anquetil Louis Pierre  Hist  de France </t>
  </si>
  <si>
    <t xml:space="preserve"> Bareith Margrave de  ses memoires  ecritsde sa main </t>
  </si>
  <si>
    <t xml:space="preserve"> Battuecas Les  par Madame de Genlis </t>
  </si>
  <si>
    <t xml:space="preserve"> Bausset L  F  Hist  de Fenelon </t>
  </si>
  <si>
    <t xml:space="preserve"> Bausset L  F  Hist  de J  Bossuet </t>
  </si>
  <si>
    <t xml:space="preserve"> Belisaire  par Madame de Genlis </t>
  </si>
  <si>
    <t>BeÌlisaire:</t>
  </si>
  <si>
    <t xml:space="preserve"> Belisaire  par Marmontel </t>
  </si>
  <si>
    <t>Marmontel, Jean-FrancÌ§ois, 1723-1799.</t>
  </si>
  <si>
    <t>Belisaire /</t>
  </si>
  <si>
    <t xml:space="preserve"> Berquin  ses completes </t>
  </si>
  <si>
    <t>Berquin, M. 1747-1791</t>
  </si>
  <si>
    <t>Oeuvres completes de Berquin; precedees de la vie de l'auteur. OrneÌes de 50 planches gravees en taille-douce.</t>
  </si>
  <si>
    <t xml:space="preserve"> L'Ami des Enfans  Tom  I  V </t>
  </si>
  <si>
    <t xml:space="preserve"> Le Livre de Famille  Tom </t>
  </si>
  <si>
    <t>La famille Elliot, ou, L'ancienne inclination /</t>
  </si>
  <si>
    <t xml:space="preserve"> Bibliotheque des Villages  Tom  X </t>
  </si>
  <si>
    <t xml:space="preserve"> Introduction la Connoissance de la Nature  Tom </t>
  </si>
  <si>
    <t>Introduction familieÌ€re aÌ€ la connoissance de la nature /</t>
  </si>
  <si>
    <t xml:space="preserve"> Choix de Lectures  pour les Enfans  Tom </t>
  </si>
  <si>
    <t>Peignot, Gabriel, 1767-1849.</t>
  </si>
  <si>
    <t>TraiteÌ du choix des livres : contenant, 1. Des observations sur la nature des ouvrages les plus propres aÌ€ former une collection peu consideÌrable, mais preÌcieuse sous le rapport du gouÌ‚t. 2. Des recherches litteÌraires sur la preÌdilection particulieÌ€re que des hommes ceÌleÌ€bres de tous les temps out cue pour certains ouvrages. 3. Un MeÌmorial bibliographique des eÌditions les plus correctes et les plus belles des chefs-d'uvre de la litteÌrature sacreÌe, grecque, latine, francÌ§aise et eÌtrangeÌ€re. 4. Enfin une notice sur l'eÌtablissement d'une bibliotheÌ€que, sa construction, sa division, le soin que l'on doit prendre des livres, etc. etc /</t>
  </si>
  <si>
    <t xml:space="preserve"> Idylles Romances  Tom </t>
  </si>
  <si>
    <t>Le Chansonnier canadien, ou, Nouveau recueil de romances, idyles, vaudevilles, &amp;c. &amp;c.</t>
  </si>
  <si>
    <t xml:space="preserve"> Sandford Merton  Tom </t>
  </si>
  <si>
    <t>Day, Thomas, 1748-1789.</t>
  </si>
  <si>
    <t>The history of Sandford and Merton : a work intended for the use of children : three volumes in one /</t>
  </si>
  <si>
    <t xml:space="preserve"> Le Petit Grandison  Tom </t>
  </si>
  <si>
    <t>Grandmaison, de, Major General.</t>
  </si>
  <si>
    <t>La petite guerre, ou TraiteÌ du service des troupes leÌgeÌ€res en campagne.</t>
  </si>
  <si>
    <t xml:space="preserve"> Historiettes Petits Contes  Tom </t>
  </si>
  <si>
    <t xml:space="preserve"> Historiettes Conversations  Tom </t>
  </si>
  <si>
    <t xml:space="preserve"> Lydie de Gersin  Tom </t>
  </si>
  <si>
    <t>Lydie de Gersin, ou, Histoire d'une jeune Angloise de huit ans; pour servir et aÌ€ l'amusement des jeunes FrancÌ§oises du meÌ‚me aÌ‚ge.</t>
  </si>
  <si>
    <t xml:space="preserve"> Besenval Le Baron de  ses memoiresecrits par lui meme </t>
  </si>
  <si>
    <t xml:space="preserve"> Bibliotheque des Villages  par Berquin </t>
  </si>
  <si>
    <t xml:space="preserve"> Boileau Depreaux  ses completes </t>
  </si>
  <si>
    <t>Boileau DesprÃ©aux, Nicolas, 1636-1711.</t>
  </si>
  <si>
    <t>Oeuvres complÃ¨tes de Boileau DesprÃ©aux.</t>
  </si>
  <si>
    <t xml:space="preserve"> Bossuet  Histoire Universelle  </t>
  </si>
  <si>
    <t>Bossuet, Jacques BeÌnigne, 1627-1704.</t>
  </si>
  <si>
    <t>Discours sur l'Histoire universelle /</t>
  </si>
  <si>
    <t xml:space="preserve"> Bossuet  Oraisons Funebres </t>
  </si>
  <si>
    <t>Recueil des oraisons funebres ...</t>
  </si>
  <si>
    <t xml:space="preserve"> Botanique  Histor  and Litteraire  par Madame de Genlis </t>
  </si>
  <si>
    <t xml:space="preserve"> Boufflers Stanislas  ses</t>
  </si>
  <si>
    <t>Boufflers, chevalier de, 1738-1815.</t>
  </si>
  <si>
    <t>Å’uvres /</t>
  </si>
  <si>
    <t xml:space="preserve"> Bruyere la  Caracteres de </t>
  </si>
  <si>
    <t>La BruyÃ¨re, Jean de, 1645-1696.</t>
  </si>
  <si>
    <t>Les caractÃ¨res de La BruyÃ¨re : suivis des CaractÃ¨res de ThÃ©ophraste /</t>
  </si>
  <si>
    <t xml:space="preserve"> Bruyere petit la  par Madame de Genlis </t>
  </si>
  <si>
    <t xml:space="preserve"> Caroline de Lichtfield  par Madame de Montolieu </t>
  </si>
  <si>
    <t>Montolieu, Isabelle Polier de Bottens, baronne de, 1751-1832.</t>
  </si>
  <si>
    <t>Caroline of Lichtfield : a novel... /</t>
  </si>
  <si>
    <t xml:space="preserve"> Chalet des Hautes Alpes  du meme auteur </t>
  </si>
  <si>
    <t xml:space="preserve"> Chateaux Suisses  du meme </t>
  </si>
  <si>
    <t xml:space="preserve"> Chateaubriand  Genie du Christianisme </t>
  </si>
  <si>
    <t>Chateaubriand, FranÃ§ois-RenÃ©, vicomte de, 1768-1848.</t>
  </si>
  <si>
    <t>GÃ©nie du christianisme, ou BeautÃ©s de la religion chrÃ©tienne;</t>
  </si>
  <si>
    <t xml:space="preserve"> Chateaubriand  ltineraire de Paris Jerusalem  de Jerusalem Paris </t>
  </si>
  <si>
    <t>Itineraire de Paris a Jerusalem et de Jerusalem a Paris, en allant par la Greece, et revenant par l'Egypt, la Barbarie et l'Espagne.</t>
  </si>
  <si>
    <t xml:space="preserve"> Chenier Marie Joseph  ses Poesies di Vel'SeS </t>
  </si>
  <si>
    <t xml:space="preserve"> Chenier  Tableau Historique de la Littera ture Francaise  2d edit </t>
  </si>
  <si>
    <t xml:space="preserve"> Chevaliers du Cygne  par Mad  de Genlis </t>
  </si>
  <si>
    <t>Les chevaliers du cygne, ou, La cour de Charlemagne.</t>
  </si>
  <si>
    <t xml:space="preserve"> Choix de Lectures  pour les Enfans  par Berquin </t>
  </si>
  <si>
    <t xml:space="preserve"> Claire D'Albe  par Madame Cottin </t>
  </si>
  <si>
    <t xml:space="preserve"> Clermont Mademoiselle  du meme auteur </t>
  </si>
  <si>
    <t xml:space="preserve"> Condillac E  B  De  ses</t>
  </si>
  <si>
    <t>Condillac, Etienne Bonnot de, 1714-1780.</t>
  </si>
  <si>
    <t>OEuvres de Condillac,</t>
  </si>
  <si>
    <t xml:space="preserve"> Tom  I  Essai sur l'origine des Connoissances</t>
  </si>
  <si>
    <t>Essai sur l'origine des connoissances humaines ... premiere partie.</t>
  </si>
  <si>
    <t xml:space="preserve"> Humaines </t>
  </si>
  <si>
    <t>AzaiÌˆs, P. H. 1766-1845.</t>
  </si>
  <si>
    <t>Des Compensations dans les DestineÌes humaines.</t>
  </si>
  <si>
    <t xml:space="preserve"> Tom  Il  Traite des Systemes </t>
  </si>
  <si>
    <t>Auzeby, Pierre, 1736-1791.</t>
  </si>
  <si>
    <t>TraitÃ© d'odontalgie, oÃ¹ l'on prÃ©sente un systÃªme nouveau sur l'origine &amp; la formation des dents, une description des diffÃ©rentes maladies qui affectent la bouche, &amp; les moyens de les guÃ©rir /</t>
  </si>
  <si>
    <t xml:space="preserve"> Tom  Traite des Sensations Traite des</t>
  </si>
  <si>
    <t>Condillac, Etienne Bonnot de, 1714-1780</t>
  </si>
  <si>
    <t>TraiteÌ des sensations : a Madame la comtesse de VasseÌ /</t>
  </si>
  <si>
    <t xml:space="preserve"> Animaux </t>
  </si>
  <si>
    <t>TraiteÌ des animaux, ouÌ€, apreÌ€s avoir fait des observations critiques sur le sentiment de Descartes &amp; sur celui de M. de Buffon, on entreprend d'expliquer leurs principales faculteÌs.</t>
  </si>
  <si>
    <t xml:space="preserve"> Tom  Le Commerce et Le Gouvernement </t>
  </si>
  <si>
    <t>Le commerce et le gouvernement, considÃ©rÃ©s rÃ©lativement l'un Ã  l'autre : ouvrage Ã©lÃ©mentaire /</t>
  </si>
  <si>
    <t xml:space="preserve"> Tom  V  Cours d'etudes  La Grammaire </t>
  </si>
  <si>
    <t>HamonieÌ€re, G., b. 1789.</t>
  </si>
  <si>
    <t>Grammaire Espagnole : diviseÌe en quatre parties, dont la premieÌ€re traite de la prononciation; la seconde, des diffeÌrentes espeÌ€ces de mots; la troisieÌ€me, de la syntaxe; et la quatrieÌ€me, de l'orthographe, de la ponctuation et de la prosodie: avec un appendice, contenant des remarques diverses; suivie d'un cours de theÌ€mes, et d'un traiteÌ de versification /</t>
  </si>
  <si>
    <t xml:space="preserve"> Tom  L'art de Penser </t>
  </si>
  <si>
    <t>Oeuvres de Condillac. L'Art de penser.</t>
  </si>
  <si>
    <t xml:space="preserve"> Tom  L'art d'ecrire </t>
  </si>
  <si>
    <t>Prepean, Conen de.</t>
  </si>
  <si>
    <t>Stenographie ou l'art d'ecrire aussi vite que parle un orateur /</t>
  </si>
  <si>
    <t xml:space="preserve"> Tom  L'art de Raisonner </t>
  </si>
  <si>
    <t>Oeuvres de Condillac. L'Art de raisonner.</t>
  </si>
  <si>
    <t xml:space="preserve"> Tom  X  Histoire</t>
  </si>
  <si>
    <t>Saverien, Alexandre</t>
  </si>
  <si>
    <t>Histoire des philosophes modernes ... /</t>
  </si>
  <si>
    <t xml:space="preserve"> Ancienne </t>
  </si>
  <si>
    <t>Mentelle, E. 1730-1815.</t>
  </si>
  <si>
    <t>GeÌographie ancienne /</t>
  </si>
  <si>
    <t xml:space="preserve"> Tom  His</t>
  </si>
  <si>
    <t>Little Tom Tucker : this is little Tom Tucker that sung for his supper.</t>
  </si>
  <si>
    <t xml:space="preserve"> toire Moderne </t>
  </si>
  <si>
    <t>Mac-Geoghegan, abbeÌ 1702-1763.</t>
  </si>
  <si>
    <t>Histoire de l'Irlande ancienne et moderne, tireÌe des monumens les plus authentiques.</t>
  </si>
  <si>
    <t xml:space="preserve"> Tom  De l'etude de l'Histoire </t>
  </si>
  <si>
    <t>Cours d'etude /</t>
  </si>
  <si>
    <t xml:space="preserve"> Tom  La Logique </t>
  </si>
  <si>
    <t>Arnauld, Antoine, 1612-1694.</t>
  </si>
  <si>
    <t>La logique; ou, L'art de penser, contenant, outre les regles communes, plusieurs observations nouvelles, propres aÌ€ former le jugement.</t>
  </si>
  <si>
    <t xml:space="preserve"> Tom  La langue des Calculs </t>
  </si>
  <si>
    <t>La langue des calculs, ouvrage posthume et AÌƒÂ©lAÌƒÂ©mentaire, dans lequel des observations, faites sur les commencemens et les progrAÌƒÂ¨s de cette langue, dAÌƒÂ©montrent les vices des langues vulgaires, et font voir comment on pourroit, dans toutes les sciences, rAÌƒÂ©duire l'art de raisonner AÌƒ  une langue bien faite.</t>
  </si>
  <si>
    <t xml:space="preserve"> Contes Moraux Nouveaux  par Madame de Genlis </t>
  </si>
  <si>
    <t>Genlis, StÃ©phanie FÃ©licitÃ©, comtesse de, 1746-1830.</t>
  </si>
  <si>
    <t>Nouveaux contes moraux, et nouvelles historiques,</t>
  </si>
  <si>
    <t xml:space="preserve"> Contes Recueil de par Mad  Montolieu </t>
  </si>
  <si>
    <t>Montolieu, Isabelle de, 1751-1832.</t>
  </si>
  <si>
    <t>Recueil de contes.</t>
  </si>
  <si>
    <t xml:space="preserve"> Contes Moraux  par Marmontel </t>
  </si>
  <si>
    <t>Contes moraux,</t>
  </si>
  <si>
    <t xml:space="preserve"> Contes Nouveaux  du meme auteur </t>
  </si>
  <si>
    <t>Jablonski, Johann Theodor, 1654-1731.</t>
  </si>
  <si>
    <t>Nouveau dictionnaire francÌ§ois-allemand, contenant tous les mots les plus connus et usiteÌs de la langue francÌ§oise, ses expressions propres, figureÌes, proverbiales et burlesques, avec les termes du commerce, des arts et des sciences. Le tout tireÌ des aÌuteurs les plus aprouveÌs et ci-devant composeÌ sur le modole des dictionnaires les plus nouveaux, par Pierre Rondeau.</t>
  </si>
  <si>
    <t xml:space="preserve"> Comte de Corke  par Mad  de Genlis </t>
  </si>
  <si>
    <t>Le comte de Corke, surnommeÌ le Grand, ou La seÌduction sans artifice; suivi de sept nouvelles;</t>
  </si>
  <si>
    <t xml:space="preserve"> Corinne  ou L'Italie  par Mad  de Stael </t>
  </si>
  <si>
    <t>StaÃ«l, Madame de 1766-1817</t>
  </si>
  <si>
    <t>Corinne : ou, L'Italie /</t>
  </si>
  <si>
    <t xml:space="preserve"> oF BosToN</t>
  </si>
  <si>
    <t xml:space="preserve"> Corisande de Beauvilliers  par Mad  de Montolieu </t>
  </si>
  <si>
    <t xml:space="preserve"> Corneille P  ses Tom  I  Vie de Corneille  Preface Me</t>
  </si>
  <si>
    <t>Corneille, Pierre, 1606-1684.</t>
  </si>
  <si>
    <t>Chefs-dÅ“Ì“uvre /</t>
  </si>
  <si>
    <t xml:space="preserve"> lite  Clitandre  La Veuve ou le Traitre Trahi </t>
  </si>
  <si>
    <t xml:space="preserve"> La Galerie du Palais  ou L'Amie Rivale  Tom  La Suivante  La Place Royale </t>
  </si>
  <si>
    <t xml:space="preserve"> Medee  L'Illusion Comique  Tom  Le Cid  Horace  Cinna  Tom  Polyeucte  La Mort de Pompee </t>
  </si>
  <si>
    <t xml:space="preserve"> Le Menteur  Tom  V  La suite du Menteur  Theodore </t>
  </si>
  <si>
    <t xml:space="preserve"> Rodogune  Tom  Heraclius  Empereur d'orient </t>
  </si>
  <si>
    <t xml:space="preserve"> Don Sanche  D'Arragon  Nicomede  Tom  Pertharite  Sertorius </t>
  </si>
  <si>
    <t xml:space="preserve"> Sophonisbe  Tom  Otho  Agesilas  Attila  Tite</t>
  </si>
  <si>
    <t xml:space="preserve"> Berenice  Tom  Pulcherie  Surena  Andromede </t>
  </si>
  <si>
    <t xml:space="preserve"> La Toison d'Or  Tom  X  Psyche  Pieces diverses  Tom  Pieces diverses  Tom  L'Imitation de Jesus Christ </t>
  </si>
  <si>
    <t xml:space="preserve"> Cottin Mad  ses Tom  I  V  Amelie Mansfield  Tom  Mathilde  Tom  X  Malvina  Tom  Claire D'Albe  Tom  Elizabeth ou Les Exiles de Siberie </t>
  </si>
  <si>
    <t xml:space="preserve"> Cours de Belles Lettres  par I  G  Dubois Fontanelle </t>
  </si>
  <si>
    <t>Dubois-Fontanelle, Jean Gaspard, 1737-1812.</t>
  </si>
  <si>
    <t>Cours de belles lettres /</t>
  </si>
  <si>
    <t xml:space="preserve"> Cours D'Etudes Encyclopediques  par F  Pages  avec Atlas in</t>
  </si>
  <si>
    <t xml:space="preserve"> Crebillon ses Tom  I  Idomenee  Atree et Thyeste </t>
  </si>
  <si>
    <t xml:space="preserve"> Electre  Tom  Pyrrhus  Catilina  Le Triumvirat</t>
  </si>
  <si>
    <t xml:space="preserve"> ou la Mort de Ciceron  Discours Academiques </t>
  </si>
  <si>
    <t xml:space="preserve"> Tom  Rhadamiste et Zenobie  Xerxes </t>
  </si>
  <si>
    <t xml:space="preserve"> Semiramis </t>
  </si>
  <si>
    <t>Semiramis riconosciuta; drama ...</t>
  </si>
  <si>
    <t xml:space="preserve"> Cuvier  Le Regne Animal </t>
  </si>
  <si>
    <t xml:space="preserve"> Dalaure J  A  son histoire Critique de la Noblesse </t>
  </si>
  <si>
    <t>Dulaure, J.-A. 1755-1835.</t>
  </si>
  <si>
    <t>Histoire critique de la noblesse, depuis le commencement de la monarchie, jusqu'aÌ€ nos jours; ouÌ€ l'on expose ses preÌjugeÌs, ses brigandages, ses crimes, ouÌ€ l'on prouve qu'elle a eÌteÌ le fleÌau de la liberteÌ, de la raison, des connoissances humaines, et constamment l'ennemi du peuple et des rois.</t>
  </si>
  <si>
    <t xml:space="preserve"> Dangeaux de  ses Memoires </t>
  </si>
  <si>
    <t>Dangeau, Philippe de Courcillon, marquis de, 1638-1720.</t>
  </si>
  <si>
    <t>Memoirs of the court of France, from the year 1684 to the year 1720,</t>
  </si>
  <si>
    <t xml:space="preserve"> Deffand du  ses Lettres </t>
  </si>
  <si>
    <t>Du Deffand, Marie de Vichy Chamrond, marquise, 1697-1780.</t>
  </si>
  <si>
    <t>Correspondence inÃ©dite de Mme. du Deffand : avec d'Alembert, Montesquieu, le prÃ©snt. HÃ©nault, la duchesse du Maine, mesdames de Choiseul, de Staal, le marquis d'Argens, le Cher. d'Aydie, etc. ; suivie des lettres de M. de Voltaire Ã  Mme du Deffand.</t>
  </si>
  <si>
    <t xml:space="preserve"> Delille ses Tom  I  L'Homme des Champs  Tom  Les Jardins  Tom  Les Georgiques  Tom  La Pitie  Tom  V  Poesies Fugitives  Tom  La Conversation  Tom  Les Bucoliques  Tom  Paradis Perdu  Tom  X  L'Imagination  Tom  Eneide  Tom  Les Trois Regnes de la Nature </t>
  </si>
  <si>
    <t xml:space="preserve"> Delphine  par Mad  de Stael Holstein </t>
  </si>
  <si>
    <t xml:space="preserve"> Delametherie Claude  Theorie de la Terre  2d edit </t>
  </si>
  <si>
    <t xml:space="preserve"> Demoustier  Lettres Emilie sur la Mythologie</t>
  </si>
  <si>
    <t>Demoustier, C. A. 1760-1801.</t>
  </si>
  <si>
    <t>Lettres a Emilie, sur la mythologie.</t>
  </si>
  <si>
    <t xml:space="preserve"> Diable Boiteux </t>
  </si>
  <si>
    <t>Le diable boiteux. AugmenteÌ des BeÌquilles du diable boiteux</t>
  </si>
  <si>
    <t xml:space="preserve"> Dictionnaire de Morale  de science et delitterature  par Capelle </t>
  </si>
  <si>
    <t xml:space="preserve"> Dictionnaire Etymologique des mots Francois derives du Grec  par J  B  Merin  2d edit </t>
  </si>
  <si>
    <t xml:space="preserve"> Discours Moraux  par Mad  de Genlis </t>
  </si>
  <si>
    <t>Discours moraux sur divers sujets, et particulieÌ€rement sur l'eÌducation;</t>
  </si>
  <si>
    <t xml:space="preserve"> Don Quichotte  par Florian </t>
  </si>
  <si>
    <t>Cervantes Saavedra, Miguel de, 1547-1616.</t>
  </si>
  <si>
    <t>Don Quichotte de la Manche /</t>
  </si>
  <si>
    <t xml:space="preserve"> Egypte et Syrie  Memoires pour servirl'Histoire des Expeditions en par J  Miot  2d edit </t>
  </si>
  <si>
    <t xml:space="preserve"> Elizabeth  ou les Exiles de Siberie  par Mad  Cottin </t>
  </si>
  <si>
    <t xml:space="preserve"> Emmerich  par Mad  de Montolieu </t>
  </si>
  <si>
    <t>Emmerich, cours de morale mis en action.</t>
  </si>
  <si>
    <t xml:space="preserve"> Emigres les petits  par Mad  de Genlis </t>
  </si>
  <si>
    <t>Les petits eÌmigreÌs; ou, Correspondance de quelques enfans. Ouvrage fait pour servir aÌ€ l'eÌducation de la jeunesse.</t>
  </si>
  <si>
    <t xml:space="preserve"> Epouse Impertinente par air  par Mad  de Genlis </t>
  </si>
  <si>
    <t xml:space="preserve"> Esprit des Lois  par Montesquieu </t>
  </si>
  <si>
    <t>De l'esprit des lois,</t>
  </si>
  <si>
    <t xml:space="preserve"> Essais de Theodicee  sur la bonte de Dieu  la liberte de L'Homme  et l'origine du Mal par M  Leibnitz </t>
  </si>
  <si>
    <t>Leibniz, Gottfried Wilhelm, Freiherr von, 1646-1716.</t>
  </si>
  <si>
    <t>Essais de theodiceÌe sur la bonteÌ de Dieu, la liberteÌ de l'homme, et l'origine de mal.</t>
  </si>
  <si>
    <t xml:space="preserve"> Estelle  Galatee  par Florian </t>
  </si>
  <si>
    <t xml:space="preserve"> Etudes de la Nature  par Saint Pierre </t>
  </si>
  <si>
    <t>Etudes de la nature /</t>
  </si>
  <si>
    <t xml:space="preserve"> Eugene de Savoie  Memoires du Prince ecrits par lui meme </t>
  </si>
  <si>
    <t>MÃ©moires du prince EugÃ¨ne de Savoie /</t>
  </si>
  <si>
    <t xml:space="preserve"> Euler L  ses Letters une Princesse d'Allemagne </t>
  </si>
  <si>
    <t>Euler, Leonhard, 1707-1783.</t>
  </si>
  <si>
    <t>Lettres aÌ€ une princesse d'Allemagne, sur divers sujets de physique et de philosophie,</t>
  </si>
  <si>
    <t xml:space="preserve"> Fayette Mad  de la  par Mad  de Genlis </t>
  </si>
  <si>
    <t>Mademoiselle de La Fayette, ou, Le sieÌ€cle de Louis XIII.</t>
  </si>
  <si>
    <t xml:space="preserve"> C  Fenelon  ses completes  Tom  I  Vie de Fenelon  Tom  Traite de l'Existence de Dieu  Lettres  Tom  Lettres  Sermons  Prieres Meditations  Tom  Divers Sentiments Avis Chretiens  Tom  V  Lettres Spirituelles  Tom  De L'Education des Filles  Directions pour la conscience d'un roi  La Sagesse Humaine  Tom  Dialogues  sur l'Eloquence  Let tres et Projets  Memoire sur les occupations del'Academie Francoise  Precis des quatre pre miers livres de L'Odyssee  Tom  Telemaque  Tom  Dialogues des Morts  Recueil de Fables  Tom  X  Letters  Memoirs et ecrits divers  Fenelon  Vie de  par Bausset  Ferme aux Abeilles  par Mad  Montolieu  Ferrand Antoine  de L'Histoire  ou Lettres Politiques et Morales d'un pere son fils  Feuille des Gens du Monde  par Mad  de Genlis  Florian  ses completes  Tom  I  Estelle  Galatee  Tom  Numa Pompilius  Tom  Theatre  Tom  Theatre Melanges  Tom  V  Gonzalve de Cordoue  Tom  Fables  Pieces diverses  Tom  Nouvelles  Tom  X  Don Quichotte  Fontaine La  ses completes  Tom  I  Fables  Tom  Contes  Tom  Theatre  Tom  V  Psyche  Tom  diverses  Fontanelle  B  Dubois  Cours de Belles Lettres  Glaneur Le  par A  Jay  Gil Blas de Santillane </t>
  </si>
  <si>
    <t xml:space="preserve"> Genie du Christianisme  par Chataubriand </t>
  </si>
  <si>
    <t xml:space="preserve"> Genlis Mad  de  ses</t>
  </si>
  <si>
    <t xml:space="preserve"> Tom  I  Nouvelle Methode D'Enseignement </t>
  </si>
  <si>
    <t>Galin, Pierre, 1786-1821.</t>
  </si>
  <si>
    <t>Exposition d'une nouvelle meÌthode pour l'enseignement de la musique.</t>
  </si>
  <si>
    <t xml:space="preserve"> Tom  Monumens Religieux  Lit</t>
  </si>
  <si>
    <t>Les monumens religieux, ou, Description critique et deÌtailleÌe des monumens religieux, tableaux et statues des grands maiÌ‚tres. Ouvrage fait pour les jeunes artistes, pour les voyageurs, et pour servir aÌ€ l'eÌducation de la jeunesse.</t>
  </si>
  <si>
    <t xml:space="preserve"> Tom  Influence des Femmes sur laterature </t>
  </si>
  <si>
    <t>De l'influence des femmes sur la litteÌrature franaÌ§ise : comme protectrices des lettres et comme auteurs; ou, PreÌcis de l'histoire des femmes franaÌ§ises les plus ceÌlbÌ€res.</t>
  </si>
  <si>
    <t xml:space="preserve"> Tom  Discours Moraux </t>
  </si>
  <si>
    <t>Formey, Jean-Henri-Samuel, 1711-1797.</t>
  </si>
  <si>
    <t>Le philosophe chreÌtien, ou, discours moraux /</t>
  </si>
  <si>
    <t xml:space="preserve"> Tom  V  La Feuille des Gens du Monde </t>
  </si>
  <si>
    <t>La feuille des gens du monde; ou, Le journal imaginaire,</t>
  </si>
  <si>
    <t xml:space="preserve"> Tom  Alphonse  ou le fils naturel </t>
  </si>
  <si>
    <t>Alphonse, ou Le fils naturel;</t>
  </si>
  <si>
    <t xml:space="preserve"> Tom  La Botanique  Historique Litteraire </t>
  </si>
  <si>
    <t xml:space="preserve"> Tom  La Duchesse de la Valliere </t>
  </si>
  <si>
    <t>Madame de Maintenon,</t>
  </si>
  <si>
    <t xml:space="preserve"> Tom  Madame de Maintenon </t>
  </si>
  <si>
    <t xml:space="preserve"> Tom  X  Belisaire </t>
  </si>
  <si>
    <t xml:space="preserve"> Tom  Les petis Emigres </t>
  </si>
  <si>
    <t>Christie, A. J. 1787-1843</t>
  </si>
  <si>
    <t>The emigrant's assistant, or, Remarks on the agricultural interest of the Canadas Part I. : containing an account of the most effectual means of assisting settlers on their arrival in the country--observations on the different tenures by which lands are held in both provinces, directions for procuring grants of waste lands, and some account of the different methods of clearing them--collected from documents and various papers furnished for the information of the Montreal Emigrant Society, in the year 1820 /</t>
  </si>
  <si>
    <t xml:space="preserve"> Tom  Histoire de Henri Le Grand </t>
  </si>
  <si>
    <t>Histoire de Henri Le Grand.</t>
  </si>
  <si>
    <t xml:space="preserve"> Tom  Les Chevaliers du Cygne </t>
  </si>
  <si>
    <t>Les chevaliers du Cygne, ou La cour de Charlemagne.</t>
  </si>
  <si>
    <t xml:space="preserve"> Tom  Les Veillees du Chateau </t>
  </si>
  <si>
    <t>Genlis, SteÌphanie FeÌliciteÌ Ducrest de Saint-Aubin, Contesse de.</t>
  </si>
  <si>
    <t>Les veillees du chateau, ou cours de morale : a l'usage des enfans /</t>
  </si>
  <si>
    <t xml:space="preserve"> Tom  Theatre de Societe </t>
  </si>
  <si>
    <t>Theatrical fund : instituted at the Theatre-Royal, in Covent-Garden, December 22, 1765, and confirmed by act of Pariament, 1776.</t>
  </si>
  <si>
    <t xml:space="preserve"> Tom  Nouveaux Contes Moraux </t>
  </si>
  <si>
    <t>Nouveaux contes moraux</t>
  </si>
  <si>
    <t xml:space="preserve"> Tom  Maison Rus</t>
  </si>
  <si>
    <t>Liger, Louis, 1658-1717.</t>
  </si>
  <si>
    <t>La nouvelle maison rustique, ou EÌconomie geÌneÌrale de tous les biens de campagne; la manieÌ€re de les entretenir et de les multiplier;</t>
  </si>
  <si>
    <t xml:space="preserve"> T Adele Theo dore </t>
  </si>
  <si>
    <t xml:space="preserve"> Tom  Alphonsine  Annales de la Vertu </t>
  </si>
  <si>
    <t xml:space="preserve"> Theatre d'Education du meme auteur </t>
  </si>
  <si>
    <t>Engel, Johann Jacob, 1741-1802.</t>
  </si>
  <si>
    <t>IdÃ©es sur le geste et l'action thÃ©atrale;</t>
  </si>
  <si>
    <t xml:space="preserve"> L'Epouse Impertinente par air </t>
  </si>
  <si>
    <t>Desmahis, 1722-1761.</t>
  </si>
  <si>
    <t>L'Impertinent : comeÌdie en un acte en vers /</t>
  </si>
  <si>
    <t xml:space="preserve"> La Religion  considere comme l'uniquebase du Bonheur </t>
  </si>
  <si>
    <t>La religion consideree comme l'unique base du bonheur et de la veritable philosophie.</t>
  </si>
  <si>
    <t xml:space="preserve"> Les Battuecas </t>
  </si>
  <si>
    <t>GonzaÌlez de Manuel, TomaÌs</t>
  </si>
  <si>
    <t>Verdadera relacioÌn de la antiguÌˆedad de las Batuecas...</t>
  </si>
  <si>
    <t xml:space="preserve"> Le Siege de la Rochelle </t>
  </si>
  <si>
    <t>Precis pour les dames administratrices de l'HÃ´pital de Saint Etienne de la Ville de la Rochelle, demanderesses. Contre Me Ambroise Rochard,... doyen des avocats du siÃ¨ge prÃ©sidial de la Rochelle, demandeur et dÃ©fendeur.</t>
  </si>
  <si>
    <t xml:space="preserve"> Jeanne de France </t>
  </si>
  <si>
    <t>Montjoye, M. 1746-1816.</t>
  </si>
  <si>
    <t>Histoire de Marie-Antoinette-Josephe-Jeanne de Lorraine, archiduchesse d'Autriche, reine de France.</t>
  </si>
  <si>
    <t xml:space="preserve"> Philosophie Chretienne </t>
  </si>
  <si>
    <t>Hermes Trismegisto</t>
  </si>
  <si>
    <t>Le Pimandre de Mercure trismeÌgiste de la philosophie chrestienne ... /</t>
  </si>
  <si>
    <t xml:space="preserve"> Herbier Moral </t>
  </si>
  <si>
    <t>Fictions morales.</t>
  </si>
  <si>
    <t xml:space="preserve"> Le Petit La Bruyere </t>
  </si>
  <si>
    <t xml:space="preserve"> Vie Penitente de Md  de la Valliere </t>
  </si>
  <si>
    <t>Bussy, Roger de Rabutin, comte de, 1618-1693.</t>
  </si>
  <si>
    <t>La vie de la duchesse de La Valiere : ouÌ€ l'on voit une relation curieuse de ses amours &amp; sa penitence /</t>
  </si>
  <si>
    <t xml:space="preserve"> Le Comte de Corke </t>
  </si>
  <si>
    <t xml:space="preserve"> Mademoiselle de la Fayette </t>
  </si>
  <si>
    <t xml:space="preserve"> Les Souvenirs de Felicie L   </t>
  </si>
  <si>
    <t>Suite des souvenirs de Felicie L*** /</t>
  </si>
  <si>
    <t>hathi0000001487</t>
  </si>
  <si>
    <t xml:space="preserve"> Les Voeux Temeraires </t>
  </si>
  <si>
    <t xml:space="preserve"> Meres Rivales </t>
  </si>
  <si>
    <t>Les meres rivales; ou, La calomnie.</t>
  </si>
  <si>
    <t xml:space="preserve"> Goldoni Charles  Memoires de  par luimeme </t>
  </si>
  <si>
    <t xml:space="preserve"> Gonzalve de Cordove  par Florian </t>
  </si>
  <si>
    <t>Gonzalve de Cordoue; ou, Grenade reconquise,</t>
  </si>
  <si>
    <t xml:space="preserve"> Grammaire des Grammaires  par Ch  P  Girault </t>
  </si>
  <si>
    <t>Girault-Duvivier, Ch. P. 1765-1832.</t>
  </si>
  <si>
    <t>Grammaire des grammaires, ou Analyse raisonnÃ©e des meilleurs traitÃ©s sur la langue francÌœoise ...</t>
  </si>
  <si>
    <t xml:space="preserve"> Grandeur et Decadence des Romains par Montesquieu </t>
  </si>
  <si>
    <t>Montesquieu, Charles-Louis de Secondat, Baron de, 1689-1755.</t>
  </si>
  <si>
    <t>Considerations sur les causes de la grandeur des romains et de leur decadence.</t>
  </si>
  <si>
    <t xml:space="preserve"> Gresset  ses</t>
  </si>
  <si>
    <t>Gresset, 1709-1777.</t>
  </si>
  <si>
    <t>Oeuvres choisies de Gresset,</t>
  </si>
  <si>
    <t xml:space="preserve"> Grimm  Correspondence Litteraire  Philosophique Critique </t>
  </si>
  <si>
    <t xml:space="preserve"> Gueroult P  C  B  extraits de L'Histoire naturelle de Pline  par</t>
  </si>
  <si>
    <t>Pliny, the Elder.</t>
  </si>
  <si>
    <t>Morceaux extraits do l'Histoire naturelle de Pline /</t>
  </si>
  <si>
    <t xml:space="preserve"> Guillaume  le franc Parleur </t>
  </si>
  <si>
    <t>Guillaume le Franc-parleur, ou Observations sur les mÅ“urs et les usages parisiens au commencement du XIXe siÃ¨cle.</t>
  </si>
  <si>
    <t xml:space="preserve"> Harmonies de la Nature  par Saint Pierre </t>
  </si>
  <si>
    <t>Saint-Pierre, Bernardin de, 1737-1814</t>
  </si>
  <si>
    <t>Harmonies de la nature /</t>
  </si>
  <si>
    <t xml:space="preserve"> Harpe La  Lycee  ou Cours de Litterature </t>
  </si>
  <si>
    <t>La Harpe, Jean-FranÃ§ois de, 1739-1803.</t>
  </si>
  <si>
    <t>LycÃ©e, ou Cours de littÃ©rature ancienne et moderne:</t>
  </si>
  <si>
    <t xml:space="preserve"> Harpe La  Correspondence Litteraire </t>
  </si>
  <si>
    <t xml:space="preserve"> Helvetius C  A  ses completes  Tom  I  De l'Esprit  Tom  De l'Homme  Tom  Melanges </t>
  </si>
  <si>
    <t xml:space="preserve"> Henri le Grand  Histoire de  par Madame de Genlis </t>
  </si>
  <si>
    <t xml:space="preserve"> Herbier Moral  par Mad  de Genlis </t>
  </si>
  <si>
    <t xml:space="preserve"> Hermite de la Chaussee d'Antin </t>
  </si>
  <si>
    <t>Jouy, Joseph EÌtienne.</t>
  </si>
  <si>
    <t>L'Hermite de la ChausseeÌ-d'Antin.</t>
  </si>
  <si>
    <t xml:space="preserve"> Hermite de la Guiane </t>
  </si>
  <si>
    <t>L'hermite de la Guiane; ou, Observations sur les mÅ“urs et les usages francÌ§ais au commencement du xixe sieÌcle.</t>
  </si>
  <si>
    <t xml:space="preserve"> Huber sur les Abeilles </t>
  </si>
  <si>
    <t>Huber, FrancÌ§ois.</t>
  </si>
  <si>
    <t>Nouvelles observations sur les abeilles /</t>
  </si>
  <si>
    <t xml:space="preserve"> Incas du Peru  par Marmontel </t>
  </si>
  <si>
    <t xml:space="preserve"> Influence des femmes sur la Litterature par Madame de Genlis </t>
  </si>
  <si>
    <t>De l'influence des femmes sur la litteÌrature francÌ§aise, comme protectrices des lettres et comme auteurs; ou, PreÌcis de l'histoire des femmes francÌ§aises les plus ceÌleÌ€bres.</t>
  </si>
  <si>
    <t xml:space="preserve"> Influence de l'habitude sur la faculte depenser  par P  Maine Biram </t>
  </si>
  <si>
    <t>Maine de Biran, Pierre, 1766-1824.</t>
  </si>
  <si>
    <t>Influence de l'habitude sur la faculteÌ de penser ...</t>
  </si>
  <si>
    <t xml:space="preserve"> Itineraire de Paris Jerusalem  de Jerusalem Paris  par Chateaubriand </t>
  </si>
  <si>
    <t xml:space="preserve"> Jeanne de France  par Mad  de Genlis </t>
  </si>
  <si>
    <t>Lanjuinais, J.-D. comte, 1753-1827.</t>
  </si>
  <si>
    <t>Constitutions de la nation francÌ§aise, avec un essai de traiteÌ historique et politique sur la charte, et un recueil de pieÌ€ces correÌlatives;</t>
  </si>
  <si>
    <t xml:space="preserve"> Jeannin Le President  ses Negociations </t>
  </si>
  <si>
    <t>Jeannin, Pierre, 1540-1622.</t>
  </si>
  <si>
    <t>Les negotiations de Monsieur le president Jeannin ...</t>
  </si>
  <si>
    <t xml:space="preserve"> Lacratelle  Hist  de France </t>
  </si>
  <si>
    <t xml:space="preserve"> Lacratelle  Histoire de France  pendant les guerres de Religion </t>
  </si>
  <si>
    <t>Lacretelle, Charles de, 1766-1855.</t>
  </si>
  <si>
    <t>Histoire de France pendant les guerres de religion.</t>
  </si>
  <si>
    <t xml:space="preserve"> Larochejaquelin Mad  de  ses Memoires </t>
  </si>
  <si>
    <t xml:space="preserve"> L'espinasse Mademoiselle  ses Lettres </t>
  </si>
  <si>
    <t>Lespinasse, Julie de, 1732-1776.</t>
  </si>
  <si>
    <t>Lettres de Mademoiselle de Lespinasse, eÌcrites depuis l'anneÌe 1773, jusqu'aÌ€ l'anneÌe 1776;</t>
  </si>
  <si>
    <t>hathi0000001783</t>
  </si>
  <si>
    <t xml:space="preserve"> Lettres Emilie  par Demoustier </t>
  </si>
  <si>
    <t>TheÌatre de Ch. A. Demoustier : auteur des lettres aÌ€ Emilie sur la mythologie.</t>
  </si>
  <si>
    <t xml:space="preserve"> Lettres de Madame de Stael  sur J  J  Rousseau </t>
  </si>
  <si>
    <t xml:space="preserve"> Lettres de Madame du Deffand </t>
  </si>
  <si>
    <t>Letters of the Marquise Du Deffand to the Hon. Horace Walpole, afterwards Earl of Orford, from the year 1766 to the year 1780. To which are added letters of Madame Du Deffand to Voltaire, from the year 1759 to the year 1775. Published from the originals at Strawberry-Hill.</t>
  </si>
  <si>
    <t xml:space="preserve"> Lettres de Mademoiselle L'espinasse </t>
  </si>
  <si>
    <t xml:space="preserve"> Lettres de Madame de Sevigne </t>
  </si>
  <si>
    <t>SÃ©vignÃ©, Marie de Rabutin-Chantal, marquise de, 1626-1696.</t>
  </si>
  <si>
    <t>Lettres de Madame de SÃ©vignÃ© Ã  sa fille et Ã  ses amis; nouv. Ã©d., mise dans un meilleur ordre, enrichie d'Ã©claircissemens et de notes historiques; augm. de lettres, fragmens, notices sur Madame de SÃ©vignÃ© et sur ses amis, Ã©loges et autres morceaux inÃ©dits ou peu connus, tant en prose qu'en vers;</t>
  </si>
  <si>
    <t xml:space="preserve"> Lettres de Mad  de Stael Launai  </t>
  </si>
  <si>
    <t xml:space="preserve"> Lettres du Card  d'Ossat </t>
  </si>
  <si>
    <t>Ossat, Arnaud d', Cardinal, 1536-1604.</t>
  </si>
  <si>
    <t>Letres du Cardinal d'Ossat.</t>
  </si>
  <si>
    <t xml:space="preserve"> Lettres Provinciales  par Pascal </t>
  </si>
  <si>
    <t>Lettres provinciales,</t>
  </si>
  <si>
    <t xml:space="preserve"> Lettres Persanes  par Montesquieu </t>
  </si>
  <si>
    <t>Lettres persanes /</t>
  </si>
  <si>
    <t xml:space="preserve"> Levesque  Etudes de L'Histoire ancienneet de celle de La Grece </t>
  </si>
  <si>
    <t>Levesque, P. Ch.</t>
  </si>
  <si>
    <t>EÌtudes de l'histoire ancienne et de celle de la GreÌ€ce : de la constitution de la reÌpublique d'AtheÌ€nes et de celle de LaceÌdeÌmone, de la leÌgislation, des tribunaux, des moeurs et usages des AtheÌniens, de la poeÌsie, de la philosophie et des arts chez les Grecs /</t>
  </si>
  <si>
    <t xml:space="preserve"> Ligne Prince de  ses Lettres Pensees </t>
  </si>
  <si>
    <t>Suite des lettres et pensÃ©es &amp; oeuvres choisies du Prince de Ligne /</t>
  </si>
  <si>
    <t xml:space="preserve"> Ludovico  ou fils d'un Homme de Genie  par Mad  de Montolieu </t>
  </si>
  <si>
    <t xml:space="preserve"> Maintenon Madame de  par Mad  de Genlis </t>
  </si>
  <si>
    <t>Madame de Maintenon, pour servir de suite aÌ€ l'histoire de la duchesse de la VallieÌ€re.</t>
  </si>
  <si>
    <t xml:space="preserve"> Maintenon Madame de  ses lettres  precedees de sa vie  par Mr  L  S  Augur  2d edit </t>
  </si>
  <si>
    <t xml:space="preserve"> Maintenon son Histoire de la cour de</t>
  </si>
  <si>
    <t xml:space="preserve"> Louis par Mr  L  D'Aussine </t>
  </si>
  <si>
    <t>Biagoli, Carolina.</t>
  </si>
  <si>
    <t>Poursuivant d'armes : romance /</t>
  </si>
  <si>
    <t xml:space="preserve"> Maison Rustfque  par Mad  de Genlis </t>
  </si>
  <si>
    <t>Maison rustique, pour servir aÌ€ l'eÌducation de la jeunesse, ou, Retour en France d'une famille eÌmigreÌe : ouvrage ouÌ€ l'on trouve toutes les instructions neÌcessaires pour baÌ‚tir une maison de campagne ... /</t>
  </si>
  <si>
    <t xml:space="preserve"> Malherbe  Poesies de </t>
  </si>
  <si>
    <t>Malherbe, FrancÌ§ois de, 1555-1628</t>
  </si>
  <si>
    <t>Les oeuvres de Franco?is de Malherbe /</t>
  </si>
  <si>
    <t xml:space="preserve"> Malvina  par Mad  Cottin </t>
  </si>
  <si>
    <t>Malvina,</t>
  </si>
  <si>
    <t xml:space="preserve"> Marmontel  Contes Moraux </t>
  </si>
  <si>
    <t xml:space="preserve"> Marmontel  Noveaux Contes Moraux </t>
  </si>
  <si>
    <t>Nouveau contes moraux /</t>
  </si>
  <si>
    <t xml:space="preserve"> Marmontel  ses Memoires  par lui meme </t>
  </si>
  <si>
    <t xml:space="preserve"> Massillon  de </t>
  </si>
  <si>
    <t>Oeuvres de Massillon, ci-devant preÌ‚tre de l'ortoire, eÌveÌ‚que de Clermont l'un des quarante de l'AcadeÌmie FrancÌ§oise.</t>
  </si>
  <si>
    <t xml:space="preserve"> Mathilde  par Mad  Cottin </t>
  </si>
  <si>
    <t>Mathilde, ou, MÃ©moires tirÃ©s de l'histoire des croisades.</t>
  </si>
  <si>
    <t xml:space="preserve"> Meres Rivales  par Mad  de Genlis </t>
  </si>
  <si>
    <t xml:space="preserve"> Merin B   Dictionnaire etymologiquedes mots Francois  derives du Grec  2d edit </t>
  </si>
  <si>
    <t xml:space="preserve"> Moliere  ses Tom  I  Vie de Moliere  L'Etourdi  Le</t>
  </si>
  <si>
    <t>MolieÌ€re, 1622-1673.</t>
  </si>
  <si>
    <t>Oeuvres de Moliere, avec la vie de l'auteur</t>
  </si>
  <si>
    <t xml:space="preserve"> Depit amoreux  Les Precieuses Ridicules  Le</t>
  </si>
  <si>
    <t xml:space="preserve"> Cocu Imaginaire  Tom  Don Garcie de Narvarre  ou le</t>
  </si>
  <si>
    <t xml:space="preserve"> Prince Jaloux  L'Ecole des Maris  Les Fa</t>
  </si>
  <si>
    <t xml:space="preserve"> cheux  L'Ecole des Femmes  L'Impromptu de</t>
  </si>
  <si>
    <t>Bablot, Benjamin, 1754-1802.</t>
  </si>
  <si>
    <t>Dissertation sur le pouvoir de l'imagination des femmes enceintes; dans laquelle on passe successivement en revue tous les grands hommes qui ... ont admis l'influence de cette faculteÌ sur le foetus, &amp; dans laquelle on reÌpond aux objections de ceux qui combattent cette opinion .</t>
  </si>
  <si>
    <t xml:space="preserve"> Versailles  Tom  La Princesse d'Elide  Le Ma</t>
  </si>
  <si>
    <t>Dalrymple, John, Sir, 1726-1810.</t>
  </si>
  <si>
    <t>Memoirs of Great Britain and Ireland; from the dissolution of the lst Parliament of Charles II till the capture of the French and Spanish fleet at Vigo.</t>
  </si>
  <si>
    <t xml:space="preserve"> riage Force  Don Juan  ou le Festin de Pierre </t>
  </si>
  <si>
    <t xml:space="preserve"> L'Amour Medecin  Le Misanthrope  Tom  Le Medecin Malgre lui  Meli</t>
  </si>
  <si>
    <t xml:space="preserve"> certe  Pastorale Comique  Le Sicilien  ou L'A </t>
  </si>
  <si>
    <t xml:space="preserve"> mour Peintre  Le Tartuffe  Amphitryon  Tom  V  L'Avare  George Dandin  or le</t>
  </si>
  <si>
    <t xml:space="preserve"> MariConfondu  M  de Pourceaugnac  Les Amans</t>
  </si>
  <si>
    <t xml:space="preserve"> Magnifiques  Le Bourgeois Gentilhomme  Tom  Les Fourberies de Scapin  Les</t>
  </si>
  <si>
    <t xml:space="preserve"> Femmes Savantes  La Comtesse d'Escarbagnas </t>
  </si>
  <si>
    <t xml:space="preserve"> Le Malade Imaginaire  Le Gloire du Val</t>
  </si>
  <si>
    <t xml:space="preserve"> de Grace </t>
  </si>
  <si>
    <t>Meusnier de Querlon, A.-G. 1702-1780.</t>
  </si>
  <si>
    <t>Les graces: recueil en prose et en vers.</t>
  </si>
  <si>
    <t>hathi0000001876</t>
  </si>
  <si>
    <t xml:space="preserve"> Montesquieu  ses completes  Tom  I  lI  De L'Esprit des Lois  Tom  Grandeur et Decadence des Ro</t>
  </si>
  <si>
    <t xml:space="preserve"> mains  Politique des Romains  dans la Religion  Tom  V  Lettres Persanes  Tom  Arsace Ismenie  Le Temple</t>
  </si>
  <si>
    <t xml:space="preserve"> de Gnide  Poesies  Essai sur le Gout  Discours </t>
  </si>
  <si>
    <t xml:space="preserve"> Lettres Pensees </t>
  </si>
  <si>
    <t>Benouville, Madame de</t>
  </si>
  <si>
    <t>Les pensees errantes ; avec quelques lettres d'un indien :</t>
  </si>
  <si>
    <t xml:space="preserve"> Montaigne  ses Essais </t>
  </si>
  <si>
    <t>Essais de Montaigne.</t>
  </si>
  <si>
    <t xml:space="preserve"> Montolieu Mad  de  ses</t>
  </si>
  <si>
    <t>The enchanted plants : fables in verse : inscribed to Miss Montolieu, and Miss Julia Montolieu.</t>
  </si>
  <si>
    <t xml:space="preserve"> Montolieu  Suite de Nouvelles </t>
  </si>
  <si>
    <t xml:space="preserve"> Montolieu  Recueil de Contes </t>
  </si>
  <si>
    <t xml:space="preserve"> Montolieu  Saint Clair des Isles </t>
  </si>
  <si>
    <t xml:space="preserve"> Montolieu  La Ferme aux Abeilles </t>
  </si>
  <si>
    <t xml:space="preserve"> Montolieu  Le Chalet des Hautes Alpes </t>
  </si>
  <si>
    <t xml:space="preserve"> Montolieu  Douze Nouvelles </t>
  </si>
  <si>
    <t xml:space="preserve"> Montolieu  Dix Nouvelles </t>
  </si>
  <si>
    <t>Exaltation et pieÌteÌ. Quatre nouvelles ...</t>
  </si>
  <si>
    <t xml:space="preserve"> Montolieu  Trois Nouvelles </t>
  </si>
  <si>
    <t xml:space="preserve"> Montolieu  Raison Sensibilite </t>
  </si>
  <si>
    <t xml:space="preserve"> Montolieu  Ludovico  ou le fils d'un homme de Genie </t>
  </si>
  <si>
    <t xml:space="preserve"> Montolieu  Corisande de Beauvilliers </t>
  </si>
  <si>
    <t xml:space="preserve"> Montolieu  Mad  de  Charles Helene de Moldorf </t>
  </si>
  <si>
    <t xml:space="preserve"> Montolieu  Le Robinson Suisse </t>
  </si>
  <si>
    <t>Wyss, Johann David, 1743-1818.</t>
  </si>
  <si>
    <t>Le Robinson suisse, ou, Journal d'un peÌ€re de famille naufrageÌ avec ses enfans, traduit de l'allemand de m. Viss [l]</t>
  </si>
  <si>
    <t>hathi0000000262</t>
  </si>
  <si>
    <t xml:space="preserve"> Montolieu  Les Chateaux Suisses </t>
  </si>
  <si>
    <t xml:space="preserve"> Montolieu  Caroline de Lichtfield </t>
  </si>
  <si>
    <t>Caroline of Lichtfield : a novel /</t>
  </si>
  <si>
    <t xml:space="preserve"> Montolieu  Emmerich  Cours de morale mis en action </t>
  </si>
  <si>
    <t xml:space="preserve"> Mythologie  Lettres Emilie  sur la </t>
  </si>
  <si>
    <t xml:space="preserve"> Noblesse  L'Histoire Critique de  par J  A  Dulaure </t>
  </si>
  <si>
    <t xml:space="preserve"> Noel de La Place  Lecons Francaisesde litterature et de Morale  edit </t>
  </si>
  <si>
    <t xml:space="preserve"> Nouvelle Methode d'Enseignement  par Mad  de Genlis </t>
  </si>
  <si>
    <t>Nouvelle meÌthode d'enseignement pour la premieÌ€re enfance ...</t>
  </si>
  <si>
    <t xml:space="preserve"> Nouvelles Heures l'usage des Enfants </t>
  </si>
  <si>
    <t>Nouvelles heures aÌ€ l'usage des enfans depuis l'aÌ‚ge de cinq ans jusqu'aÌ€ douze.</t>
  </si>
  <si>
    <t xml:space="preserve"> Nouvelles Douze  par Mad  de Montolieu </t>
  </si>
  <si>
    <t xml:space="preserve"> Nouvelles Dix  du meme auteur </t>
  </si>
  <si>
    <t>Clemente XIV, Papa, 1705-1774</t>
  </si>
  <si>
    <t>Les entrevues du pape Ganganelli : servant de suite aux lettres du meme auteur /</t>
  </si>
  <si>
    <t xml:space="preserve"> Nouvelles Trois  du meme </t>
  </si>
  <si>
    <t>Le droit de la guerre et de la paix /</t>
  </si>
  <si>
    <t xml:space="preserve"> Numa Pompilius  par Florian </t>
  </si>
  <si>
    <t xml:space="preserve"> Ossat  Cardinal d ses Lettres </t>
  </si>
  <si>
    <t xml:space="preserve"> Paris  Versailles et Les Provinces au par un ancien Officier aux Gardes Francaises  edit </t>
  </si>
  <si>
    <t xml:space="preserve"> Pascal  Les Provinciales  ou Lettres de </t>
  </si>
  <si>
    <t xml:space="preserve"> Pallas  Voyages de </t>
  </si>
  <si>
    <t>Voyages en SibeÌrie, extraits des journaux de divers savans voyageurs. OrneÌs de planches &amp; cartes ...</t>
  </si>
  <si>
    <t xml:space="preserve"> Pascal  Pensees de </t>
  </si>
  <si>
    <t>PensÃ©es de Blaise Pascal</t>
  </si>
  <si>
    <t xml:space="preserve"> Petit Grandison  par Berquin </t>
  </si>
  <si>
    <t xml:space="preserve"> Philosophie Chretienne  par Madame de Genlis </t>
  </si>
  <si>
    <t xml:space="preserve"> Piron  Choisies de </t>
  </si>
  <si>
    <t>Piron, Alexis, 1689-1773.</t>
  </si>
  <si>
    <t>Oeuvres choisies de Piron.</t>
  </si>
  <si>
    <t xml:space="preserve"> Politique de tous les Cabinets de L'Europe  par L  P  Segur </t>
  </si>
  <si>
    <t xml:space="preserve"> Rabelais ses</t>
  </si>
  <si>
    <t xml:space="preserve"> Racine ses Tom  I  Vie de Racine  La Thebaide  ou</t>
  </si>
  <si>
    <t xml:space="preserve"> les freres ennemis  Alexandre le Grand  An</t>
  </si>
  <si>
    <t xml:space="preserve"> dromaque  Tom  Les Plaideurs  Britannicus  Ber</t>
  </si>
  <si>
    <t xml:space="preserve"> enice  Bajazet  Mithridate  Tom  IlI  Iphigenie  Phedrie  Esther  Atha</t>
  </si>
  <si>
    <t xml:space="preserve"> lie  Poesies Diverses  Tom  V  Lettres Poesies </t>
  </si>
  <si>
    <t>Boileau DespreÌaux, Nicolas, 1636-1711.</t>
  </si>
  <si>
    <t>Oeuvres compleÌ€tes, contenant ses poÊ¹esies, ses Ê¹ecrits en prose, sa traduction de Longin, ses lettres aÌ€ Racine, aÌ€ Brossette, et aÌ€ diverses autres personnes.</t>
  </si>
  <si>
    <t xml:space="preserve"> Raison Sensibilite  par Madame de Montolieu </t>
  </si>
  <si>
    <t xml:space="preserve"> Rapports du Physique et du Moral de L'Homme  par P  J  G  Cabanis  edit </t>
  </si>
  <si>
    <t xml:space="preserve"> Religion  consideree comme l'unique base du Bonheur  par Madame de Genlis </t>
  </si>
  <si>
    <t xml:space="preserve"> Regnard  ses completes  Tom  I  Vie de Regnard  Voyage de Flan</t>
  </si>
  <si>
    <t xml:space="preserve"> dres de Hollande  de Laponie  de Pologne </t>
  </si>
  <si>
    <t xml:space="preserve"> de Normandie  de Chaumont  de L'Allemagne </t>
  </si>
  <si>
    <t>Beaumont, chevalier de 18th cent.</t>
  </si>
  <si>
    <t>L'accord parfait de la nature, de la raison, de la reÌveÌlation, &amp; de la politique; ou TraiteÌ dans lequel on etablit, que les voyes de rigueur, en matiere de religion, blessent les droits de l'humaniteÌ, &amp; sont eÌgalement contraires aux lumieres de la raison, aÌ€ la morale evangelique, &amp; au veÌritable inteÌreÌ‚t de l'etat.</t>
  </si>
  <si>
    <t xml:space="preserve"> La Provencale  Tom  La Serenade  Le Bal  Le Joueur </t>
  </si>
  <si>
    <t xml:space="preserve"> Le Distrait  Attendez moi sous L'Orme  Tom  Democrite  Les Folies Amou</t>
  </si>
  <si>
    <t xml:space="preserve"> reuses  Les Menechmes  ou les Jumeaux  Le</t>
  </si>
  <si>
    <t xml:space="preserve"> Retour Imprevu  Le Mariage de la Folie  Tom  Le Legataire Universel  La</t>
  </si>
  <si>
    <t xml:space="preserve"> Critique du Legataire  Les Souhaits  Les Ven</t>
  </si>
  <si>
    <t xml:space="preserve"> danges  ou le Bailli d'Anieres  Sapor  Le Car</t>
  </si>
  <si>
    <t xml:space="preserve"> naval de Venise  Poesies diverses  Tom  V  Le Divorce  Scenes Francoises</t>
  </si>
  <si>
    <t xml:space="preserve"> de La Descente d'Arlequin aux Enfers </t>
  </si>
  <si>
    <t>Servandoni, Jean-Nicolas, 1695-1766.</t>
  </si>
  <si>
    <t>La descente d'EÌneÌe aux enfers : representation donneÌe sur le TheÌaÌ‚tre des Thuilleries, par le sieur Servandoni, le cinquieÌme avril 1740.</t>
  </si>
  <si>
    <t xml:space="preserve"> L'Homme Bonnes Fortunes  La Critique Er de</t>
  </si>
  <si>
    <t xml:space="preserve"> l'homme Bonnes Fortunes  Les Filles</t>
  </si>
  <si>
    <t xml:space="preserve"> rantes  ou les Intrigues des Hotelleries  La</t>
  </si>
  <si>
    <t xml:space="preserve"> Coquette  ou L'Academie des Dames  Tom  Les Chinois  La Baguette de</t>
  </si>
  <si>
    <t xml:space="preserve"> Vulcain  L'Augmentation de la Baguette  La</t>
  </si>
  <si>
    <t>ThieÌbaut de Berneaud, Arsenne, 1777-1850.</t>
  </si>
  <si>
    <t>MeÌmoire sur le cactus Opuntia, vulgairement appeleÌ le cactus en raquette, et sur les divers avantages que l'industrie francÌ§aise peut en retirer /</t>
  </si>
  <si>
    <t xml:space="preserve"> Naissance d'Amadis  La Foire Saint Germain </t>
  </si>
  <si>
    <t xml:space="preserve"> La suite de la Foire Saint Germain </t>
  </si>
  <si>
    <t xml:space="preserve"> Retz de  Memoires du  de Guy Joli  de la Duch  de Nemours </t>
  </si>
  <si>
    <t xml:space="preserve"> Riccoboni Madame de  ses completes </t>
  </si>
  <si>
    <t>Riccoboni, Marie Jeanne de Heurles Laboras de MezieÌ€res, 1713-1792.</t>
  </si>
  <si>
    <t>Oeuvres complettes de Madame Riccoboni.</t>
  </si>
  <si>
    <t xml:space="preserve"> Tom I  Hist  du Marquis de Cressy  Hist  de Miss Jenny  Hist  d'Ernestine  Suite de Marianne </t>
  </si>
  <si>
    <t xml:space="preserve"> Tom  Amelie  Hist  de Christine de Suabe de Sigefroid Compte de Surger  Hist  D'Aloise de Livarot  Hist  D'Enguerrand  Hist  Des Amours de Gertrude  Hist  De Deux Amies  Lettres de Miladi Catesby  Lettres de Sophie de Valliere  Lettre de La Marquise D Artigues sa soeur  L Abeille  L Aveugle  Suite de L'Abeille  Lettres de La Princesse Zelmaide </t>
  </si>
  <si>
    <t xml:space="preserve"> Tom  Lettres de Fanni Butlerd  Lettres de Mad  de Sancerre  Lettres de Milord Rivers </t>
  </si>
  <si>
    <t xml:space="preserve"> Tom  V  Notice  sur la vie sur les de Mad  Riccoboni  Theatre  L'Enfant trouve  Theatre  La Facon de le fixer  Theatre  Il est possede  Theatre  La Fausse delicatesse  Theatre  La Femme Jalouse  Theatre  Les Coquettes </t>
  </si>
  <si>
    <t xml:space="preserve"> Richelieu Histoire du  par Jay </t>
  </si>
  <si>
    <t>Jay, A. 1770-1854.</t>
  </si>
  <si>
    <t>Histoire du ministeÌ€re du cardinal de Richelieu; orneÌe de son portrait.</t>
  </si>
  <si>
    <t xml:space="preserve"> Robinson Suisse  par Mad  de Montolieu </t>
  </si>
  <si>
    <t xml:space="preserve"> Rochefoucault La Maximes Reflex ions de </t>
  </si>
  <si>
    <t xml:space="preserve"> Roland Madame ses</t>
  </si>
  <si>
    <t>MeÌmoires de Madame Roland.</t>
  </si>
  <si>
    <t xml:space="preserve"> Roland Furieux  par Tressan </t>
  </si>
  <si>
    <t>Roland furieux : poeÌ€me heÌroiÌˆque de l'Arioste ;</t>
  </si>
  <si>
    <t xml:space="preserve"> Rollin  Histoire Romaine </t>
  </si>
  <si>
    <t>Histoire romaine : depuis la fondation de Rome jusque'a la bataille d'Actium /</t>
  </si>
  <si>
    <t xml:space="preserve"> Romans de Chevalerie  par Tressan </t>
  </si>
  <si>
    <t>Tressan, Louis Elisabeth de La Vergne de Brousain, comte de, 1705-1783.</t>
  </si>
  <si>
    <t>Corps d'extraits de romans de chevalrie.</t>
  </si>
  <si>
    <t xml:space="preserve"> Rousseau J   ses Tom  I  Discours et Lettres  Tom  Projet de Paix perpetuelle  Poly</t>
  </si>
  <si>
    <t xml:space="preserve"> synodie L'Abbe de St  Pierre  Du Contrat so</t>
  </si>
  <si>
    <t xml:space="preserve"> cial  Considerations sur le gouvernement de</t>
  </si>
  <si>
    <t xml:space="preserve"> Pologne  Lettres sur la legislation de la Corse  Tom  et La Nouvelle Heloise  Tom  V  et Emile ou de L'Education </t>
  </si>
  <si>
    <t xml:space="preserve"> Rousseau J   ses Tom  Lettre M  de Beaumont  Man</t>
  </si>
  <si>
    <t xml:space="preserve"> dement de L'Archeveque de Paris  Lettres de</t>
  </si>
  <si>
    <t>Le Roy, David, 1724?-1803.</t>
  </si>
  <si>
    <t>Lettres aÌ€ M. Franklin, sur la marine, et particulieÌrement sur la possibiliteÌ de rendre Paris port; preÌceÌdeÌs de recherches sur les moyens d'y preÌvenir la disette des grains.</t>
  </si>
  <si>
    <t xml:space="preserve"> La Montagne  Tom  Lettre M  D'Alembert  De</t>
  </si>
  <si>
    <t>Montagnat, Claude.</t>
  </si>
  <si>
    <t>Eclaircissemens en forme de lettres a M. Bertin. Au sujet des deÌcouvertes que M. Ferrein a faites, tant du vrai meÌcanisme de la voix, que des arteres et nouvelles veines lymphatiques. Ou reÌfutation d'une brochure anonyme qui a pour titre: Lettre sur le nouveau systeme de la voix. Avec une ReÌponse a la critique de M. l'abbeÌ D.F. sur la premiere, de ces deÌcouvertes, et un Suplement en reÌfutation d'un article du Journal des scÌ§avans contre la seconde.</t>
  </si>
  <si>
    <t xml:space="preserve"> L'Imagination Theatrale  Narcisse ou L'A </t>
  </si>
  <si>
    <t xml:space="preserve"> mant de lui meme  Les Prisonniers de guerre </t>
  </si>
  <si>
    <t xml:space="preserve"> Pygmalion  L'Engagement temeraire  Les</t>
  </si>
  <si>
    <t xml:space="preserve"> Muses Galantes  Le Devin du Village  Let</t>
  </si>
  <si>
    <t xml:space="preserve"> tre M  Le Nieps  La Decouverte du</t>
  </si>
  <si>
    <t>Lafitau, Joseph FrancÌ§ois, 1681-1746</t>
  </si>
  <si>
    <t>MeÌmoire preÌsenteÌ aÌ€ Son Altesse royale Monseigneur le duc d'Orleans, regent du royaume de France concernant la preÌcieuse plante du gin-seng de Tartarie, deÌcouverte en Canada par le P. Joseph FrancÌ§ois Lafitau, de la Compagnie de Jesus, missionnaire des Iroqouis du Sault Saint Louis.</t>
  </si>
  <si>
    <t xml:space="preserve"> Nouveau Monde  Fragments d'Iphis  Fragments</t>
  </si>
  <si>
    <t xml:space="preserve"> de Lucrece  Tom  Ecrits sur la Musique  Tom  X  et Dictionnaire de Musique  Tom  Melanges  Lettres Sara  poe</t>
  </si>
  <si>
    <t xml:space="preserve"> sies diverses  Dictionnaire des termes en Bo</t>
  </si>
  <si>
    <t xml:space="preserve"> tanique  Lettres sur la Botanique  Tom  et Les Confessions de</t>
  </si>
  <si>
    <t xml:space="preserve"> Rousseau  Tom  Lettres  Les Reveries du Prom</t>
  </si>
  <si>
    <t xml:space="preserve"> eneur Solitaire  Rousseau Juge de Jean</t>
  </si>
  <si>
    <t xml:space="preserve"> Jaques  Tom  et Correspon</t>
  </si>
  <si>
    <t>Correspondance originale et ineÌdite avec Mme. Latour de Franqueville et M. Du Peyrou.</t>
  </si>
  <si>
    <t xml:space="preserve"> dence </t>
  </si>
  <si>
    <t>Pock, Johann Joseph, 1675-1735.</t>
  </si>
  <si>
    <t>GuÌˆldener Denck-Ring : goÌˆttlicher Allmacht und menschlicher Thaten : welche sich begeben von Anfang der Welt, durch die bissher etliche tausend verflossene Jahre, biss auf jetzt lauffende Zeit ... /</t>
  </si>
  <si>
    <t xml:space="preserve"> Rousseau J   Correspondence originaleet inedite </t>
  </si>
  <si>
    <t xml:space="preserve"> Rousseau J   Lettres sur ses ouvrages par Madame de Stael </t>
  </si>
  <si>
    <t xml:space="preserve"> Rousseau B   Choisies de </t>
  </si>
  <si>
    <t>Rousseau, Jean-Baptiste, 1670-1741.</t>
  </si>
  <si>
    <t>Å’uvres choisies de J.B. Rousseau: Odes, cantates, eÌpitres et poeÌsies diverses ...</t>
  </si>
  <si>
    <t xml:space="preserve"> Sainclair ou La Victime des Sciences des Arts  par Mad  de Genlis </t>
  </si>
  <si>
    <t>Sainclair; ou, La victime des sciences et des arts,</t>
  </si>
  <si>
    <t xml:space="preserve"> Saint Clair des Isles  par Madame de Montolieu </t>
  </si>
  <si>
    <t xml:space="preserve"> Saint Pierre  Etudes de la Nature </t>
  </si>
  <si>
    <t xml:space="preserve"> Saint Pierre  Harmonie de la Nature </t>
  </si>
  <si>
    <t xml:space="preserve"> Saint Real  Conjuration des Espagnolscontre Venise </t>
  </si>
  <si>
    <t xml:space="preserve"> Sandford Merton  par Berquin </t>
  </si>
  <si>
    <t>Sandford et Merton /</t>
  </si>
  <si>
    <t xml:space="preserve"> Saxe sur l'art de la Guerre </t>
  </si>
  <si>
    <t>Saxe, Maurice de, 1696-1750.</t>
  </si>
  <si>
    <t>Memoires sur l'art de la guerre /</t>
  </si>
  <si>
    <t xml:space="preserve"> Segur  Politique de tous les Cabinets de l'Europe </t>
  </si>
  <si>
    <t xml:space="preserve"> Segur  Galerie Morale et Politique edit </t>
  </si>
  <si>
    <t xml:space="preserve"> Sevigne Madame de  ses Lettres </t>
  </si>
  <si>
    <t xml:space="preserve"> Siege de la Rochelle  par Madame de Genlis </t>
  </si>
  <si>
    <t xml:space="preserve"> Sismonde de Sismondi  De la Litteraturedu Midi de L'Europe </t>
  </si>
  <si>
    <t xml:space="preserve"> Sismonde de Sismondi  Histoire des Republiques Italiennes du Moyen age  edit  L   </t>
  </si>
  <si>
    <t>Sismondi, J.-C.-L. Simonde de 1773-1842.</t>
  </si>
  <si>
    <t>Histoire des reÌpubliques italiennes du moyen aÌ‚ge,</t>
  </si>
  <si>
    <t xml:space="preserve"> Souvenirs de Felicie par Mad  de Genlis </t>
  </si>
  <si>
    <t xml:space="preserve"> Souvenirs et Portraits  par M  Le Duc de Levis </t>
  </si>
  <si>
    <t>Levis, Gaston Pierre Marc, duc de, 1764-1830.</t>
  </si>
  <si>
    <t>Souvenirs et portraits. 1780-1789.</t>
  </si>
  <si>
    <t xml:space="preserve"> Souvenirs de Vingt ans de Sejour Berlin  par D  Thiebault </t>
  </si>
  <si>
    <t xml:space="preserve"> Stael Mad  de de Launai ses lettres </t>
  </si>
  <si>
    <t xml:space="preserve"> Stael ses Memoires  par Elle meme </t>
  </si>
  <si>
    <t xml:space="preserve"> Stael Holstein Mad  de  L'Allemagne </t>
  </si>
  <si>
    <t>StaÃ«l, Madame de 1766-1817.</t>
  </si>
  <si>
    <t>De l'Allemagne,</t>
  </si>
  <si>
    <t xml:space="preserve"> Stael  de la Litterature </t>
  </si>
  <si>
    <t>Loeben, Otto Heinrich, Graf von, 1786-1825.</t>
  </si>
  <si>
    <t>Deutsche Worte Ã¼ber die Ansichten der Frau v. StaÃ«l von unserer poetischen Litteratur in ihrem Werk Ã¼ber Deutschland.</t>
  </si>
  <si>
    <t xml:space="preserve"> Stael  Lettres Pensees  du Prince de Ligne </t>
  </si>
  <si>
    <t xml:space="preserve"> Stael  Delphine </t>
  </si>
  <si>
    <t xml:space="preserve"> Stael  Corinne  ou L'Italie </t>
  </si>
  <si>
    <t xml:space="preserve"> Stael  Lettres  sur J  J  Rousseau </t>
  </si>
  <si>
    <t xml:space="preserve"> Stael  Considerations sur la Revolution Francoise  edit </t>
  </si>
  <si>
    <t xml:space="preserve"> Sully  Memoires de </t>
  </si>
  <si>
    <t>The memoirs of the Duke of Sully, prime-minister to Henry the Great.</t>
  </si>
  <si>
    <t xml:space="preserve"> Tableau Historique de la litterature Francoise  par Chenier edit </t>
  </si>
  <si>
    <t xml:space="preserve"> Telemaque  aventures de  par Fenelon </t>
  </si>
  <si>
    <t>FÃ©nelon, FranÃ§ois de Salignac de La Mothe-, 1651-1715</t>
  </si>
  <si>
    <t>Les aventures de TÃ©lÃ©maque, fils d'Ulysse,</t>
  </si>
  <si>
    <t xml:space="preserve"> Telemaque aventures de par Fenelon  cop </t>
  </si>
  <si>
    <t xml:space="preserve"> Theatre de Societe  par Mad  de Genlis </t>
  </si>
  <si>
    <t>MoliÃ¨re a la nouvelle salle, ou Les audiences de Thalie : comÃ©die en un acte et en vers libres : reprÃ©sentÃ©e pour la premiÃ¨re fois par les ComÃ©diens franÃ§ais, sur le nouveau ThÃ©Ã¢tre du Fauxbourg Saint-Germain, le 12 avril 1782 /</t>
  </si>
  <si>
    <t xml:space="preserve"> Theatre d'Education  du meme auteur </t>
  </si>
  <si>
    <t xml:space="preserve"> Theatre Francois  Repertoire du  par M  Petitot </t>
  </si>
  <si>
    <t>Petitot, M. 1772-1825,</t>
  </si>
  <si>
    <t>RÃ©pertoire du ThÃ©Ã¢tre FranÃ§ois, ou, Recueil des tragÃ©dies et comÃ©dies restÃ©es au thÃ©Ã¢tre depuis Rotrou pour faire suite aux Ã©ditions in-octavo de Corneille, MoliÃ¨re, Racine, Regnard, CrÃ©billon, et au thÃ©atre de Voltaire,</t>
  </si>
  <si>
    <t xml:space="preserve"> Tom  I  Venceslas par Rotrou  Penelope  par L'Abbe Genest  Andronic  par Campistron  Medee  par Longepierre  Manlius Capitolinus  par La Fosse </t>
  </si>
  <si>
    <t xml:space="preserve"> Tom  Amasis  par la Grange  Absalon  par Duche  Marius  par De Caux  Ines de Castro  par Houdard de la Motte  Gustavus Wasa  par Piron  Didon  par Le Franc de Pompignan  Mahomet second  par La Noue  Les Troyennes  par Chateaubrun  Iphigenie en Tauride  par Guimond de la Touche  Caliste  par Colardeau </t>
  </si>
  <si>
    <t xml:space="preserve"> Tom  Spartacus  par Saurin  Blanche et Guiscard  Le Siege de Calais  Gaston et Bayard  par De Belloy  Gabrielle de Vergy </t>
  </si>
  <si>
    <t xml:space="preserve"> Tom  Hypermnestre  par La veuve du Malabar  Lemierre  Le Comte de Warwick  par La Harpe  Philoctete </t>
  </si>
  <si>
    <t xml:space="preserve"> Tom  chez Admete  par Ducis  Don Carlos  par Le Fevre  La Mort d'Abel  par Legouve  Briseis  ou la Colere d'Achille  par Poinsinet de Sivry </t>
  </si>
  <si>
    <t xml:space="preserve"> Tom  Le Pere de Famille  par Diderot  Le Philosophe sans le savoir  par Sedaine  Beverlei  par Saurin  Melanie  par La Harpe </t>
  </si>
  <si>
    <t xml:space="preserve"> Tom La mere Coquette  par Quinault  La Femme Juge et partie  par Montfleury fils  Le Festin de Pierre  par T  Corneille  Le Chevalier la mode  par Dancourt </t>
  </si>
  <si>
    <t xml:space="preserve"> Tom  Le Mercure galant  Esope la cour  par Boursault  Le Muet  par Brueys  Le Jaloux desabuse  par Campistron </t>
  </si>
  <si>
    <t xml:space="preserve"> Tom  L'Homme bonne fortune  par L'Andrienne  Baron  Turcaret  par Le Sage  La Reconciliation Normande  par Dufresny </t>
  </si>
  <si>
    <t xml:space="preserve"> Tom  Le Philosophe marie  Le Glorieux  par Destouches  Le Dissipateur  Le Tambour Nocturne </t>
  </si>
  <si>
    <t xml:space="preserve"> Tom  L'Homme singulier  par Destouches  La Metromanie  par Piron  Les Dehors Trompeurs  par Boissy </t>
  </si>
  <si>
    <t xml:space="preserve"> Tom Le Prejuge la mode  Melanide  Q par La L'Ecole des meres  Chaussee  La Gouvernante </t>
  </si>
  <si>
    <t xml:space="preserve"> Tom  Le Mechant  par Gresset  La Coquette corrigee  par La Noue  Le Jaloux sans amour  par Imbert </t>
  </si>
  <si>
    <t xml:space="preserve"> Tom  Le Seducteur  par Le Marquis de Bierre  La Femme Jalouse  par Desforges  Le Philinte de Moliere  par Fabre d'Eglantine </t>
  </si>
  <si>
    <t xml:space="preserve"> Theatre Francois  Repertoire du  par M  Petitot  P</t>
  </si>
  <si>
    <t xml:space="preserve"> Tom  Le Barbier de Seville i  Le Mariage de F S  La Mere Coupable </t>
  </si>
  <si>
    <t xml:space="preserve"> Tom  L'Inconstant  Colli L'Optimiste  Les Chateaux en Espagne  ville  Le Vieux Celibataire  Le Deuil  par Crispin Medecin  Hauteroche  Le Florentin  par La La Coupe enchantee  Fontaine  Le Grondeur  par B Brueys  L'Avocat Patelin </t>
  </si>
  <si>
    <t xml:space="preserve"> Tom  La Maison de Campagne  L'ete des Coquettes  Les Vendanges de Surene  Les Burgeoises de qualite  par Dancourt  Les Vacances  Le Mari retrouve  Les Trois Cousines </t>
  </si>
  <si>
    <t xml:space="preserve"> Tom  L'Esprit de contradiction  Le double veuvage  La Coquette de Village  par Dufresny  Le Dedit  Mariage fait et rompu  Aveugle clairvovant Le par Le Grand </t>
  </si>
  <si>
    <t xml:space="preserve"> Tom  Les Trois freres rivaux  par De la Font  Le Triple Mariage  par Noricault Destouches  Le Babillard  par Boi boissy  Le Francois Londres  L'Ecole des Bourgeois  par Dalainval  Le Procureur Arbitre  par Ph  Pois L'Impromptu de Campagne  Le Consentement force  par Guyot de Merville  Theorie de la Terre  par Delamitherie  edit  Thiebault ses Souvenirs de Vingt ans de Sejour Berlin  Tibulle Elegies de  par Mirabeau suivi de Contes et Nouvelles  Torcy  Memoires de  Traite de la Grammaire </t>
  </si>
  <si>
    <t xml:space="preserve"> Tressan Comte de  ses Choisies  Tom  I  Amadis de Gaul  Tom  V  Roland Furieux  Tom  X  Romans de Chevalerie  Tom  posthumes </t>
  </si>
  <si>
    <t xml:space="preserve"> Turenne  Vie du  par Ramsay </t>
  </si>
  <si>
    <t>Ramsay, Chevalier 1686-1743.</t>
  </si>
  <si>
    <t>Histoire du vicomte de Turenne, mareÌchal geÌneÌral des armeÌes du roi. AugmenteÌe des MeÌmoires des deux dernieÌ€res campagnes du mareÌchal de Turenne en Allemagne, &amp; de ce qui s'est passeÌ depuis sa mort sous la commandement du comte de Lorges.</t>
  </si>
  <si>
    <t xml:space="preserve"> Turenne  Histoire du  par L'Abbe Rauenet </t>
  </si>
  <si>
    <t>Raguenet, FrancÌ§ois, 1660?-1722.</t>
  </si>
  <si>
    <t>Histoire du vicomte de Turenne /</t>
  </si>
  <si>
    <t xml:space="preserve"> Valliere Duch  de la  par Mad  de Genlis </t>
  </si>
  <si>
    <t xml:space="preserve"> Valliere Mad  de la  sa vie penitente du meme auteur </t>
  </si>
  <si>
    <t xml:space="preserve"> Veillees du Chateaux  du meme </t>
  </si>
  <si>
    <t xml:space="preserve"> Versification  les vrais principes de la  par Ant  Scoppa </t>
  </si>
  <si>
    <t>Scoppa, Antonio, 1762-1817.</t>
  </si>
  <si>
    <t>Les vrais principes de la versification deÌveloppeÌs par un examen comparatif entre la langue italienne et la francÌ§aise ...</t>
  </si>
  <si>
    <t xml:space="preserve"> Voeux temeraires  par Mad  de Genlis </t>
  </si>
  <si>
    <t xml:space="preserve"> Volney  F   ses recherches nouvelles sur l'Histoire Ancienne </t>
  </si>
  <si>
    <t xml:space="preserve"> Voltaire  Theatre de  Tom  I  Fragments d'Artemise  Ma</t>
  </si>
  <si>
    <t xml:space="preserve"> riamne  L'Indiscret  Brutus  Tom  Eryphile  Zaire  Samson  Adelaide</t>
  </si>
  <si>
    <t xml:space="preserve"> du Guesclin  Tanis et Zelide  Tom  Alzire  L'Efant prodigue  Zu</t>
  </si>
  <si>
    <t xml:space="preserve"> lime  Pandore  Le Fanatisme ou Mahomet Le</t>
  </si>
  <si>
    <t xml:space="preserve"> Prophete  Tom  Merope  La Mort de Cesar  La</t>
  </si>
  <si>
    <t xml:space="preserve"> Princesse de Navarre  Le Temple de la Gloire </t>
  </si>
  <si>
    <t xml:space="preserve"> La Prude  Tom  V  Semiramis  Nanine  ou le Prejuge</t>
  </si>
  <si>
    <t xml:space="preserve"> vaincu  La Femme qui raison  Tom  Catalina  ou Rome sauvee  Ame</t>
  </si>
  <si>
    <t xml:space="preserve"> lie  ou Le Duc de Foix  L'Orpheline de le Chine </t>
  </si>
  <si>
    <t>Mailla, Joseph-Anne-Marie de Moyriac de, 1669-1748,</t>
  </si>
  <si>
    <t>Histoire geneÌrale de la Chine, ou Annales de cet empire;</t>
  </si>
  <si>
    <t xml:space="preserve"> Socrate  L'Ecossaise  Tom  Tancrede  Le Droit du Seigneur </t>
  </si>
  <si>
    <t xml:space="preserve"> Le Triumvirat  Tom  Les Scythes  Charlot  ou La</t>
  </si>
  <si>
    <t xml:space="preserve"> Comtesse de Givry  Le Depositaire  Le Baron</t>
  </si>
  <si>
    <t xml:space="preserve"> d'Otrante  Les Deux Tonneaux  Les Guibres ou</t>
  </si>
  <si>
    <t xml:space="preserve"> La Tolerance  Sophonisbe  Tom  Les loix de Minos  Les Pelopides </t>
  </si>
  <si>
    <t xml:space="preserve"> Don Pedre  Irene  Agathocle  Jules Cesar </t>
  </si>
  <si>
    <t xml:space="preserve"> L'Heraclius Espagnol  ou la Comedie Fameuse </t>
  </si>
  <si>
    <t xml:space="preserve"> Boston since Ariosto Orlando Furioso  translated by W  S  Rose Aristophanes  translated by Mitchell  Aristophanes Birds  by Cary  Bakewell Travels in the Alps Bancroft Miscellaneous Poems  Buckland Organic Remains  Burckhardt Travels in Syria and Palestine  Burke Life  by Prior  Butler Reminiscences  Byron  Recollections of  by Dallas  Byron  Character of  by Brydges  Byron  Letters to  by Bowles  Byron  Conversations of  by Medwin  Byron Deformed Transformed  Cappe Memoirs  written by herself  Cataline  by Cooley  Clara Chester  Poem  Clarke Travels in Scandinavia  N</t>
  </si>
  <si>
    <t xml:space="preserve"> Claudian  translated by Hawkins </t>
  </si>
  <si>
    <t>Claudianus, Claudius.</t>
  </si>
  <si>
    <t>The works of Claudian /</t>
  </si>
  <si>
    <t xml:space="preserve"> Cochrane Pedestrian Journey </t>
  </si>
  <si>
    <t>Cochrane, John Dundas, 1780-1825.</t>
  </si>
  <si>
    <t>Narrative of a pedestrian journey through Russia and Siberian Tartary, from the frontiers of China to the Frozen sea and Kamtchatka.</t>
  </si>
  <si>
    <t xml:space="preserve"> Confessions of an English Opium Eater </t>
  </si>
  <si>
    <t>De Quincey, Thomas, 1785-1859.</t>
  </si>
  <si>
    <t>Confessions of an English opium-eater ...</t>
  </si>
  <si>
    <t xml:space="preserve"> Cornwall Poetical Works </t>
  </si>
  <si>
    <t>Cornwall, Barry, 1787-1874.</t>
  </si>
  <si>
    <t>The poetical works of Barry Cornwall [pseud.]</t>
  </si>
  <si>
    <t xml:space="preserve"> Cruise New Zealand </t>
  </si>
  <si>
    <t>Cruise, Richard A.</t>
  </si>
  <si>
    <t>Journal of a ten months' residence in New Zealand.</t>
  </si>
  <si>
    <t xml:space="preserve"> Curiosities of Literature  2d Series </t>
  </si>
  <si>
    <t>A second series of Curiosities of literature: consisting of researches in literary, biographical, and political history; of critical and philosophical inquiries; and of secret history.</t>
  </si>
  <si>
    <t xml:space="preserve"> Dante Vision  by Cary </t>
  </si>
  <si>
    <t>Dante Alighieri, 1265-1321</t>
  </si>
  <si>
    <t>The vision : or, Hell, Purgatory, and Paradise, of Dante Alighieri /</t>
  </si>
  <si>
    <t xml:space="preserve"> De Luc Travels in England </t>
  </si>
  <si>
    <t>Niemeyer, August Hermann, 1754-1828.</t>
  </si>
  <si>
    <t>Travels on the Continent and in England. /</t>
  </si>
  <si>
    <t xml:space="preserve"> De Luc Travels in France and Germany </t>
  </si>
  <si>
    <t>Deluc, J. A. de 1727-1817.</t>
  </si>
  <si>
    <t>Geological travels in some parts of France, Switzerland, and Germany.</t>
  </si>
  <si>
    <t xml:space="preserve"> Dibdin Library Companion </t>
  </si>
  <si>
    <t>The library companion, or, The young man's guide, and the old man's comfort, in the choice of a library /</t>
  </si>
  <si>
    <t xml:space="preserve"> Drake Evenings in Autumn </t>
  </si>
  <si>
    <t>Evenings in autumn; a series of essays, narrative and miscellaneous.</t>
  </si>
  <si>
    <t xml:space="preserve"> Ducas Travels in Europe in by Mills </t>
  </si>
  <si>
    <t>Mills, Charles, 1788-1826.</t>
  </si>
  <si>
    <t>The travels of Theodore Ducas [pseud.], in various countries in Europe at the revival of letters and art.</t>
  </si>
  <si>
    <t xml:space="preserve"> Dunlop History of Roman Literature </t>
  </si>
  <si>
    <t>History of Roman literature . . . /</t>
  </si>
  <si>
    <t xml:space="preserve"> Elia  or Essays  by Charles Lamb </t>
  </si>
  <si>
    <t xml:space="preserve"> Ellis Letters on English History </t>
  </si>
  <si>
    <t>Ellis, Henry, Sir, 1777-1869,</t>
  </si>
  <si>
    <t>Original letters, illustrative of English history; including numerous royal letters; from autographs in the British Museum, and one or two other collections.</t>
  </si>
  <si>
    <t xml:space="preserve"> Goethe Memoirs  written by himself </t>
  </si>
  <si>
    <t>Memoirs of GoeÌˆthe:</t>
  </si>
  <si>
    <t xml:space="preserve"> Grimm Memoirs </t>
  </si>
  <si>
    <t xml:space="preserve"> Hall Journal in South America </t>
  </si>
  <si>
    <t>Joutel, Henri, 1640?-1735</t>
  </si>
  <si>
    <t>A journal of the last voyage perform'd by Monsr. de la Sale to the Gulph of Mexico, to find out the mouth of the Mississippi River containing, an account of the settlements he endeavour'd to make on the coast of the aforesaid bay, his unfortunate death, and the travels of his companions for the space of eight hundred leagues across that inland country of America now call'd Louisiana, (and given by the King of France to M. Crozat,) till they came into Canada /</t>
  </si>
  <si>
    <t xml:space="preserve"> Hawkins Memoirs and Opinions </t>
  </si>
  <si>
    <t>Hawkins, Laetitia Matilda, 1760-1835.</t>
  </si>
  <si>
    <t>Memoirs, anecdotes, facts, and opinions /</t>
  </si>
  <si>
    <t xml:space="preserve"> Heeren Politics of Ancient Greece </t>
  </si>
  <si>
    <t>Heeren, A. H. L. 1760-1842.</t>
  </si>
  <si>
    <t>Reflections on the politics of Ancient Greece /</t>
  </si>
  <si>
    <t xml:space="preserve"> Hemans F   Poems </t>
  </si>
  <si>
    <t>Hemans, Mrs., 1793-1835.</t>
  </si>
  <si>
    <t>The forest sanctuary : and other poems /</t>
  </si>
  <si>
    <t xml:space="preserve"> Hermit in Prison </t>
  </si>
  <si>
    <t>Jouy, EÌtienne de, 1764-1846.</t>
  </si>
  <si>
    <t>The hermit in prison /</t>
  </si>
  <si>
    <t xml:space="preserve"> Holderness  Journey to the Crimea </t>
  </si>
  <si>
    <t>Holderness, Mary, Mrs.</t>
  </si>
  <si>
    <t>New Russia. Journey from Riga to the Crimea, by way of Kiev; with some account of the colonization and the manners and customs of the colonists of new Russia. To which are added, notes relating to the Crim Tatars.</t>
  </si>
  <si>
    <t xml:space="preserve"> Horticultural Tour in France  Hol land  by Neill  in</t>
  </si>
  <si>
    <t xml:space="preserve"> Howitt Forest Minstrel </t>
  </si>
  <si>
    <t>Howitt, William, 1792-1879.</t>
  </si>
  <si>
    <t>The forest minstrel, and other poems.</t>
  </si>
  <si>
    <t xml:space="preserve"> Hoyt History of Indian Wars of Connecticut </t>
  </si>
  <si>
    <t>Hoyt, E. 1765-1850.</t>
  </si>
  <si>
    <t>Antiquarian researches : comprising a history of the Indian wars in the country bordering Connecticut River and parts adjacent, and other interesting events, from the first landing of the Pilgrims, to the conquest of Canada by the English, in 1760 : with notices of Indian depredations in the neighboring country : and of the first planting and progress of settlements in New England, New York and Canada /</t>
  </si>
  <si>
    <t xml:space="preserve"> Huber History of Bees </t>
  </si>
  <si>
    <t>Huber, FrancÌ§ois, 1750-1831.</t>
  </si>
  <si>
    <t>New observations on the natural history of bees.</t>
  </si>
  <si>
    <t xml:space="preserve"> Humboldt Personal Narrative in</t>
  </si>
  <si>
    <t xml:space="preserve"> Improvisatrice  and other Poems </t>
  </si>
  <si>
    <t>L. E. L. 1802-1838.</t>
  </si>
  <si>
    <t>The improvisatrice : and other poems /</t>
  </si>
  <si>
    <t xml:space="preserve"> Irving Orations on the Oracles </t>
  </si>
  <si>
    <t>Irving, Edward, 1792-1834.</t>
  </si>
  <si>
    <t>For the oracles of God : four orations. For judgment to come : an argument in nine parts /</t>
  </si>
  <si>
    <t xml:space="preserve"> Italy and the Italians in the 19th Century  by Vieusseux </t>
  </si>
  <si>
    <t xml:space="preserve"> Jackson  Gen  Life of </t>
  </si>
  <si>
    <t>Eaton, John Henry, 1790-1856.</t>
  </si>
  <si>
    <t>The life of Andrew Jackson, major-general in the service of the United States: comprising a history of the war in the South, from the commencement of the Creek campaign, to the termination of the hostilities before New Orleans.</t>
  </si>
  <si>
    <t xml:space="preserve"> Kotzebue Life </t>
  </si>
  <si>
    <t>Cramer, Friedrich, 1779-1836.</t>
  </si>
  <si>
    <t>The life of Augustus von Kotzebue. From the German.</t>
  </si>
  <si>
    <t xml:space="preserve"> Landor Conversations on Literature </t>
  </si>
  <si>
    <t xml:space="preserve"> Lionel Lincoln  Novel  by the Author of the Pilot </t>
  </si>
  <si>
    <t xml:space="preserve"> London and Paris  by Vermont and Darnley </t>
  </si>
  <si>
    <t xml:space="preserve"> Long Expedition to St  Peter River </t>
  </si>
  <si>
    <t>Narrative of an expedition to the source of St. Peter's River : Lake Winnepeek, Lake of the Woods, &amp;c., performed in the year 1823, by order of the Hon. J.C. Calhoun, Secretary of War, under the command of Stephen H. Long, U.S.T.E. /</t>
  </si>
  <si>
    <t xml:space="preserve"> Lyon Journal with Capt  Parry </t>
  </si>
  <si>
    <t>Lyon, G. F. 1795-1832.</t>
  </si>
  <si>
    <t>The private journal of Captain G.F. Lyon, of H.M.S. Hecla : during the recent voyage of discovery under Captain Parry.</t>
  </si>
  <si>
    <t xml:space="preserve"> Maccullock Highlands of Scotland </t>
  </si>
  <si>
    <t>Macculloch, John, 1773-1835.</t>
  </si>
  <si>
    <t>The Highlands and Western Isles of Scotland, containing descriptions of their scenery and antiquities, with an account of the political history ... present condition of the people, &amp;c. ... founded on a series of annual journeys between the years 1811 and 1821 ... in letters to Sir Walter Scott, bart.,</t>
  </si>
  <si>
    <t xml:space="preserve"> Malcolm Central India </t>
  </si>
  <si>
    <t>Malcolm, John, Sir, 1769-1833.</t>
  </si>
  <si>
    <t>A memoir of Central India, including Malwa, and adjoining provinces. With the history, and copious illustrations, of the past and present condition of that country.</t>
  </si>
  <si>
    <t xml:space="preserve"> Mathias Observations on Gray </t>
  </si>
  <si>
    <t>Observations on the writings and on the character of Mr. Gray, originally subjoined to the second volume of the complete edition in 1814 of all his works in two volumes in quarto.</t>
  </si>
  <si>
    <t xml:space="preserve"> Mills History of the Crusades </t>
  </si>
  <si>
    <t>The history of the crusades : for the recovery and possession of the Holy Land /</t>
  </si>
  <si>
    <t xml:space="preserve"> Morgan Life of Salvator Rosa </t>
  </si>
  <si>
    <t>Life and times of Salvator Rosa /</t>
  </si>
  <si>
    <t xml:space="preserve"> Muller Universal History </t>
  </si>
  <si>
    <t>Miller, George, 1764-1848</t>
  </si>
  <si>
    <t>Lectures on the philosophy of modern history, delivered in the University of Dublin,</t>
  </si>
  <si>
    <t xml:space="preserve"> Nicholls Recollections of George</t>
  </si>
  <si>
    <t xml:space="preserve"> Paterculus History of Rome </t>
  </si>
  <si>
    <t>Velleius Paterculus, ca. 19 B.C.-ca. 30 A.D.</t>
  </si>
  <si>
    <t>An abridgment of the history of Rome,</t>
  </si>
  <si>
    <t xml:space="preserve"> Percival Poems  complete edition </t>
  </si>
  <si>
    <t xml:space="preserve"> Pilot  Tale of the Sea </t>
  </si>
  <si>
    <t>The pilot : a tale of the sea /</t>
  </si>
  <si>
    <t xml:space="preserve"> Polwhele Poems </t>
  </si>
  <si>
    <t>Polwhele, Richard, 1760-1838.</t>
  </si>
  <si>
    <t xml:space="preserve"> Precaution  Novel  by the Author of the Pilot </t>
  </si>
  <si>
    <t xml:space="preserve"> Prior Life of Burke </t>
  </si>
  <si>
    <t>Prior, James, Sir, 1790?-1869.</t>
  </si>
  <si>
    <t>Memoir of the life and character of the Right Hon. Edmund Burke; with specimens of his poetry and letters, and an estimate of his genius and talents, compared with those of his great contemporaries.</t>
  </si>
  <si>
    <t xml:space="preserve"> Quin Visit to Spain  in</t>
  </si>
  <si>
    <t>Quin, Michael J. 1796-1843.</t>
  </si>
  <si>
    <t>A visit to Spain; detailing the transactions which occurred during a residence in that country, in the latter part of 1822, and the first four months of 1823. With general notices of the manners, customs, costume, and music of the country.</t>
  </si>
  <si>
    <t xml:space="preserve"> Quintus Curtius  by Pratt </t>
  </si>
  <si>
    <t>Curtius Rufus, Quintus.</t>
  </si>
  <si>
    <t>The history of the life and reign of Alexander the Great /</t>
  </si>
  <si>
    <t xml:space="preserve"> Ramsay Poems </t>
  </si>
  <si>
    <t>Ramsay, Allan, 1686-1758.</t>
  </si>
  <si>
    <t>The poems of Allan Ramsay. With glossary, life of the author, and remarks on his poems.</t>
  </si>
  <si>
    <t xml:space="preserve"> Ranken History of France  to</t>
  </si>
  <si>
    <t xml:space="preserve"> Recollections of the Peninsula </t>
  </si>
  <si>
    <t>Sherer, Moyle, 1789-1869.</t>
  </si>
  <si>
    <t>Recollections of the Peninsula.</t>
  </si>
  <si>
    <t xml:space="preserve"> Redgauntlet  Novel  by the Author of Waverley </t>
  </si>
  <si>
    <t xml:space="preserve"> Redwood  Tale </t>
  </si>
  <si>
    <t>Redwood : a tale /</t>
  </si>
  <si>
    <t xml:space="preserve"> Rose Orlando Furioso </t>
  </si>
  <si>
    <t>The Orlando furioso;</t>
  </si>
  <si>
    <t xml:space="preserve"> Rose Letters to Hallam  from Italy </t>
  </si>
  <si>
    <t>Rose, William Stewart, 1775-1843.</t>
  </si>
  <si>
    <t>Letters from the north of Italy. Addressed to Henry Hallam, esq. ...</t>
  </si>
  <si>
    <t xml:space="preserve"> Rossini  Memoirs of </t>
  </si>
  <si>
    <t>Memoirs of Rossini.</t>
  </si>
  <si>
    <t xml:space="preserve"> Saratoga  Tale of the Revolution </t>
  </si>
  <si>
    <t>Cushing, E. L. 1794-1886.</t>
  </si>
  <si>
    <t>Saratoga; a tale of the revolution ...</t>
  </si>
  <si>
    <t xml:space="preserve"> Sayings and Doings  or Sketches from Life </t>
  </si>
  <si>
    <t>Hook, Theodore Edward, 1788-1841.</t>
  </si>
  <si>
    <t>Sayings and doings: or, Sketches from life. Second series.</t>
  </si>
  <si>
    <t xml:space="preserve"> Schiller Poems  from the German </t>
  </si>
  <si>
    <t>Specimens of the German lyric poets: consisting of translations in verse, from the works of BÃ¼rger, Goethe, Klopstock, Schiller, &amp;c., interspersed with biographical notices, and engravings on wood ...</t>
  </si>
  <si>
    <t xml:space="preserve"> Scoresby Arctic Regions </t>
  </si>
  <si>
    <t>Scoresby, William, 1789-1857.</t>
  </si>
  <si>
    <t>An account of the Arctic regions,</t>
  </si>
  <si>
    <t xml:space="preserve"> Scoresby Greenland </t>
  </si>
  <si>
    <t>Scoresby, William, 1789-1857</t>
  </si>
  <si>
    <t>Journal of a voyage to the northern whale-fishery including researches and discoveries on the eastern coast of west Greenland, made in the summer of 1822, in the ship Baffin of Liverpool /</t>
  </si>
  <si>
    <t xml:space="preserve"> Seeley Wonders of Elora </t>
  </si>
  <si>
    <t>Seely, John B.</t>
  </si>
  <si>
    <t>The wonders of Elora : or, The narrative of a journey to the temples and dwellings excavated ... at Elora, in the East Indies ...</t>
  </si>
  <si>
    <t xml:space="preserve"> Sismondi Literature of Europe </t>
  </si>
  <si>
    <t>Historical view of the literature of the south of Europe;</t>
  </si>
  <si>
    <t xml:space="preserve"> Southey Book of the Church </t>
  </si>
  <si>
    <t>The book of the church.</t>
  </si>
  <si>
    <t xml:space="preserve"> Spae Wife  Tale of the Scottish Chronicles </t>
  </si>
  <si>
    <t xml:space="preserve"> Theocritus  translated by Polwhele </t>
  </si>
  <si>
    <t>Theocritus.</t>
  </si>
  <si>
    <t>Theocritus, Bion, Moschus, and Tyrtaeus /</t>
  </si>
  <si>
    <t xml:space="preserve"> Travels in Brazil in by Spixand Martius </t>
  </si>
  <si>
    <t xml:space="preserve"> Virgil  translated by Symmons </t>
  </si>
  <si>
    <t>The Ã†neis of Virgil.</t>
  </si>
  <si>
    <t xml:space="preserve"> Warton Thomas  History of English Poetry </t>
  </si>
  <si>
    <t>The history of English poetry : from the close of the eleventh century to the commencement of the eighteenth century. : To which are prefixed two dissertations. I. Of the origin of romantic fiction in Europe. II. On the introduction of learning into England /</t>
  </si>
  <si>
    <t xml:space="preserve"> Wiffen Works of La Vega </t>
  </si>
  <si>
    <t>Vega, Garcilaso de la, 1503-1536.</t>
  </si>
  <si>
    <t>The works of Garcilasso de la Vega, surnamed the Prince of Castilian Poets /</t>
  </si>
  <si>
    <t xml:space="preserve"> Wine and Walnuts  Essays </t>
  </si>
  <si>
    <t xml:space="preserve"> Wordsworth Tour on the Continent </t>
  </si>
  <si>
    <t>Memorials of a tour on the continent, 1820.</t>
  </si>
  <si>
    <t xml:space="preserve"> Wordsworth Poetical Works </t>
  </si>
  <si>
    <t>The poetical works of William Wordsworth.</t>
  </si>
  <si>
    <t xml:space="preserve"> N  B  Persons wishing for Books are requested to select</t>
  </si>
  <si>
    <t xml:space="preserve"> their numbers before sending to the Library  and in all cases to</t>
  </si>
  <si>
    <t xml:space="preserve"> send written list </t>
  </si>
  <si>
    <t>Reeve, John, 1608-1658.</t>
  </si>
  <si>
    <t>A volume of spiritual epistles, being the copies of several letters written by the two last prophets and messengers of God, John Reeve and Lodowicke Muggleton; containing variety of spiritual revelations, and deep mysteries, manifesting to the elect seed the prerogative power of a true prophet...</t>
  </si>
  <si>
    <t xml:space="preserve"> in the Library may be purchased of</t>
  </si>
  <si>
    <t>A catalogue of books in the legislature of Upper-Canada purchased in 1816</t>
  </si>
  <si>
    <t xml:space="preserve"> Mr  the Treasurer  or</t>
  </si>
  <si>
    <t>A Real treasure for the pious mind.</t>
  </si>
  <si>
    <t xml:space="preserve"> Mr  the Librarian  price</t>
  </si>
  <si>
    <t>Jeffery, Edward.</t>
  </si>
  <si>
    <t>A catalogue of books, in the various branches of literature, which lately formed the library of a distinguished collector : and were sold by auction, by Mr. Jeffery, of Pall Mall : with their prices, and purchasers' names.</t>
  </si>
  <si>
    <t xml:space="preserve"> subject to an annual assessment of Two Dollars</t>
  </si>
  <si>
    <t xml:space="preserve"> each  payable in June  Three Volumes may be taken out at the same</t>
  </si>
  <si>
    <t xml:space="preserve"> time  and retained weeks; after which fine of</t>
  </si>
  <si>
    <t xml:space="preserve"> cents per week is incurred for each volume till</t>
  </si>
  <si>
    <t xml:space="preserve"> returned  All Books must be returned into the Library on</t>
  </si>
  <si>
    <t xml:space="preserve"> the Saturday previous to the Annual Meeting </t>
  </si>
  <si>
    <t xml:space="preserve"> which is on the second Friday in June  for inspec</t>
  </si>
  <si>
    <t xml:space="preserve"> tion fine for non compliance is either for</t>
  </si>
  <si>
    <t xml:space="preserve"> Book or Books  Since inserting the notice at page the time</t>
  </si>
  <si>
    <t xml:space="preserve"> of closing the Library has been altered  The</t>
  </si>
  <si>
    <t xml:space="preserve"> Library is to continue open  on the Afternoons of</t>
  </si>
  <si>
    <t xml:space="preserve"> Thursday and Saturday  till sunset through the</t>
  </si>
  <si>
    <t xml:space="preserve"> year </t>
  </si>
  <si>
    <t xml:space="preserve"> e  </t>
  </si>
  <si>
    <t xml:space="preserve"> c/cme</t>
  </si>
  <si>
    <t xml:space="preserve"> Bookbinding Co   Inc </t>
  </si>
  <si>
    <t>Baxter, John, 1781-1858.</t>
  </si>
  <si>
    <t>The sister arts; or, A concise and interesting view of the nature and history of paper-making, printing, and bookbinding ...</t>
  </si>
  <si>
    <t xml:space="preserve"> Boston  Summer Street Mass </t>
  </si>
  <si>
    <t xml:space="preserve"> Tom  Spartacus  par Blanche et Guiscard  Saurin  Le Siege de Calais  Gaston et Bayard  par De Belloy  Gabrielle de Vergy </t>
  </si>
  <si>
    <t xml:space="preserve"> Tom  Le Mercure galant  par Esope la cour  Boursault  Le Muet  par Brueys  Le Jaloux desabuse  par Campistron </t>
  </si>
  <si>
    <t xml:space="preserve"> Tom Le Prejuge la mode  Melanide  par La L'Ecole des meres  Chaussee  La Gouvernante </t>
  </si>
  <si>
    <t xml:space="preserve"> Tom  Le Barbier de Seville  par Le Mariage de Figaro  De Beau La Mere Coupable  marchais </t>
  </si>
  <si>
    <t xml:space="preserve"> Tom  L'Inconstant  ar Colli L'Optimiste  arle Les Chateaux en Espagne  Le Vieux Celibataire  Le Deuil par Crispin Medecin  Hauteroche  Le Florentin  par La La Coupe enchantee  Fontaine  Le Grondeur  par Brueys  L'Avocat Patelin </t>
  </si>
  <si>
    <t xml:space="preserve"> Tom  L'Esprit de contradiction  Le double veuvage  La Coquette de Village  par Dufresny  Le Dedit  Mariage fait et rompu  Aveugle clairvovant par Le Le Grand </t>
  </si>
  <si>
    <t xml:space="preserve"> Tom  Les Trois freres rivaux  par De la Font  Le Triple Mariage  par Noricault Destouches  Le Babillard  par Boiss boissy  Le Francois Londres  L'Ecole des Bourgeois  par Dalainval  Le Procureur Arbitre  par Ph  Pois L'Impromptu de Le Consentement force  par Guyot de Merville  Theorie de la Terre  par Delamitherie  edit  Thiebault ses Souvenirs de Vingt ans de Sejour Berlin  Tibulle Elegies de  par Mirabeau suivi de Contes et Nouvelles  Torcy  Memoires de  Traite de la Grammaire </t>
  </si>
  <si>
    <t xml:space="preserve"> Turenne  Histoire du  par L'Abbe Raguenet </t>
  </si>
  <si>
    <t xml:space="preserve"> since</t>
  </si>
  <si>
    <t xml:space="preserve"> Ariosto Orlando Furioso  translated by W  S  Rose</t>
  </si>
  <si>
    <t xml:space="preserve"> Aristophanes  translated by Mitchell </t>
  </si>
  <si>
    <t>Aristophanes.</t>
  </si>
  <si>
    <t>The comedies of Aristophanes /</t>
  </si>
  <si>
    <t xml:space="preserve"> Aristophanes Birds  by Cary </t>
  </si>
  <si>
    <t>The birds of Aristophanes ;</t>
  </si>
  <si>
    <t xml:space="preserve"> Bakewell Travels in the Alps</t>
  </si>
  <si>
    <t>Bakewell, Robert, 1768-1843.</t>
  </si>
  <si>
    <t>Travels; comprising observations made during a residence in the Tarentaise and various parts of the Grecian and Pennine Alps, and in Switzerland and Auvergne, in the years 1820, 1821, and 1822.</t>
  </si>
  <si>
    <t xml:space="preserve"> Bancroft Miscellaneous Poems </t>
  </si>
  <si>
    <t xml:space="preserve"> Buckland Organic Remains </t>
  </si>
  <si>
    <t>Buckland, William, 1784-1856.</t>
  </si>
  <si>
    <t>ReliquiÃ¦ diluvianÃ¦; or Observations on the organic remains contained in caves, fissures, and diluvial gravel, and on other geological phenomena, attesting the action of an universal deluge.</t>
  </si>
  <si>
    <t xml:space="preserve"> Burckhardt Travels in Syria and Palestine </t>
  </si>
  <si>
    <t>Burckhardt, John Lewis, 1784-1817.</t>
  </si>
  <si>
    <t>Travels in Syria and the Holy Land;</t>
  </si>
  <si>
    <t xml:space="preserve"> Burke Life  by Prior </t>
  </si>
  <si>
    <t xml:space="preserve"> Butler Reminiscences </t>
  </si>
  <si>
    <t>Reminiscences of Charles Butler ...</t>
  </si>
  <si>
    <t xml:space="preserve"> Byron  Recollections of  by Dallas </t>
  </si>
  <si>
    <t>Recollections of the life of Lord Byron, : from the year 1808 to the end of 1814 ... including various unpublished passages of his works ... /</t>
  </si>
  <si>
    <t xml:space="preserve"> Byron  Character of  by Brydges </t>
  </si>
  <si>
    <t>Brydges, Egerton, Sir, 1762-1837.</t>
  </si>
  <si>
    <t>Letters on the character and poetical genius of Lord Byron /</t>
  </si>
  <si>
    <t xml:space="preserve"> Byron  Letters to  by Bowles </t>
  </si>
  <si>
    <t>Letters to Lord Byron on a question of poetical criticism : to which are now first added the letter to Mr. Campbell, as far as regards poetical criticism : and the answer to the writer in the Quarterly review, as far as they relate to the same subject, second editions, together with an answer to some objections, and further illustrations /</t>
  </si>
  <si>
    <t xml:space="preserve"> Byron  Conversations of  by Medwin </t>
  </si>
  <si>
    <t>Medwin, Thomas, 1788-1869.</t>
  </si>
  <si>
    <t>Conversations of Lord Byron:</t>
  </si>
  <si>
    <t xml:space="preserve"> Byron Deformed Transformed </t>
  </si>
  <si>
    <t>The deformed transformed : a drama /</t>
  </si>
  <si>
    <t xml:space="preserve"> Cappe Memoirs  written by herself </t>
  </si>
  <si>
    <t>Cappe, Catharine, 1744-1821.</t>
  </si>
  <si>
    <t>Memoirs of the life of the late Mrs. Catharine Cappe /</t>
  </si>
  <si>
    <t xml:space="preserve"> Cataline  by Cooley </t>
  </si>
  <si>
    <t xml:space="preserve"> Clara Chester  Poem </t>
  </si>
  <si>
    <t>Chaloner, John, 1780-1862.</t>
  </si>
  <si>
    <t>Clara Chester : a poem /</t>
  </si>
  <si>
    <t xml:space="preserve"> Clarke Travels in Scandinavia </t>
  </si>
  <si>
    <t xml:space="preserve"> N</t>
  </si>
  <si>
    <t>F</t>
  </si>
  <si>
    <t>T</t>
  </si>
  <si>
    <t>M</t>
  </si>
  <si>
    <t>U</t>
  </si>
  <si>
    <t>B</t>
  </si>
  <si>
    <t>P</t>
  </si>
  <si>
    <t>T:</t>
  </si>
  <si>
    <t>F:</t>
  </si>
  <si>
    <t>M:</t>
  </si>
  <si>
    <t>U:</t>
  </si>
  <si>
    <t>O:</t>
  </si>
  <si>
    <t>B:</t>
  </si>
  <si>
    <t>P:</t>
  </si>
  <si>
    <t>Entry from book catalog</t>
  </si>
  <si>
    <t>Author of strongest match in HathiTrust</t>
  </si>
  <si>
    <t>Title of strongest match in HathiTrust</t>
  </si>
  <si>
    <t>Solr relevance score of strongest match in HathiTrust</t>
  </si>
  <si>
    <t>HathiTrust record number</t>
  </si>
  <si>
    <t>OCLC number</t>
  </si>
  <si>
    <t>Additional OCLC number</t>
  </si>
  <si>
    <t>Match type</t>
  </si>
  <si>
    <t>Random number</t>
  </si>
  <si>
    <t>Total entries</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</si>
</sst>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5">
    <xf numFmtId="0" fontId="0" fillId="0" borderId="0" xfId="0"/>
    <xf numFmtId="0" fontId="0" fillId="0" borderId="0" xfId="0" applyAlignment="1">
      <alignment wrapText="1"/>
    </xf>
    <xf numFmtId="3" fontId="0" fillId="0" borderId="0" xfId="0" applyNumberFormat="1"/>
    <xf numFmtId="3" fontId="0" fillId="0" borderId="0" xfId="0" applyNumberFormat="1" applyFill="1"/>
    <xf numFmtId="0" fontId="0" fillId="0"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3136"/>
  <sheetViews>
    <sheetView tabSelected="1" topLeftCell="I1" workbookViewId="0">
      <selection activeCell="V14" sqref="V14"/>
    </sheetView>
  </sheetViews>
  <sheetFormatPr defaultRowHeight="14.4" x14ac:dyDescent="0.3"/>
  <cols>
    <col min="1" max="1" width="56.109375" style="1" customWidth="1"/>
    <col min="2" max="2" width="31.33203125" customWidth="1"/>
    <col min="3" max="3" width="49.77734375" style="1" customWidth="1"/>
    <col min="5" max="5" width="13.21875" customWidth="1"/>
    <col min="6" max="6" width="10.6640625" customWidth="1"/>
  </cols>
  <sheetData>
    <row r="1" spans="1:27" x14ac:dyDescent="0.3">
      <c r="A1" s="1" t="s">
        <v>6444</v>
      </c>
      <c r="B1" t="s">
        <v>6445</v>
      </c>
      <c r="C1" s="1" t="s">
        <v>6446</v>
      </c>
      <c r="D1" t="s">
        <v>6447</v>
      </c>
      <c r="E1" t="s">
        <v>6448</v>
      </c>
      <c r="F1" t="s">
        <v>6449</v>
      </c>
      <c r="G1" t="s">
        <v>6450</v>
      </c>
      <c r="H1" t="s">
        <v>6450</v>
      </c>
      <c r="I1" t="s">
        <v>6451</v>
      </c>
      <c r="N1" t="s">
        <v>6452</v>
      </c>
      <c r="O1" t="s">
        <v>6453</v>
      </c>
    </row>
    <row r="2" spans="1:27" x14ac:dyDescent="0.3">
      <c r="A2" s="1" t="s">
        <v>0</v>
      </c>
      <c r="B2" t="s">
        <v>1</v>
      </c>
      <c r="C2" s="1" t="s">
        <v>2</v>
      </c>
      <c r="D2">
        <v>12797.721</v>
      </c>
      <c r="E2">
        <v>101823680</v>
      </c>
      <c r="F2">
        <v>897807811</v>
      </c>
      <c r="I2" t="s">
        <v>6431</v>
      </c>
      <c r="N2">
        <v>0.45089102267567516</v>
      </c>
      <c r="O2">
        <f>COUNTA(D:D)</f>
        <v>2274</v>
      </c>
    </row>
    <row r="3" spans="1:27" x14ac:dyDescent="0.3">
      <c r="A3" t="s">
        <v>3</v>
      </c>
      <c r="C3"/>
      <c r="N3">
        <v>0.49362355847644768</v>
      </c>
      <c r="Q3" t="s">
        <v>6437</v>
      </c>
      <c r="R3">
        <f>COUNTIF(I:I,"T")</f>
        <v>85</v>
      </c>
      <c r="S3">
        <f>R3/(R3+R4)</f>
        <v>0.82524271844660191</v>
      </c>
    </row>
    <row r="4" spans="1:27" x14ac:dyDescent="0.3">
      <c r="A4" t="s">
        <v>4</v>
      </c>
      <c r="B4" t="s">
        <v>5</v>
      </c>
      <c r="C4" t="s">
        <v>6</v>
      </c>
      <c r="D4">
        <v>32886.65</v>
      </c>
      <c r="E4">
        <v>9717720</v>
      </c>
      <c r="F4">
        <v>15747672</v>
      </c>
      <c r="G4">
        <v>1678855</v>
      </c>
      <c r="H4">
        <v>78399486</v>
      </c>
      <c r="N4">
        <v>0.7703881733643505</v>
      </c>
      <c r="Q4" t="s">
        <v>6438</v>
      </c>
      <c r="R4">
        <f>COUNTIF(I:I,"F")</f>
        <v>18</v>
      </c>
      <c r="X4" s="2"/>
    </row>
    <row r="5" spans="1:27" x14ac:dyDescent="0.3">
      <c r="A5" t="s">
        <v>7</v>
      </c>
      <c r="C5"/>
      <c r="N5">
        <v>0.51591547898989865</v>
      </c>
      <c r="Q5" t="s">
        <v>6439</v>
      </c>
      <c r="R5">
        <f>COUNTIF(I:I,"M")</f>
        <v>13</v>
      </c>
      <c r="S5">
        <f>R5/(R10-R6-R8)</f>
        <v>0.1111111111111111</v>
      </c>
      <c r="X5" s="2"/>
    </row>
    <row r="6" spans="1:27" x14ac:dyDescent="0.3">
      <c r="A6" t="s">
        <v>8</v>
      </c>
      <c r="B6" t="s">
        <v>9</v>
      </c>
      <c r="C6" t="s">
        <v>10</v>
      </c>
      <c r="D6">
        <v>42697.156000000003</v>
      </c>
      <c r="E6">
        <v>8687705</v>
      </c>
      <c r="F6">
        <v>5020106</v>
      </c>
      <c r="N6">
        <v>0.79422753621193121</v>
      </c>
      <c r="Q6" t="s">
        <v>6440</v>
      </c>
      <c r="R6">
        <f>COUNTIF(I:I,"U")</f>
        <v>5</v>
      </c>
      <c r="S6">
        <f>R6/(R10-R8)</f>
        <v>4.0983606557377046E-2</v>
      </c>
      <c r="X6" s="2"/>
    </row>
    <row r="7" spans="1:27" x14ac:dyDescent="0.3">
      <c r="A7" t="s">
        <v>11</v>
      </c>
      <c r="B7" t="s">
        <v>12</v>
      </c>
      <c r="C7" t="s">
        <v>13</v>
      </c>
      <c r="D7">
        <v>30130.49</v>
      </c>
      <c r="E7">
        <v>1010541</v>
      </c>
      <c r="F7">
        <v>772815</v>
      </c>
      <c r="N7">
        <v>0.58891410890279861</v>
      </c>
      <c r="Q7" t="s">
        <v>6441</v>
      </c>
      <c r="R7">
        <f>COUNTIF(I:I,"O")</f>
        <v>0</v>
      </c>
      <c r="X7" s="3"/>
      <c r="Y7" s="4"/>
      <c r="Z7" s="4"/>
      <c r="AA7" s="4"/>
    </row>
    <row r="8" spans="1:27" x14ac:dyDescent="0.3">
      <c r="A8" t="s">
        <v>14</v>
      </c>
      <c r="B8" t="s">
        <v>15</v>
      </c>
      <c r="C8" t="s">
        <v>16</v>
      </c>
      <c r="D8">
        <v>32004.9</v>
      </c>
      <c r="E8">
        <v>9707553</v>
      </c>
      <c r="F8">
        <v>13602352</v>
      </c>
      <c r="N8">
        <v>0.95544034341572581</v>
      </c>
      <c r="Q8" t="s">
        <v>6442</v>
      </c>
      <c r="R8">
        <f>COUNTIF(I:I,"B")</f>
        <v>16</v>
      </c>
      <c r="X8" s="3"/>
      <c r="Y8" s="4"/>
      <c r="Z8" s="4"/>
      <c r="AA8" s="4"/>
    </row>
    <row r="9" spans="1:27" x14ac:dyDescent="0.3">
      <c r="A9" t="s">
        <v>17</v>
      </c>
      <c r="B9" t="s">
        <v>18</v>
      </c>
      <c r="C9" t="s">
        <v>19</v>
      </c>
      <c r="D9">
        <v>26965.053</v>
      </c>
      <c r="E9">
        <v>100123273</v>
      </c>
      <c r="F9">
        <v>1265236</v>
      </c>
      <c r="N9">
        <v>0.22111672617946532</v>
      </c>
      <c r="Q9" t="s">
        <v>6443</v>
      </c>
      <c r="R9">
        <f>COUNTIF(I:I,"P")</f>
        <v>1</v>
      </c>
      <c r="X9" s="3"/>
      <c r="Y9" s="4"/>
      <c r="Z9" s="4"/>
      <c r="AA9" s="4"/>
    </row>
    <row r="10" spans="1:27" x14ac:dyDescent="0.3">
      <c r="A10" t="s">
        <v>20</v>
      </c>
      <c r="B10" t="s">
        <v>18</v>
      </c>
      <c r="C10" t="s">
        <v>21</v>
      </c>
      <c r="D10">
        <v>16211.485000000001</v>
      </c>
      <c r="E10">
        <v>1985578</v>
      </c>
      <c r="F10">
        <v>14856718</v>
      </c>
      <c r="N10">
        <v>0.54897223383089189</v>
      </c>
      <c r="R10">
        <f>SUM(R3:R9)</f>
        <v>138</v>
      </c>
      <c r="X10" s="3"/>
      <c r="Y10" s="4"/>
      <c r="Z10" s="4"/>
      <c r="AA10" s="4"/>
    </row>
    <row r="11" spans="1:27" x14ac:dyDescent="0.3">
      <c r="A11" t="s">
        <v>22</v>
      </c>
      <c r="B11" t="s">
        <v>23</v>
      </c>
      <c r="C11" t="s">
        <v>24</v>
      </c>
      <c r="D11">
        <v>22146.71</v>
      </c>
      <c r="E11">
        <v>8617195</v>
      </c>
      <c r="F11">
        <v>17162166</v>
      </c>
      <c r="N11">
        <v>0.63653930475941356</v>
      </c>
      <c r="X11" s="3"/>
      <c r="Y11" s="4"/>
      <c r="Z11" s="4"/>
      <c r="AA11" s="4"/>
    </row>
    <row r="12" spans="1:27" x14ac:dyDescent="0.3">
      <c r="A12" t="s">
        <v>25</v>
      </c>
      <c r="B12" t="s">
        <v>26</v>
      </c>
      <c r="C12" t="s">
        <v>27</v>
      </c>
      <c r="D12">
        <v>28365.324000000001</v>
      </c>
      <c r="E12">
        <v>1261663</v>
      </c>
      <c r="F12">
        <v>1353994</v>
      </c>
      <c r="N12">
        <v>0.54542848594661253</v>
      </c>
      <c r="X12" s="3"/>
      <c r="Y12" s="4"/>
      <c r="Z12" s="4"/>
      <c r="AA12" s="4"/>
    </row>
    <row r="13" spans="1:27" x14ac:dyDescent="0.3">
      <c r="A13" t="s">
        <v>28</v>
      </c>
      <c r="B13" t="s">
        <v>26</v>
      </c>
      <c r="C13" t="s">
        <v>29</v>
      </c>
      <c r="D13">
        <v>30190.805</v>
      </c>
      <c r="E13">
        <v>4750555</v>
      </c>
      <c r="F13">
        <v>3639246</v>
      </c>
      <c r="N13">
        <v>0.31045626300471596</v>
      </c>
    </row>
    <row r="14" spans="1:27" x14ac:dyDescent="0.3">
      <c r="A14" t="s">
        <v>30</v>
      </c>
      <c r="B14" t="s">
        <v>26</v>
      </c>
      <c r="C14" t="s">
        <v>31</v>
      </c>
      <c r="D14">
        <v>37539.18</v>
      </c>
      <c r="E14">
        <v>9707242</v>
      </c>
      <c r="F14">
        <v>7894020</v>
      </c>
      <c r="N14">
        <v>0.10179402088088585</v>
      </c>
    </row>
    <row r="15" spans="1:27" x14ac:dyDescent="0.3">
      <c r="A15" t="s">
        <v>32</v>
      </c>
      <c r="B15" t="s">
        <v>33</v>
      </c>
      <c r="C15" t="s">
        <v>34</v>
      </c>
      <c r="D15">
        <v>22336.303</v>
      </c>
      <c r="E15">
        <v>100220949</v>
      </c>
      <c r="F15">
        <v>21731098</v>
      </c>
      <c r="N15">
        <v>0.19857649838997904</v>
      </c>
    </row>
    <row r="16" spans="1:27" x14ac:dyDescent="0.3">
      <c r="A16" t="s">
        <v>35</v>
      </c>
      <c r="B16" t="s">
        <v>36</v>
      </c>
      <c r="C16" t="s">
        <v>37</v>
      </c>
      <c r="D16">
        <v>23328.469000000001</v>
      </c>
      <c r="E16">
        <v>9714583</v>
      </c>
      <c r="F16">
        <v>23065191</v>
      </c>
      <c r="N16">
        <v>0.53849311098659847</v>
      </c>
    </row>
    <row r="17" spans="1:14" x14ac:dyDescent="0.3">
      <c r="A17" t="s">
        <v>38</v>
      </c>
      <c r="C17" t="s">
        <v>39</v>
      </c>
      <c r="D17">
        <v>50363.72</v>
      </c>
      <c r="E17">
        <v>521728</v>
      </c>
      <c r="F17">
        <v>1564846</v>
      </c>
      <c r="N17">
        <v>0.10870793403375967</v>
      </c>
    </row>
    <row r="18" spans="1:14" x14ac:dyDescent="0.3">
      <c r="A18" t="s">
        <v>40</v>
      </c>
      <c r="C18"/>
      <c r="N18">
        <v>0.90267822306359569</v>
      </c>
    </row>
    <row r="19" spans="1:14" x14ac:dyDescent="0.3">
      <c r="A19" t="s">
        <v>41</v>
      </c>
      <c r="C19"/>
      <c r="N19">
        <v>0.61328166678066176</v>
      </c>
    </row>
    <row r="20" spans="1:14" x14ac:dyDescent="0.3">
      <c r="A20" t="s">
        <v>42</v>
      </c>
      <c r="B20" t="s">
        <v>43</v>
      </c>
      <c r="C20" t="s">
        <v>44</v>
      </c>
      <c r="D20">
        <v>23038.085999999999</v>
      </c>
      <c r="E20">
        <v>113703</v>
      </c>
      <c r="F20">
        <v>23621457</v>
      </c>
      <c r="N20">
        <v>0.46960320388190979</v>
      </c>
    </row>
    <row r="21" spans="1:14" x14ac:dyDescent="0.3">
      <c r="A21" t="s">
        <v>45</v>
      </c>
      <c r="B21" t="s">
        <v>43</v>
      </c>
      <c r="C21" t="s">
        <v>46</v>
      </c>
      <c r="D21">
        <v>23844.004000000001</v>
      </c>
      <c r="E21">
        <v>8888190</v>
      </c>
      <c r="F21">
        <v>10590818</v>
      </c>
      <c r="N21">
        <v>0.64086182149449844</v>
      </c>
    </row>
    <row r="22" spans="1:14" x14ac:dyDescent="0.3">
      <c r="A22" t="s">
        <v>47</v>
      </c>
      <c r="B22" t="s">
        <v>48</v>
      </c>
      <c r="C22" t="s">
        <v>49</v>
      </c>
      <c r="D22">
        <v>10338.707</v>
      </c>
      <c r="E22">
        <v>100620143</v>
      </c>
      <c r="F22">
        <v>29113493</v>
      </c>
      <c r="N22">
        <v>0.99818498122898436</v>
      </c>
    </row>
    <row r="23" spans="1:14" x14ac:dyDescent="0.3">
      <c r="A23" t="s">
        <v>50</v>
      </c>
      <c r="C23" t="s">
        <v>51</v>
      </c>
      <c r="D23">
        <v>32700.526999999998</v>
      </c>
      <c r="E23">
        <v>100024501</v>
      </c>
      <c r="F23">
        <v>5293727</v>
      </c>
      <c r="N23">
        <v>0.29763480398427944</v>
      </c>
    </row>
    <row r="24" spans="1:14" x14ac:dyDescent="0.3">
      <c r="A24" t="s">
        <v>52</v>
      </c>
      <c r="C24"/>
      <c r="N24">
        <v>0.89752607703310217</v>
      </c>
    </row>
    <row r="25" spans="1:14" x14ac:dyDescent="0.3">
      <c r="A25" t="s">
        <v>53</v>
      </c>
      <c r="B25" t="s">
        <v>54</v>
      </c>
      <c r="C25" t="s">
        <v>55</v>
      </c>
      <c r="D25">
        <v>30402.521000000001</v>
      </c>
      <c r="E25">
        <v>108556</v>
      </c>
      <c r="F25">
        <v>5783320</v>
      </c>
      <c r="N25">
        <v>0.95085824018668008</v>
      </c>
    </row>
    <row r="26" spans="1:14" x14ac:dyDescent="0.3">
      <c r="A26" t="s">
        <v>56</v>
      </c>
      <c r="B26" t="s">
        <v>54</v>
      </c>
      <c r="C26" t="s">
        <v>57</v>
      </c>
      <c r="D26">
        <v>28634.541000000001</v>
      </c>
      <c r="E26">
        <v>8897388</v>
      </c>
      <c r="F26">
        <v>14175450</v>
      </c>
      <c r="N26">
        <v>0.68790245538358719</v>
      </c>
    </row>
    <row r="27" spans="1:14" x14ac:dyDescent="0.3">
      <c r="A27" t="s">
        <v>58</v>
      </c>
      <c r="C27"/>
      <c r="N27">
        <v>0.31862486376007337</v>
      </c>
    </row>
    <row r="28" spans="1:14" x14ac:dyDescent="0.3">
      <c r="A28" t="s">
        <v>59</v>
      </c>
      <c r="B28" t="s">
        <v>54</v>
      </c>
      <c r="C28" t="s">
        <v>60</v>
      </c>
      <c r="D28">
        <v>37732.71</v>
      </c>
      <c r="E28">
        <v>771144</v>
      </c>
      <c r="F28">
        <v>15727796</v>
      </c>
      <c r="G28">
        <v>974580</v>
      </c>
      <c r="N28">
        <v>0.8326978132545152</v>
      </c>
    </row>
    <row r="29" spans="1:14" x14ac:dyDescent="0.3">
      <c r="A29" t="s">
        <v>61</v>
      </c>
      <c r="C29"/>
      <c r="N29">
        <v>0.31703624955337839</v>
      </c>
    </row>
    <row r="30" spans="1:14" x14ac:dyDescent="0.3">
      <c r="A30" t="s">
        <v>62</v>
      </c>
      <c r="C30" t="s">
        <v>63</v>
      </c>
      <c r="D30">
        <v>35677.480000000003</v>
      </c>
      <c r="E30">
        <v>5697480</v>
      </c>
      <c r="F30">
        <v>1518519</v>
      </c>
      <c r="N30">
        <v>0.20080535900455465</v>
      </c>
    </row>
    <row r="31" spans="1:14" x14ac:dyDescent="0.3">
      <c r="A31" t="s">
        <v>64</v>
      </c>
      <c r="B31" t="s">
        <v>54</v>
      </c>
      <c r="C31" t="s">
        <v>65</v>
      </c>
      <c r="D31">
        <v>36119.796999999999</v>
      </c>
      <c r="E31">
        <v>111895</v>
      </c>
      <c r="F31">
        <v>17475185</v>
      </c>
      <c r="N31">
        <v>0.59319997444772721</v>
      </c>
    </row>
    <row r="32" spans="1:14" x14ac:dyDescent="0.3">
      <c r="A32" t="s">
        <v>66</v>
      </c>
      <c r="C32"/>
      <c r="N32">
        <v>0.64377511344276517</v>
      </c>
    </row>
    <row r="33" spans="1:14" x14ac:dyDescent="0.3">
      <c r="A33" t="s">
        <v>67</v>
      </c>
      <c r="B33" t="s">
        <v>54</v>
      </c>
      <c r="C33" t="s">
        <v>68</v>
      </c>
      <c r="D33">
        <v>36636.21</v>
      </c>
      <c r="E33">
        <v>8588122</v>
      </c>
      <c r="F33">
        <v>1302996</v>
      </c>
      <c r="N33">
        <v>0.72535403767039208</v>
      </c>
    </row>
    <row r="34" spans="1:14" x14ac:dyDescent="0.3">
      <c r="A34" t="s">
        <v>69</v>
      </c>
      <c r="B34" t="s">
        <v>70</v>
      </c>
      <c r="C34" t="s">
        <v>71</v>
      </c>
      <c r="D34">
        <v>39756.523000000001</v>
      </c>
      <c r="E34">
        <v>100594741</v>
      </c>
      <c r="F34">
        <v>34832870</v>
      </c>
      <c r="N34">
        <v>0.23077728986025448</v>
      </c>
    </row>
    <row r="35" spans="1:14" x14ac:dyDescent="0.3">
      <c r="A35" t="s">
        <v>72</v>
      </c>
      <c r="B35" t="s">
        <v>70</v>
      </c>
      <c r="C35" t="s">
        <v>73</v>
      </c>
      <c r="D35">
        <v>29657.195</v>
      </c>
      <c r="E35">
        <v>100588352</v>
      </c>
      <c r="F35">
        <v>4719462</v>
      </c>
      <c r="N35">
        <v>0.21522150715561761</v>
      </c>
    </row>
    <row r="36" spans="1:14" x14ac:dyDescent="0.3">
      <c r="A36" t="s">
        <v>74</v>
      </c>
      <c r="B36" t="s">
        <v>75</v>
      </c>
      <c r="C36" t="s">
        <v>76</v>
      </c>
      <c r="D36">
        <v>31356.401999999998</v>
      </c>
      <c r="E36">
        <v>9833519</v>
      </c>
      <c r="F36">
        <v>1090722</v>
      </c>
      <c r="N36">
        <v>0.83939280347026979</v>
      </c>
    </row>
    <row r="37" spans="1:14" x14ac:dyDescent="0.3">
      <c r="A37" t="s">
        <v>77</v>
      </c>
      <c r="B37" t="s">
        <v>75</v>
      </c>
      <c r="C37" t="s">
        <v>78</v>
      </c>
      <c r="D37">
        <v>38698.019999999997</v>
      </c>
      <c r="E37">
        <v>5945010</v>
      </c>
      <c r="F37">
        <v>479854</v>
      </c>
      <c r="N37">
        <v>0.5213434423811325</v>
      </c>
    </row>
    <row r="38" spans="1:14" x14ac:dyDescent="0.3">
      <c r="A38" t="s">
        <v>79</v>
      </c>
      <c r="B38" t="s">
        <v>75</v>
      </c>
      <c r="C38" t="s">
        <v>80</v>
      </c>
      <c r="D38">
        <v>38703.18</v>
      </c>
      <c r="E38">
        <v>100619947</v>
      </c>
      <c r="F38">
        <v>9497823</v>
      </c>
      <c r="N38">
        <v>0.12942320195573753</v>
      </c>
    </row>
    <row r="39" spans="1:14" x14ac:dyDescent="0.3">
      <c r="A39" t="s">
        <v>81</v>
      </c>
      <c r="B39" t="s">
        <v>82</v>
      </c>
      <c r="C39" t="s">
        <v>83</v>
      </c>
      <c r="D39">
        <v>41674.58</v>
      </c>
      <c r="E39">
        <v>8656335</v>
      </c>
      <c r="F39">
        <v>7634755</v>
      </c>
      <c r="N39">
        <v>0.5925937172527399</v>
      </c>
    </row>
    <row r="40" spans="1:14" x14ac:dyDescent="0.3">
      <c r="A40" t="s">
        <v>84</v>
      </c>
      <c r="B40" t="s">
        <v>85</v>
      </c>
      <c r="C40" t="s">
        <v>86</v>
      </c>
      <c r="D40">
        <v>29293.513999999999</v>
      </c>
      <c r="E40">
        <v>9775162</v>
      </c>
      <c r="F40">
        <v>13432854</v>
      </c>
      <c r="N40">
        <v>0.2591947855466149</v>
      </c>
    </row>
    <row r="41" spans="1:14" x14ac:dyDescent="0.3">
      <c r="A41" t="s">
        <v>87</v>
      </c>
      <c r="B41" t="s">
        <v>88</v>
      </c>
      <c r="C41" t="s">
        <v>89</v>
      </c>
      <c r="D41">
        <v>5440.9575000000004</v>
      </c>
      <c r="E41">
        <v>9707000</v>
      </c>
      <c r="F41">
        <v>8433633</v>
      </c>
      <c r="G41">
        <v>15448786</v>
      </c>
      <c r="H41">
        <v>612438160</v>
      </c>
      <c r="N41">
        <v>0.7586808807557115</v>
      </c>
    </row>
    <row r="42" spans="1:14" x14ac:dyDescent="0.3">
      <c r="A42" t="s">
        <v>90</v>
      </c>
      <c r="C42"/>
      <c r="N42">
        <v>0.80606280263760732</v>
      </c>
    </row>
    <row r="43" spans="1:14" x14ac:dyDescent="0.3">
      <c r="A43" t="s">
        <v>91</v>
      </c>
      <c r="C43" t="s">
        <v>92</v>
      </c>
      <c r="D43">
        <v>30019.33</v>
      </c>
      <c r="E43">
        <v>9712249</v>
      </c>
      <c r="F43">
        <v>7039029</v>
      </c>
      <c r="N43">
        <v>0.6570849886681055</v>
      </c>
    </row>
    <row r="44" spans="1:14" x14ac:dyDescent="0.3">
      <c r="A44" t="s">
        <v>93</v>
      </c>
      <c r="B44" t="s">
        <v>94</v>
      </c>
      <c r="C44" t="s">
        <v>95</v>
      </c>
      <c r="D44">
        <v>37242.254000000001</v>
      </c>
      <c r="E44">
        <v>8727442</v>
      </c>
      <c r="F44">
        <v>8237376</v>
      </c>
      <c r="N44">
        <v>0.252402801072386</v>
      </c>
    </row>
    <row r="45" spans="1:14" x14ac:dyDescent="0.3">
      <c r="A45" t="s">
        <v>96</v>
      </c>
      <c r="B45" t="s">
        <v>94</v>
      </c>
      <c r="C45" t="s">
        <v>97</v>
      </c>
      <c r="D45">
        <v>23722.116999999998</v>
      </c>
      <c r="E45">
        <v>8601467</v>
      </c>
      <c r="F45">
        <v>176318</v>
      </c>
      <c r="N45">
        <v>0.40753115041737809</v>
      </c>
    </row>
    <row r="46" spans="1:14" x14ac:dyDescent="0.3">
      <c r="A46" t="s">
        <v>98</v>
      </c>
      <c r="B46" t="s">
        <v>99</v>
      </c>
      <c r="C46" t="s">
        <v>100</v>
      </c>
      <c r="D46">
        <v>10040.045</v>
      </c>
      <c r="E46">
        <v>2004855</v>
      </c>
      <c r="F46">
        <v>3589490</v>
      </c>
      <c r="N46">
        <v>0.75923551694793889</v>
      </c>
    </row>
    <row r="47" spans="1:14" x14ac:dyDescent="0.3">
      <c r="A47" t="s">
        <v>101</v>
      </c>
      <c r="B47" t="s">
        <v>102</v>
      </c>
      <c r="C47" t="s">
        <v>103</v>
      </c>
      <c r="D47">
        <v>25273.23</v>
      </c>
      <c r="E47">
        <v>9727384</v>
      </c>
      <c r="F47">
        <v>4107390</v>
      </c>
      <c r="N47">
        <v>0.37704825266253361</v>
      </c>
    </row>
    <row r="48" spans="1:14" x14ac:dyDescent="0.3">
      <c r="A48" t="s">
        <v>104</v>
      </c>
      <c r="B48" t="s">
        <v>105</v>
      </c>
      <c r="C48" t="s">
        <v>106</v>
      </c>
      <c r="D48">
        <v>40548.785000000003</v>
      </c>
      <c r="E48">
        <v>1218408</v>
      </c>
      <c r="F48">
        <v>3409849</v>
      </c>
      <c r="N48">
        <v>0.54382336995002545</v>
      </c>
    </row>
    <row r="49" spans="1:14" x14ac:dyDescent="0.3">
      <c r="A49" t="s">
        <v>107</v>
      </c>
      <c r="B49" t="s">
        <v>108</v>
      </c>
      <c r="C49" t="s">
        <v>109</v>
      </c>
      <c r="D49">
        <v>39809.58</v>
      </c>
      <c r="E49">
        <v>11715813</v>
      </c>
      <c r="F49">
        <v>3462671</v>
      </c>
      <c r="N49">
        <v>0.12441348433274035</v>
      </c>
    </row>
    <row r="50" spans="1:14" x14ac:dyDescent="0.3">
      <c r="A50" t="s">
        <v>110</v>
      </c>
      <c r="B50" t="s">
        <v>111</v>
      </c>
      <c r="C50" t="s">
        <v>112</v>
      </c>
      <c r="D50">
        <v>57076.175999999999</v>
      </c>
      <c r="E50">
        <v>8718023</v>
      </c>
      <c r="F50">
        <v>7127732</v>
      </c>
      <c r="N50">
        <v>0.96538014891912582</v>
      </c>
    </row>
    <row r="51" spans="1:14" x14ac:dyDescent="0.3">
      <c r="A51" t="s">
        <v>113</v>
      </c>
      <c r="B51" t="s">
        <v>114</v>
      </c>
      <c r="C51" t="s">
        <v>115</v>
      </c>
      <c r="D51">
        <v>27168.965</v>
      </c>
      <c r="E51">
        <v>9709738</v>
      </c>
      <c r="F51">
        <v>5011406</v>
      </c>
      <c r="N51">
        <v>0.45431944590909012</v>
      </c>
    </row>
    <row r="52" spans="1:14" x14ac:dyDescent="0.3">
      <c r="A52" t="s">
        <v>116</v>
      </c>
      <c r="B52" t="s">
        <v>114</v>
      </c>
      <c r="C52" t="s">
        <v>117</v>
      </c>
      <c r="D52">
        <v>26449.094000000001</v>
      </c>
      <c r="E52">
        <v>8624529</v>
      </c>
      <c r="F52">
        <v>4396058</v>
      </c>
      <c r="N52">
        <v>0.89882567731514018</v>
      </c>
    </row>
    <row r="53" spans="1:14" x14ac:dyDescent="0.3">
      <c r="A53" t="s">
        <v>118</v>
      </c>
      <c r="C53"/>
      <c r="N53">
        <v>0.75788736240558674</v>
      </c>
    </row>
    <row r="54" spans="1:14" x14ac:dyDescent="0.3">
      <c r="A54" t="s">
        <v>119</v>
      </c>
      <c r="B54" t="s">
        <v>120</v>
      </c>
      <c r="C54" t="s">
        <v>121</v>
      </c>
      <c r="D54">
        <v>20097.467000000001</v>
      </c>
      <c r="E54">
        <v>100281148</v>
      </c>
      <c r="F54">
        <v>717222788</v>
      </c>
      <c r="N54">
        <v>5.0232253854953335E-2</v>
      </c>
    </row>
    <row r="55" spans="1:14" x14ac:dyDescent="0.3">
      <c r="A55" t="s">
        <v>122</v>
      </c>
      <c r="B55" t="s">
        <v>123</v>
      </c>
      <c r="C55" t="s">
        <v>124</v>
      </c>
      <c r="D55">
        <v>23088.271000000001</v>
      </c>
      <c r="E55">
        <v>6677551</v>
      </c>
      <c r="F55">
        <v>1613901</v>
      </c>
      <c r="N55">
        <v>0.21676195330871773</v>
      </c>
    </row>
    <row r="56" spans="1:14" x14ac:dyDescent="0.3">
      <c r="A56" t="s">
        <v>125</v>
      </c>
      <c r="B56" t="s">
        <v>126</v>
      </c>
      <c r="C56" t="s">
        <v>127</v>
      </c>
      <c r="D56">
        <v>39963.233999999997</v>
      </c>
      <c r="E56">
        <v>34467</v>
      </c>
      <c r="F56">
        <v>1320294</v>
      </c>
      <c r="N56">
        <v>0.90750679344383034</v>
      </c>
    </row>
    <row r="57" spans="1:14" x14ac:dyDescent="0.3">
      <c r="A57" t="s">
        <v>128</v>
      </c>
      <c r="B57" t="s">
        <v>129</v>
      </c>
      <c r="C57" t="s">
        <v>130</v>
      </c>
      <c r="D57">
        <v>29649.088</v>
      </c>
      <c r="E57">
        <v>1246677</v>
      </c>
      <c r="F57">
        <v>754174</v>
      </c>
      <c r="N57">
        <v>0.19581145036509107</v>
      </c>
    </row>
    <row r="58" spans="1:14" x14ac:dyDescent="0.3">
      <c r="A58" t="s">
        <v>131</v>
      </c>
      <c r="C58"/>
      <c r="N58">
        <v>0.87764687709095868</v>
      </c>
    </row>
    <row r="59" spans="1:14" x14ac:dyDescent="0.3">
      <c r="A59" t="s">
        <v>132</v>
      </c>
      <c r="B59" t="s">
        <v>133</v>
      </c>
      <c r="C59" t="s">
        <v>134</v>
      </c>
      <c r="D59">
        <v>24260.192999999999</v>
      </c>
      <c r="E59">
        <v>8968001</v>
      </c>
      <c r="F59">
        <v>6691116</v>
      </c>
      <c r="N59">
        <v>0.3667458076280703</v>
      </c>
    </row>
    <row r="60" spans="1:14" x14ac:dyDescent="0.3">
      <c r="A60" t="s">
        <v>135</v>
      </c>
      <c r="C60" t="s">
        <v>136</v>
      </c>
      <c r="D60">
        <v>43878.254000000001</v>
      </c>
      <c r="E60">
        <v>1521268</v>
      </c>
      <c r="F60">
        <v>3926312</v>
      </c>
      <c r="N60">
        <v>0.34233147132365949</v>
      </c>
    </row>
    <row r="61" spans="1:14" x14ac:dyDescent="0.3">
      <c r="A61" t="s">
        <v>137</v>
      </c>
      <c r="B61" t="s">
        <v>138</v>
      </c>
      <c r="C61" t="s">
        <v>139</v>
      </c>
      <c r="D61">
        <v>17130.766</v>
      </c>
      <c r="E61">
        <v>8617435</v>
      </c>
      <c r="F61">
        <v>35690736</v>
      </c>
      <c r="N61">
        <v>0.20683542098493513</v>
      </c>
    </row>
    <row r="62" spans="1:14" x14ac:dyDescent="0.3">
      <c r="A62" t="s">
        <v>140</v>
      </c>
      <c r="C62"/>
      <c r="N62">
        <v>0.40525792096843005</v>
      </c>
    </row>
    <row r="63" spans="1:14" x14ac:dyDescent="0.3">
      <c r="A63" t="s">
        <v>141</v>
      </c>
      <c r="B63" t="s">
        <v>12</v>
      </c>
      <c r="C63" t="s">
        <v>142</v>
      </c>
      <c r="D63">
        <v>17952.991999999998</v>
      </c>
      <c r="E63">
        <v>365364</v>
      </c>
      <c r="F63">
        <v>1621378</v>
      </c>
      <c r="N63">
        <v>0.65743751730104927</v>
      </c>
    </row>
    <row r="64" spans="1:14" x14ac:dyDescent="0.3">
      <c r="A64" t="s">
        <v>143</v>
      </c>
      <c r="B64" t="s">
        <v>144</v>
      </c>
      <c r="C64" t="s">
        <v>145</v>
      </c>
      <c r="D64">
        <v>40387.17</v>
      </c>
      <c r="E64">
        <v>289884</v>
      </c>
      <c r="F64">
        <v>4401968</v>
      </c>
      <c r="N64">
        <v>0.43304658204771695</v>
      </c>
    </row>
    <row r="65" spans="1:14" x14ac:dyDescent="0.3">
      <c r="A65" t="s">
        <v>146</v>
      </c>
      <c r="B65" t="s">
        <v>147</v>
      </c>
      <c r="C65" t="s">
        <v>148</v>
      </c>
      <c r="D65">
        <v>34006.559999999998</v>
      </c>
      <c r="E65">
        <v>100250402</v>
      </c>
      <c r="F65">
        <v>716189790</v>
      </c>
      <c r="N65">
        <v>0.9992620461572238</v>
      </c>
    </row>
    <row r="66" spans="1:14" x14ac:dyDescent="0.3">
      <c r="A66" t="s">
        <v>149</v>
      </c>
      <c r="C66"/>
      <c r="N66">
        <v>0.61268062265121048</v>
      </c>
    </row>
    <row r="67" spans="1:14" x14ac:dyDescent="0.3">
      <c r="A67" t="s">
        <v>150</v>
      </c>
      <c r="B67" t="s">
        <v>151</v>
      </c>
      <c r="C67" t="s">
        <v>152</v>
      </c>
      <c r="D67">
        <v>6452.2173000000003</v>
      </c>
      <c r="E67">
        <v>8586389</v>
      </c>
      <c r="F67">
        <v>6343847</v>
      </c>
      <c r="N67">
        <v>0.79000139824734861</v>
      </c>
    </row>
    <row r="68" spans="1:14" x14ac:dyDescent="0.3">
      <c r="A68" t="s">
        <v>153</v>
      </c>
      <c r="C68"/>
      <c r="N68">
        <v>0.91306505890474809</v>
      </c>
    </row>
    <row r="69" spans="1:14" x14ac:dyDescent="0.3">
      <c r="A69" t="s">
        <v>154</v>
      </c>
      <c r="B69" t="s">
        <v>155</v>
      </c>
      <c r="C69" t="s">
        <v>156</v>
      </c>
      <c r="D69">
        <v>22823.851999999999</v>
      </c>
      <c r="E69">
        <v>365358</v>
      </c>
      <c r="F69">
        <v>424609</v>
      </c>
      <c r="N69">
        <v>0.70338771355381036</v>
      </c>
    </row>
    <row r="70" spans="1:14" x14ac:dyDescent="0.3">
      <c r="A70" t="s">
        <v>157</v>
      </c>
      <c r="B70" t="s">
        <v>158</v>
      </c>
      <c r="C70" t="s">
        <v>159</v>
      </c>
      <c r="D70">
        <v>18597.668000000001</v>
      </c>
      <c r="E70">
        <v>1137640</v>
      </c>
      <c r="F70">
        <v>23634013</v>
      </c>
      <c r="N70">
        <v>0.70398037780317979</v>
      </c>
    </row>
    <row r="71" spans="1:14" x14ac:dyDescent="0.3">
      <c r="A71" t="s">
        <v>160</v>
      </c>
      <c r="C71"/>
      <c r="N71">
        <v>0.48187736513734625</v>
      </c>
    </row>
    <row r="72" spans="1:14" x14ac:dyDescent="0.3">
      <c r="A72" t="s">
        <v>161</v>
      </c>
      <c r="C72"/>
      <c r="N72">
        <v>0.98209241412089709</v>
      </c>
    </row>
    <row r="73" spans="1:14" x14ac:dyDescent="0.3">
      <c r="A73" t="s">
        <v>162</v>
      </c>
      <c r="C73" t="s">
        <v>163</v>
      </c>
      <c r="D73">
        <v>27427.386999999999</v>
      </c>
      <c r="E73">
        <v>100738713</v>
      </c>
      <c r="F73">
        <v>33991695</v>
      </c>
      <c r="N73">
        <v>0.5181572317051798</v>
      </c>
    </row>
    <row r="74" spans="1:14" x14ac:dyDescent="0.3">
      <c r="A74" t="s">
        <v>164</v>
      </c>
      <c r="B74" t="s">
        <v>165</v>
      </c>
      <c r="C74" t="s">
        <v>166</v>
      </c>
      <c r="D74">
        <v>36553.184000000001</v>
      </c>
      <c r="E74">
        <v>8674179</v>
      </c>
      <c r="F74">
        <v>9959007</v>
      </c>
      <c r="N74">
        <v>0.51463265113476342</v>
      </c>
    </row>
    <row r="75" spans="1:14" x14ac:dyDescent="0.3">
      <c r="A75" t="s">
        <v>167</v>
      </c>
      <c r="B75" t="s">
        <v>168</v>
      </c>
      <c r="C75" t="s">
        <v>169</v>
      </c>
      <c r="D75">
        <v>42711.027000000002</v>
      </c>
      <c r="E75">
        <v>7689113</v>
      </c>
      <c r="F75">
        <v>3435032</v>
      </c>
      <c r="N75">
        <v>0.48824589385409201</v>
      </c>
    </row>
    <row r="76" spans="1:14" x14ac:dyDescent="0.3">
      <c r="A76" t="s">
        <v>170</v>
      </c>
      <c r="B76" t="s">
        <v>171</v>
      </c>
      <c r="C76" t="s">
        <v>172</v>
      </c>
      <c r="D76">
        <v>50403.42</v>
      </c>
      <c r="E76">
        <v>9471960</v>
      </c>
      <c r="F76">
        <v>14829173</v>
      </c>
      <c r="N76">
        <v>0.24928782543158301</v>
      </c>
    </row>
    <row r="77" spans="1:14" x14ac:dyDescent="0.3">
      <c r="A77" t="s">
        <v>173</v>
      </c>
      <c r="B77" t="s">
        <v>174</v>
      </c>
      <c r="C77" t="s">
        <v>175</v>
      </c>
      <c r="D77">
        <v>31151.530999999999</v>
      </c>
      <c r="E77">
        <v>100692328</v>
      </c>
      <c r="F77">
        <v>6781051</v>
      </c>
      <c r="N77">
        <v>0.87746112901617535</v>
      </c>
    </row>
    <row r="78" spans="1:14" x14ac:dyDescent="0.3">
      <c r="A78" t="s">
        <v>176</v>
      </c>
      <c r="B78" t="s">
        <v>177</v>
      </c>
      <c r="C78" t="s">
        <v>178</v>
      </c>
      <c r="D78">
        <v>32884.093999999997</v>
      </c>
      <c r="E78">
        <v>8644627</v>
      </c>
      <c r="F78">
        <v>4406377</v>
      </c>
      <c r="N78">
        <v>0.42917449829396725</v>
      </c>
    </row>
    <row r="79" spans="1:14" x14ac:dyDescent="0.3">
      <c r="A79" t="s">
        <v>179</v>
      </c>
      <c r="B79" t="s">
        <v>180</v>
      </c>
      <c r="C79" t="s">
        <v>181</v>
      </c>
      <c r="D79">
        <v>37800.6</v>
      </c>
      <c r="E79">
        <v>8603853</v>
      </c>
      <c r="N79">
        <v>0.5312079032798549</v>
      </c>
    </row>
    <row r="80" spans="1:14" x14ac:dyDescent="0.3">
      <c r="A80" t="s">
        <v>182</v>
      </c>
      <c r="B80" t="s">
        <v>183</v>
      </c>
      <c r="C80" t="s">
        <v>184</v>
      </c>
      <c r="D80">
        <v>21250.463</v>
      </c>
      <c r="E80">
        <v>8610164</v>
      </c>
      <c r="F80">
        <v>3225998</v>
      </c>
      <c r="N80">
        <v>0.99124254179654314</v>
      </c>
    </row>
    <row r="81" spans="1:14" x14ac:dyDescent="0.3">
      <c r="A81" t="s">
        <v>185</v>
      </c>
      <c r="B81" t="s">
        <v>186</v>
      </c>
      <c r="C81" t="s">
        <v>187</v>
      </c>
      <c r="D81">
        <v>34110.86</v>
      </c>
      <c r="E81">
        <v>8641627</v>
      </c>
      <c r="F81">
        <v>616788</v>
      </c>
      <c r="N81">
        <v>0.86327681397974743</v>
      </c>
    </row>
    <row r="82" spans="1:14" x14ac:dyDescent="0.3">
      <c r="A82" t="s">
        <v>188</v>
      </c>
      <c r="B82" t="s">
        <v>189</v>
      </c>
      <c r="C82" t="s">
        <v>190</v>
      </c>
      <c r="D82">
        <v>19393.342000000001</v>
      </c>
      <c r="E82">
        <v>5230531</v>
      </c>
      <c r="F82">
        <v>7658083</v>
      </c>
      <c r="N82">
        <v>0.43639391303791242</v>
      </c>
    </row>
    <row r="83" spans="1:14" x14ac:dyDescent="0.3">
      <c r="A83" t="s">
        <v>191</v>
      </c>
      <c r="B83" t="s">
        <v>192</v>
      </c>
      <c r="C83" t="s">
        <v>193</v>
      </c>
      <c r="D83">
        <v>28035.594000000001</v>
      </c>
      <c r="E83">
        <v>1420660</v>
      </c>
      <c r="F83">
        <v>8635807</v>
      </c>
      <c r="N83">
        <v>0.72981046648261882</v>
      </c>
    </row>
    <row r="84" spans="1:14" x14ac:dyDescent="0.3">
      <c r="A84" t="s">
        <v>194</v>
      </c>
      <c r="B84" t="s">
        <v>195</v>
      </c>
      <c r="C84" t="s">
        <v>196</v>
      </c>
      <c r="D84">
        <v>2920.1626000000001</v>
      </c>
      <c r="E84">
        <v>9292936</v>
      </c>
      <c r="N84">
        <v>0.92953442323744939</v>
      </c>
    </row>
    <row r="85" spans="1:14" x14ac:dyDescent="0.3">
      <c r="A85" t="s">
        <v>197</v>
      </c>
      <c r="B85" t="s">
        <v>198</v>
      </c>
      <c r="C85" t="s">
        <v>199</v>
      </c>
      <c r="D85">
        <v>36476.720000000001</v>
      </c>
      <c r="E85">
        <v>9796388</v>
      </c>
      <c r="F85">
        <v>2182742</v>
      </c>
      <c r="N85">
        <v>0.26931676208048494</v>
      </c>
    </row>
    <row r="86" spans="1:14" x14ac:dyDescent="0.3">
      <c r="A86" t="s">
        <v>200</v>
      </c>
      <c r="C86" t="s">
        <v>201</v>
      </c>
      <c r="D86">
        <v>38283.945</v>
      </c>
      <c r="E86">
        <v>8658344</v>
      </c>
      <c r="F86">
        <v>36965199</v>
      </c>
      <c r="N86">
        <v>0.34527039004938487</v>
      </c>
    </row>
    <row r="87" spans="1:14" x14ac:dyDescent="0.3">
      <c r="A87" t="s">
        <v>202</v>
      </c>
      <c r="C87"/>
      <c r="N87">
        <v>0.99052724834711681</v>
      </c>
    </row>
    <row r="88" spans="1:14" x14ac:dyDescent="0.3">
      <c r="A88" t="s">
        <v>203</v>
      </c>
      <c r="C88"/>
      <c r="N88">
        <v>0.52515302138576447</v>
      </c>
    </row>
    <row r="89" spans="1:14" x14ac:dyDescent="0.3">
      <c r="A89" t="s">
        <v>204</v>
      </c>
      <c r="B89" t="s">
        <v>205</v>
      </c>
      <c r="C89" t="s">
        <v>206</v>
      </c>
      <c r="D89">
        <v>29854.011999999999</v>
      </c>
      <c r="E89">
        <v>8883812</v>
      </c>
      <c r="F89">
        <v>5190278</v>
      </c>
      <c r="N89">
        <v>0.22876438218150907</v>
      </c>
    </row>
    <row r="90" spans="1:14" x14ac:dyDescent="0.3">
      <c r="A90" t="s">
        <v>207</v>
      </c>
      <c r="B90" t="s">
        <v>208</v>
      </c>
      <c r="C90" t="s">
        <v>209</v>
      </c>
      <c r="D90">
        <v>28119.445</v>
      </c>
      <c r="E90">
        <v>9038215</v>
      </c>
      <c r="F90">
        <v>1452166</v>
      </c>
      <c r="N90">
        <v>7.0408367063366506E-2</v>
      </c>
    </row>
    <row r="91" spans="1:14" x14ac:dyDescent="0.3">
      <c r="A91" t="s">
        <v>210</v>
      </c>
      <c r="C91"/>
      <c r="N91">
        <v>0.81540629650580176</v>
      </c>
    </row>
    <row r="92" spans="1:14" x14ac:dyDescent="0.3">
      <c r="A92" t="s">
        <v>211</v>
      </c>
      <c r="C92"/>
      <c r="N92">
        <v>0.34163709524063057</v>
      </c>
    </row>
    <row r="93" spans="1:14" x14ac:dyDescent="0.3">
      <c r="A93" t="s">
        <v>212</v>
      </c>
      <c r="B93" t="s">
        <v>213</v>
      </c>
      <c r="C93" t="s">
        <v>214</v>
      </c>
      <c r="D93">
        <v>27003.738000000001</v>
      </c>
      <c r="E93">
        <v>8401616</v>
      </c>
      <c r="F93">
        <v>16108759</v>
      </c>
      <c r="N93">
        <v>0.31509237181118743</v>
      </c>
    </row>
    <row r="94" spans="1:14" x14ac:dyDescent="0.3">
      <c r="A94" t="s">
        <v>215</v>
      </c>
      <c r="B94" t="s">
        <v>216</v>
      </c>
      <c r="C94" t="s">
        <v>217</v>
      </c>
      <c r="D94">
        <v>27907.89</v>
      </c>
      <c r="E94">
        <v>8665418</v>
      </c>
      <c r="F94">
        <v>5238535</v>
      </c>
      <c r="N94">
        <v>0.88381898404020764</v>
      </c>
    </row>
    <row r="95" spans="1:14" x14ac:dyDescent="0.3">
      <c r="A95" t="s">
        <v>218</v>
      </c>
      <c r="C95" t="s">
        <v>219</v>
      </c>
      <c r="D95">
        <v>21336.440999999999</v>
      </c>
      <c r="E95">
        <v>6574721</v>
      </c>
      <c r="F95">
        <v>10640858</v>
      </c>
      <c r="N95">
        <v>0.9336067353603078</v>
      </c>
    </row>
    <row r="96" spans="1:14" x14ac:dyDescent="0.3">
      <c r="A96" t="s">
        <v>220</v>
      </c>
      <c r="C96"/>
      <c r="N96">
        <v>0.73546469052298302</v>
      </c>
    </row>
    <row r="97" spans="1:14" x14ac:dyDescent="0.3">
      <c r="A97" t="s">
        <v>221</v>
      </c>
      <c r="C97"/>
      <c r="N97">
        <v>0.80694714321761907</v>
      </c>
    </row>
    <row r="98" spans="1:14" x14ac:dyDescent="0.3">
      <c r="A98" t="s">
        <v>222</v>
      </c>
      <c r="C98" t="s">
        <v>223</v>
      </c>
      <c r="D98">
        <v>23651.011999999999</v>
      </c>
      <c r="E98">
        <v>100143827</v>
      </c>
      <c r="F98">
        <v>433660419</v>
      </c>
      <c r="N98">
        <v>0.65021090277491844</v>
      </c>
    </row>
    <row r="99" spans="1:14" x14ac:dyDescent="0.3">
      <c r="A99" t="s">
        <v>224</v>
      </c>
      <c r="B99" t="s">
        <v>225</v>
      </c>
      <c r="C99" t="s">
        <v>226</v>
      </c>
      <c r="D99">
        <v>55040.99</v>
      </c>
      <c r="E99">
        <v>1438790</v>
      </c>
      <c r="F99">
        <v>3097928</v>
      </c>
      <c r="N99">
        <v>0.27414331010461856</v>
      </c>
    </row>
    <row r="100" spans="1:14" x14ac:dyDescent="0.3">
      <c r="A100" t="s">
        <v>227</v>
      </c>
      <c r="B100" t="s">
        <v>228</v>
      </c>
      <c r="C100" t="s">
        <v>229</v>
      </c>
      <c r="D100">
        <v>49782.97</v>
      </c>
      <c r="E100">
        <v>7914895</v>
      </c>
      <c r="F100">
        <v>43566488</v>
      </c>
      <c r="N100">
        <v>0.80183170075873611</v>
      </c>
    </row>
    <row r="101" spans="1:14" x14ac:dyDescent="0.3">
      <c r="A101" t="s">
        <v>230</v>
      </c>
      <c r="C101"/>
      <c r="N101">
        <v>0.7650132228129537</v>
      </c>
    </row>
    <row r="102" spans="1:14" x14ac:dyDescent="0.3">
      <c r="A102" t="s">
        <v>231</v>
      </c>
      <c r="B102" t="s">
        <v>232</v>
      </c>
      <c r="C102" t="s">
        <v>233</v>
      </c>
      <c r="D102">
        <v>41285.836000000003</v>
      </c>
      <c r="E102">
        <v>7704451</v>
      </c>
      <c r="F102">
        <v>686516</v>
      </c>
      <c r="N102">
        <v>0.70419132903254056</v>
      </c>
    </row>
    <row r="103" spans="1:14" x14ac:dyDescent="0.3">
      <c r="A103" t="s">
        <v>234</v>
      </c>
      <c r="B103" t="s">
        <v>235</v>
      </c>
      <c r="C103" t="s">
        <v>236</v>
      </c>
      <c r="D103">
        <v>44754.722999999998</v>
      </c>
      <c r="E103">
        <v>8663552</v>
      </c>
      <c r="F103">
        <v>2385278</v>
      </c>
      <c r="N103">
        <v>0.73755449660804862</v>
      </c>
    </row>
    <row r="104" spans="1:14" x14ac:dyDescent="0.3">
      <c r="A104" t="s">
        <v>237</v>
      </c>
      <c r="B104" t="s">
        <v>238</v>
      </c>
      <c r="C104" t="s">
        <v>239</v>
      </c>
      <c r="D104">
        <v>30754.370999999999</v>
      </c>
      <c r="E104">
        <v>8621139</v>
      </c>
      <c r="F104">
        <v>2778212</v>
      </c>
      <c r="N104">
        <v>0.57838362188019765</v>
      </c>
    </row>
    <row r="105" spans="1:14" x14ac:dyDescent="0.3">
      <c r="A105" t="s">
        <v>240</v>
      </c>
      <c r="B105" t="s">
        <v>241</v>
      </c>
      <c r="C105" t="s">
        <v>242</v>
      </c>
      <c r="D105">
        <v>59128.425999999999</v>
      </c>
      <c r="E105">
        <v>8888210</v>
      </c>
      <c r="F105">
        <v>13446242</v>
      </c>
      <c r="N105">
        <v>0.43047313391153053</v>
      </c>
    </row>
    <row r="106" spans="1:14" x14ac:dyDescent="0.3">
      <c r="A106" t="s">
        <v>243</v>
      </c>
      <c r="B106" t="s">
        <v>244</v>
      </c>
      <c r="C106" t="s">
        <v>245</v>
      </c>
      <c r="D106">
        <v>58441.476999999999</v>
      </c>
      <c r="E106">
        <v>8901634</v>
      </c>
      <c r="F106">
        <v>2200897</v>
      </c>
      <c r="N106">
        <v>0.90790074848109115</v>
      </c>
    </row>
    <row r="107" spans="1:14" x14ac:dyDescent="0.3">
      <c r="A107" t="s">
        <v>246</v>
      </c>
      <c r="B107" t="s">
        <v>247</v>
      </c>
      <c r="C107" t="s">
        <v>248</v>
      </c>
      <c r="D107">
        <v>53688.425999999999</v>
      </c>
      <c r="E107">
        <v>100130859</v>
      </c>
      <c r="F107">
        <v>3859305</v>
      </c>
      <c r="N107">
        <v>0.26775909511806162</v>
      </c>
    </row>
    <row r="108" spans="1:14" x14ac:dyDescent="0.3">
      <c r="A108" t="s">
        <v>249</v>
      </c>
      <c r="C108" t="s">
        <v>250</v>
      </c>
      <c r="D108">
        <v>42523.292999999998</v>
      </c>
      <c r="E108">
        <v>9716789</v>
      </c>
      <c r="F108">
        <v>15138456</v>
      </c>
      <c r="N108">
        <v>7.472724417633303E-2</v>
      </c>
    </row>
    <row r="109" spans="1:14" x14ac:dyDescent="0.3">
      <c r="A109" t="s">
        <v>251</v>
      </c>
      <c r="B109" t="s">
        <v>252</v>
      </c>
      <c r="C109" t="s">
        <v>253</v>
      </c>
      <c r="D109">
        <v>27104.48</v>
      </c>
      <c r="E109">
        <v>11821881</v>
      </c>
      <c r="F109">
        <v>4296763</v>
      </c>
      <c r="N109">
        <v>0.10576962041109927</v>
      </c>
    </row>
    <row r="110" spans="1:14" x14ac:dyDescent="0.3">
      <c r="A110" t="s">
        <v>254</v>
      </c>
      <c r="B110" t="s">
        <v>255</v>
      </c>
      <c r="C110" t="s">
        <v>256</v>
      </c>
      <c r="D110">
        <v>44515.785000000003</v>
      </c>
      <c r="E110">
        <v>7696378</v>
      </c>
      <c r="F110">
        <v>2405232</v>
      </c>
      <c r="N110">
        <v>0.40898918149751506</v>
      </c>
    </row>
    <row r="111" spans="1:14" x14ac:dyDescent="0.3">
      <c r="A111" t="s">
        <v>257</v>
      </c>
      <c r="B111" t="s">
        <v>258</v>
      </c>
      <c r="C111" t="s">
        <v>259</v>
      </c>
      <c r="D111">
        <v>35188.26</v>
      </c>
      <c r="E111">
        <v>8929936</v>
      </c>
      <c r="F111">
        <v>5761440</v>
      </c>
      <c r="N111">
        <v>0.82390846502918913</v>
      </c>
    </row>
    <row r="112" spans="1:14" x14ac:dyDescent="0.3">
      <c r="A112" t="s">
        <v>260</v>
      </c>
      <c r="B112" t="s">
        <v>261</v>
      </c>
      <c r="C112" t="s">
        <v>262</v>
      </c>
      <c r="D112">
        <v>24696.213</v>
      </c>
      <c r="E112">
        <v>7295374</v>
      </c>
      <c r="F112">
        <v>3156758</v>
      </c>
      <c r="N112">
        <v>0.46306749504189593</v>
      </c>
    </row>
    <row r="113" spans="1:14" x14ac:dyDescent="0.3">
      <c r="A113" t="s">
        <v>263</v>
      </c>
      <c r="C113"/>
      <c r="N113">
        <v>0.7054467715117122</v>
      </c>
    </row>
    <row r="114" spans="1:14" x14ac:dyDescent="0.3">
      <c r="A114" t="s">
        <v>264</v>
      </c>
      <c r="B114" t="s">
        <v>265</v>
      </c>
      <c r="C114" t="s">
        <v>266</v>
      </c>
      <c r="D114">
        <v>32848.230000000003</v>
      </c>
      <c r="E114">
        <v>2370140</v>
      </c>
      <c r="F114">
        <v>14330630</v>
      </c>
      <c r="N114">
        <v>0.51653698126381697</v>
      </c>
    </row>
    <row r="115" spans="1:14" x14ac:dyDescent="0.3">
      <c r="A115" t="s">
        <v>267</v>
      </c>
      <c r="B115" t="s">
        <v>265</v>
      </c>
      <c r="C115" t="s">
        <v>268</v>
      </c>
      <c r="D115">
        <v>24256.388999999999</v>
      </c>
      <c r="E115">
        <v>7705299</v>
      </c>
      <c r="F115">
        <v>77635770</v>
      </c>
      <c r="N115">
        <v>0.13608895526639664</v>
      </c>
    </row>
    <row r="116" spans="1:14" x14ac:dyDescent="0.3">
      <c r="A116" t="s">
        <v>269</v>
      </c>
      <c r="B116" t="s">
        <v>270</v>
      </c>
      <c r="C116" t="s">
        <v>271</v>
      </c>
      <c r="D116">
        <v>20941.18</v>
      </c>
      <c r="E116">
        <v>10824260</v>
      </c>
      <c r="F116">
        <v>1707901</v>
      </c>
      <c r="N116">
        <v>0.64847499281422261</v>
      </c>
    </row>
    <row r="117" spans="1:14" x14ac:dyDescent="0.3">
      <c r="A117" t="s">
        <v>272</v>
      </c>
      <c r="B117" t="s">
        <v>273</v>
      </c>
      <c r="C117" t="s">
        <v>274</v>
      </c>
      <c r="D117">
        <v>25026.639999999999</v>
      </c>
      <c r="E117">
        <v>308929</v>
      </c>
      <c r="F117">
        <v>3463326</v>
      </c>
      <c r="N117">
        <v>0.47889866223788813</v>
      </c>
    </row>
    <row r="118" spans="1:14" x14ac:dyDescent="0.3">
      <c r="A118" t="s">
        <v>275</v>
      </c>
      <c r="B118" t="s">
        <v>276</v>
      </c>
      <c r="C118" t="s">
        <v>277</v>
      </c>
      <c r="D118">
        <v>53100.75</v>
      </c>
      <c r="E118">
        <v>1401060</v>
      </c>
      <c r="F118">
        <v>11840956</v>
      </c>
      <c r="N118">
        <v>0.82755768472751512</v>
      </c>
    </row>
    <row r="119" spans="1:14" x14ac:dyDescent="0.3">
      <c r="A119" t="s">
        <v>278</v>
      </c>
      <c r="B119" t="s">
        <v>279</v>
      </c>
      <c r="C119" t="s">
        <v>280</v>
      </c>
      <c r="D119">
        <v>31847.127</v>
      </c>
      <c r="E119">
        <v>10668315</v>
      </c>
      <c r="F119">
        <v>2067794</v>
      </c>
      <c r="N119">
        <v>0.5126086017439937</v>
      </c>
    </row>
    <row r="120" spans="1:14" x14ac:dyDescent="0.3">
      <c r="A120" t="s">
        <v>281</v>
      </c>
      <c r="C120"/>
      <c r="N120">
        <v>0.9690219903135745</v>
      </c>
    </row>
    <row r="121" spans="1:14" x14ac:dyDescent="0.3">
      <c r="A121" t="s">
        <v>282</v>
      </c>
      <c r="C121"/>
      <c r="N121">
        <v>0.19760572082032191</v>
      </c>
    </row>
    <row r="122" spans="1:14" x14ac:dyDescent="0.3">
      <c r="A122" t="s">
        <v>283</v>
      </c>
      <c r="B122" t="s">
        <v>284</v>
      </c>
      <c r="C122" t="s">
        <v>285</v>
      </c>
      <c r="D122">
        <v>30956.682000000001</v>
      </c>
      <c r="E122">
        <v>100692133</v>
      </c>
      <c r="F122">
        <v>8853403</v>
      </c>
      <c r="N122">
        <v>0.54498326272566344</v>
      </c>
    </row>
    <row r="123" spans="1:14" x14ac:dyDescent="0.3">
      <c r="A123" t="s">
        <v>286</v>
      </c>
      <c r="C123"/>
      <c r="N123">
        <v>0.36046412525656335</v>
      </c>
    </row>
    <row r="124" spans="1:14" x14ac:dyDescent="0.3">
      <c r="A124" t="s">
        <v>287</v>
      </c>
      <c r="C124" t="s">
        <v>288</v>
      </c>
      <c r="D124">
        <v>34255.976999999999</v>
      </c>
      <c r="E124">
        <v>10250497</v>
      </c>
      <c r="N124">
        <v>0.69685166868421211</v>
      </c>
    </row>
    <row r="125" spans="1:14" x14ac:dyDescent="0.3">
      <c r="A125" t="s">
        <v>289</v>
      </c>
      <c r="C125" t="s">
        <v>290</v>
      </c>
      <c r="D125">
        <v>24749.883000000002</v>
      </c>
      <c r="E125">
        <v>11570645</v>
      </c>
      <c r="F125">
        <v>6273615</v>
      </c>
      <c r="N125">
        <v>0.42251870177585615</v>
      </c>
    </row>
    <row r="126" spans="1:14" x14ac:dyDescent="0.3">
      <c r="A126" t="s">
        <v>291</v>
      </c>
      <c r="C126"/>
      <c r="N126">
        <v>0.4280180557063239</v>
      </c>
    </row>
    <row r="127" spans="1:14" x14ac:dyDescent="0.3">
      <c r="A127" t="s">
        <v>292</v>
      </c>
      <c r="C127"/>
      <c r="N127">
        <v>0.56584770224232694</v>
      </c>
    </row>
    <row r="128" spans="1:14" x14ac:dyDescent="0.3">
      <c r="A128" t="s">
        <v>293</v>
      </c>
      <c r="C128"/>
      <c r="N128">
        <v>0.66730729105380138</v>
      </c>
    </row>
    <row r="129" spans="1:14" x14ac:dyDescent="0.3">
      <c r="A129" t="s">
        <v>294</v>
      </c>
      <c r="C129"/>
      <c r="N129">
        <v>0.82431478695334659</v>
      </c>
    </row>
    <row r="130" spans="1:14" x14ac:dyDescent="0.3">
      <c r="A130" t="s">
        <v>295</v>
      </c>
      <c r="C130"/>
      <c r="N130">
        <v>0.80026085771869349</v>
      </c>
    </row>
    <row r="131" spans="1:14" x14ac:dyDescent="0.3">
      <c r="A131" t="s">
        <v>296</v>
      </c>
      <c r="C131"/>
      <c r="N131">
        <v>0.13666702670315378</v>
      </c>
    </row>
    <row r="132" spans="1:14" x14ac:dyDescent="0.3">
      <c r="A132" t="s">
        <v>297</v>
      </c>
      <c r="B132" t="s">
        <v>298</v>
      </c>
      <c r="C132" t="s">
        <v>299</v>
      </c>
      <c r="D132">
        <v>15551.305</v>
      </c>
      <c r="E132" t="s">
        <v>300</v>
      </c>
      <c r="F132">
        <v>13072017</v>
      </c>
      <c r="N132">
        <v>0.38165410050416093</v>
      </c>
    </row>
    <row r="133" spans="1:14" x14ac:dyDescent="0.3">
      <c r="A133" t="s">
        <v>301</v>
      </c>
      <c r="B133" t="s">
        <v>302</v>
      </c>
      <c r="C133" t="s">
        <v>303</v>
      </c>
      <c r="D133">
        <v>48902.055</v>
      </c>
      <c r="E133">
        <v>2063151</v>
      </c>
      <c r="F133">
        <v>8400636</v>
      </c>
      <c r="N133">
        <v>0.50740107320842809</v>
      </c>
    </row>
    <row r="134" spans="1:14" x14ac:dyDescent="0.3">
      <c r="A134" t="s">
        <v>304</v>
      </c>
      <c r="B134" t="s">
        <v>305</v>
      </c>
      <c r="C134" t="s">
        <v>306</v>
      </c>
      <c r="D134">
        <v>27153.563999999998</v>
      </c>
      <c r="E134">
        <v>1027036</v>
      </c>
      <c r="F134">
        <v>19375392</v>
      </c>
      <c r="N134">
        <v>6.0250648730533984E-2</v>
      </c>
    </row>
    <row r="135" spans="1:14" x14ac:dyDescent="0.3">
      <c r="A135" t="s">
        <v>307</v>
      </c>
      <c r="B135" t="s">
        <v>308</v>
      </c>
      <c r="C135" t="s">
        <v>309</v>
      </c>
      <c r="D135">
        <v>27182.59</v>
      </c>
      <c r="E135">
        <v>8690990</v>
      </c>
      <c r="F135">
        <v>6737461</v>
      </c>
      <c r="N135">
        <v>0.59091258170070704</v>
      </c>
    </row>
    <row r="136" spans="1:14" x14ac:dyDescent="0.3">
      <c r="A136" t="s">
        <v>310</v>
      </c>
      <c r="B136" t="s">
        <v>311</v>
      </c>
      <c r="C136" t="s">
        <v>312</v>
      </c>
      <c r="D136">
        <v>31249.437999999998</v>
      </c>
      <c r="E136">
        <v>3311916</v>
      </c>
      <c r="F136">
        <v>2016381</v>
      </c>
      <c r="N136">
        <v>0.84706040433708696</v>
      </c>
    </row>
    <row r="137" spans="1:14" x14ac:dyDescent="0.3">
      <c r="A137" t="s">
        <v>313</v>
      </c>
      <c r="B137" t="s">
        <v>314</v>
      </c>
      <c r="C137" t="s">
        <v>315</v>
      </c>
      <c r="D137">
        <v>21297.34</v>
      </c>
      <c r="E137">
        <v>8618276</v>
      </c>
      <c r="F137">
        <v>3252734</v>
      </c>
      <c r="N137">
        <v>0.90051304573719781</v>
      </c>
    </row>
    <row r="138" spans="1:14" x14ac:dyDescent="0.3">
      <c r="A138" t="s">
        <v>316</v>
      </c>
      <c r="C138"/>
      <c r="N138">
        <v>0.84851759153501682</v>
      </c>
    </row>
    <row r="139" spans="1:14" x14ac:dyDescent="0.3">
      <c r="A139" t="s">
        <v>317</v>
      </c>
      <c r="B139" t="s">
        <v>318</v>
      </c>
      <c r="C139" t="s">
        <v>319</v>
      </c>
      <c r="D139">
        <v>39870.082000000002</v>
      </c>
      <c r="E139">
        <v>100157452</v>
      </c>
      <c r="F139">
        <v>864093</v>
      </c>
      <c r="N139">
        <v>0.57738078795819248</v>
      </c>
    </row>
    <row r="140" spans="1:14" x14ac:dyDescent="0.3">
      <c r="A140" t="s">
        <v>320</v>
      </c>
      <c r="B140" t="s">
        <v>318</v>
      </c>
      <c r="C140" t="s">
        <v>321</v>
      </c>
      <c r="D140">
        <v>36191.925999999999</v>
      </c>
      <c r="E140">
        <v>8692021</v>
      </c>
      <c r="F140">
        <v>9071430</v>
      </c>
      <c r="N140">
        <v>0.82082590867258876</v>
      </c>
    </row>
    <row r="141" spans="1:14" x14ac:dyDescent="0.3">
      <c r="A141" t="s">
        <v>322</v>
      </c>
      <c r="B141" t="s">
        <v>323</v>
      </c>
      <c r="C141" t="s">
        <v>324</v>
      </c>
      <c r="D141">
        <v>40695.61</v>
      </c>
      <c r="E141">
        <v>11679498</v>
      </c>
      <c r="F141">
        <v>3077653</v>
      </c>
      <c r="N141">
        <v>0.78963149291217249</v>
      </c>
    </row>
    <row r="142" spans="1:14" x14ac:dyDescent="0.3">
      <c r="A142" t="s">
        <v>325</v>
      </c>
      <c r="B142" t="s">
        <v>323</v>
      </c>
      <c r="C142" t="s">
        <v>324</v>
      </c>
      <c r="D142">
        <v>28298.48</v>
      </c>
      <c r="E142">
        <v>11679498</v>
      </c>
      <c r="F142">
        <v>3077653</v>
      </c>
      <c r="N142">
        <v>0.12099051535206606</v>
      </c>
    </row>
    <row r="143" spans="1:14" x14ac:dyDescent="0.3">
      <c r="A143" t="s">
        <v>326</v>
      </c>
      <c r="B143" t="s">
        <v>327</v>
      </c>
      <c r="C143" t="s">
        <v>328</v>
      </c>
      <c r="D143">
        <v>25675.398000000001</v>
      </c>
      <c r="E143">
        <v>9703244</v>
      </c>
      <c r="F143">
        <v>4322834</v>
      </c>
      <c r="N143">
        <v>0.34481217464790626</v>
      </c>
    </row>
    <row r="144" spans="1:14" x14ac:dyDescent="0.3">
      <c r="A144" t="s">
        <v>329</v>
      </c>
      <c r="B144" t="s">
        <v>330</v>
      </c>
      <c r="C144" t="s">
        <v>331</v>
      </c>
      <c r="D144">
        <v>40280.07</v>
      </c>
      <c r="E144">
        <v>9712730</v>
      </c>
      <c r="F144">
        <v>3459587</v>
      </c>
      <c r="N144">
        <v>6.927072351703023E-2</v>
      </c>
    </row>
    <row r="145" spans="1:14" x14ac:dyDescent="0.3">
      <c r="A145" t="s">
        <v>332</v>
      </c>
      <c r="B145" t="s">
        <v>333</v>
      </c>
      <c r="C145" t="s">
        <v>334</v>
      </c>
      <c r="D145">
        <v>41107.074000000001</v>
      </c>
      <c r="E145">
        <v>9246211</v>
      </c>
      <c r="F145">
        <v>4540303</v>
      </c>
      <c r="N145">
        <v>0.83653507959829621</v>
      </c>
    </row>
    <row r="146" spans="1:14" x14ac:dyDescent="0.3">
      <c r="A146" t="s">
        <v>335</v>
      </c>
      <c r="B146" t="s">
        <v>336</v>
      </c>
      <c r="C146" t="s">
        <v>337</v>
      </c>
      <c r="D146">
        <v>17323.675999999999</v>
      </c>
      <c r="E146" t="s">
        <v>338</v>
      </c>
      <c r="F146">
        <v>19567619</v>
      </c>
      <c r="N146">
        <v>0.47653255131298455</v>
      </c>
    </row>
    <row r="147" spans="1:14" x14ac:dyDescent="0.3">
      <c r="A147" t="s">
        <v>339</v>
      </c>
      <c r="B147" t="s">
        <v>340</v>
      </c>
      <c r="C147" t="s">
        <v>271</v>
      </c>
      <c r="D147">
        <v>27205.035</v>
      </c>
      <c r="E147">
        <v>12189178</v>
      </c>
      <c r="F147">
        <v>3692946</v>
      </c>
      <c r="N147">
        <v>0.49112806540212617</v>
      </c>
    </row>
    <row r="148" spans="1:14" x14ac:dyDescent="0.3">
      <c r="A148" t="s">
        <v>341</v>
      </c>
      <c r="C148"/>
      <c r="N148">
        <v>0.73103781317265559</v>
      </c>
    </row>
    <row r="149" spans="1:14" x14ac:dyDescent="0.3">
      <c r="A149" t="s">
        <v>342</v>
      </c>
      <c r="B149" t="s">
        <v>343</v>
      </c>
      <c r="C149" t="s">
        <v>344</v>
      </c>
      <c r="D149">
        <v>35909.241999999998</v>
      </c>
      <c r="E149">
        <v>8655605</v>
      </c>
      <c r="F149">
        <v>2766050</v>
      </c>
      <c r="N149">
        <v>0.46677821464618519</v>
      </c>
    </row>
    <row r="150" spans="1:14" x14ac:dyDescent="0.3">
      <c r="A150" s="1" t="s">
        <v>345</v>
      </c>
      <c r="B150" t="s">
        <v>346</v>
      </c>
      <c r="C150" s="1" t="s">
        <v>347</v>
      </c>
      <c r="D150">
        <v>39010.695</v>
      </c>
      <c r="E150">
        <v>1271537</v>
      </c>
      <c r="F150">
        <v>3809858</v>
      </c>
      <c r="I150" t="s">
        <v>6432</v>
      </c>
      <c r="N150">
        <v>4.269840533216962E-2</v>
      </c>
    </row>
    <row r="151" spans="1:14" x14ac:dyDescent="0.3">
      <c r="A151" t="s">
        <v>348</v>
      </c>
      <c r="B151" t="s">
        <v>349</v>
      </c>
      <c r="C151" t="s">
        <v>350</v>
      </c>
      <c r="D151">
        <v>21265.796999999999</v>
      </c>
      <c r="E151">
        <v>1158686</v>
      </c>
      <c r="F151">
        <v>15450670</v>
      </c>
      <c r="G151">
        <v>13594700</v>
      </c>
      <c r="N151">
        <v>0.56290280514948166</v>
      </c>
    </row>
    <row r="152" spans="1:14" x14ac:dyDescent="0.3">
      <c r="A152" t="s">
        <v>351</v>
      </c>
      <c r="B152" t="s">
        <v>352</v>
      </c>
      <c r="C152" t="s">
        <v>353</v>
      </c>
      <c r="D152">
        <v>35074.285000000003</v>
      </c>
      <c r="E152">
        <v>11553931</v>
      </c>
      <c r="F152">
        <v>42962971</v>
      </c>
      <c r="N152">
        <v>0.87077324111069621</v>
      </c>
    </row>
    <row r="153" spans="1:14" x14ac:dyDescent="0.3">
      <c r="A153" t="s">
        <v>354</v>
      </c>
      <c r="C153"/>
      <c r="N153">
        <v>0.27622980642065031</v>
      </c>
    </row>
    <row r="154" spans="1:14" x14ac:dyDescent="0.3">
      <c r="A154" t="s">
        <v>355</v>
      </c>
      <c r="B154" t="s">
        <v>356</v>
      </c>
      <c r="C154" t="s">
        <v>357</v>
      </c>
      <c r="D154">
        <v>28412.256000000001</v>
      </c>
      <c r="E154">
        <v>1899356</v>
      </c>
      <c r="F154">
        <v>10283789</v>
      </c>
      <c r="N154">
        <v>0.31538784800375907</v>
      </c>
    </row>
    <row r="155" spans="1:14" x14ac:dyDescent="0.3">
      <c r="A155" t="s">
        <v>358</v>
      </c>
      <c r="B155" t="s">
        <v>359</v>
      </c>
      <c r="C155" t="s">
        <v>360</v>
      </c>
      <c r="D155">
        <v>33812.964999999997</v>
      </c>
      <c r="E155">
        <v>6530738</v>
      </c>
      <c r="F155">
        <v>2844351</v>
      </c>
      <c r="N155">
        <v>0.81628375029321776</v>
      </c>
    </row>
    <row r="156" spans="1:14" x14ac:dyDescent="0.3">
      <c r="A156" t="s">
        <v>361</v>
      </c>
      <c r="C156" t="s">
        <v>362</v>
      </c>
      <c r="D156">
        <v>31438.682000000001</v>
      </c>
      <c r="E156">
        <v>1970708</v>
      </c>
      <c r="F156">
        <v>68152803</v>
      </c>
      <c r="N156">
        <v>0.37896824157703801</v>
      </c>
    </row>
    <row r="157" spans="1:14" ht="43.2" x14ac:dyDescent="0.3">
      <c r="A157" s="1" t="s">
        <v>363</v>
      </c>
      <c r="B157" t="s">
        <v>364</v>
      </c>
      <c r="C157" s="1" t="s">
        <v>365</v>
      </c>
      <c r="D157">
        <v>23794.223000000002</v>
      </c>
      <c r="E157">
        <v>12290751</v>
      </c>
      <c r="F157">
        <v>222990276</v>
      </c>
      <c r="I157" t="s">
        <v>6432</v>
      </c>
      <c r="N157">
        <v>4.9128161839624651E-2</v>
      </c>
    </row>
    <row r="158" spans="1:14" x14ac:dyDescent="0.3">
      <c r="A158" t="s">
        <v>366</v>
      </c>
      <c r="B158" t="s">
        <v>367</v>
      </c>
      <c r="C158" t="s">
        <v>368</v>
      </c>
      <c r="D158">
        <v>36848.625</v>
      </c>
      <c r="E158">
        <v>8918637</v>
      </c>
      <c r="F158">
        <v>6937443</v>
      </c>
      <c r="N158">
        <v>0.37513078809873335</v>
      </c>
    </row>
    <row r="159" spans="1:14" x14ac:dyDescent="0.3">
      <c r="A159" t="s">
        <v>369</v>
      </c>
      <c r="C159"/>
      <c r="N159">
        <v>0.18745914383591755</v>
      </c>
    </row>
    <row r="160" spans="1:14" ht="86.4" x14ac:dyDescent="0.3">
      <c r="A160" s="1" t="s">
        <v>370</v>
      </c>
      <c r="B160" t="s">
        <v>371</v>
      </c>
      <c r="C160" s="1" t="s">
        <v>372</v>
      </c>
      <c r="D160">
        <v>22172.684000000001</v>
      </c>
      <c r="E160" t="s">
        <v>373</v>
      </c>
      <c r="F160">
        <v>1570889</v>
      </c>
      <c r="I160" t="s">
        <v>6432</v>
      </c>
      <c r="N160">
        <v>1.8976177754008949E-2</v>
      </c>
    </row>
    <row r="161" spans="1:14" x14ac:dyDescent="0.3">
      <c r="A161" t="s">
        <v>374</v>
      </c>
      <c r="B161" t="s">
        <v>375</v>
      </c>
      <c r="C161" t="s">
        <v>376</v>
      </c>
      <c r="D161">
        <v>26892.098000000002</v>
      </c>
      <c r="E161">
        <v>8690496</v>
      </c>
      <c r="F161">
        <v>1948939</v>
      </c>
      <c r="N161">
        <v>0.3473698571065672</v>
      </c>
    </row>
    <row r="162" spans="1:14" x14ac:dyDescent="0.3">
      <c r="A162" t="s">
        <v>377</v>
      </c>
      <c r="B162" t="s">
        <v>378</v>
      </c>
      <c r="C162" t="s">
        <v>379</v>
      </c>
      <c r="D162">
        <v>35685.508000000002</v>
      </c>
      <c r="E162">
        <v>26596</v>
      </c>
      <c r="F162">
        <v>1078133</v>
      </c>
      <c r="N162">
        <v>0.4412751592397316</v>
      </c>
    </row>
    <row r="163" spans="1:14" x14ac:dyDescent="0.3">
      <c r="A163" t="s">
        <v>380</v>
      </c>
      <c r="C163"/>
      <c r="N163">
        <v>0.60443162852352195</v>
      </c>
    </row>
    <row r="164" spans="1:14" x14ac:dyDescent="0.3">
      <c r="A164" t="s">
        <v>381</v>
      </c>
      <c r="B164" t="s">
        <v>382</v>
      </c>
      <c r="C164" t="s">
        <v>383</v>
      </c>
      <c r="D164">
        <v>36564.11</v>
      </c>
      <c r="E164">
        <v>100288241</v>
      </c>
      <c r="F164">
        <v>861561218</v>
      </c>
      <c r="N164">
        <v>0.84050064096286903</v>
      </c>
    </row>
    <row r="165" spans="1:14" x14ac:dyDescent="0.3">
      <c r="A165" t="s">
        <v>384</v>
      </c>
      <c r="B165" t="s">
        <v>385</v>
      </c>
      <c r="C165" t="s">
        <v>386</v>
      </c>
      <c r="D165">
        <v>32034.486000000001</v>
      </c>
      <c r="E165" t="s">
        <v>387</v>
      </c>
      <c r="F165">
        <v>15705467</v>
      </c>
      <c r="N165">
        <v>0.14939299031172182</v>
      </c>
    </row>
    <row r="166" spans="1:14" x14ac:dyDescent="0.3">
      <c r="A166" t="s">
        <v>388</v>
      </c>
      <c r="B166" t="s">
        <v>389</v>
      </c>
      <c r="C166" t="s">
        <v>390</v>
      </c>
      <c r="D166">
        <v>21287.456999999999</v>
      </c>
      <c r="E166">
        <v>12314601</v>
      </c>
      <c r="F166">
        <v>1820229</v>
      </c>
      <c r="N166">
        <v>0.43825294531711689</v>
      </c>
    </row>
    <row r="167" spans="1:14" x14ac:dyDescent="0.3">
      <c r="A167" t="s">
        <v>391</v>
      </c>
      <c r="B167" t="s">
        <v>392</v>
      </c>
      <c r="C167" t="s">
        <v>393</v>
      </c>
      <c r="D167">
        <v>52597.43</v>
      </c>
      <c r="E167">
        <v>100613340</v>
      </c>
      <c r="F167">
        <v>1482303</v>
      </c>
      <c r="N167">
        <v>0.40647487157537676</v>
      </c>
    </row>
    <row r="168" spans="1:14" x14ac:dyDescent="0.3">
      <c r="A168" t="s">
        <v>394</v>
      </c>
      <c r="B168" t="s">
        <v>395</v>
      </c>
      <c r="C168" t="s">
        <v>396</v>
      </c>
      <c r="D168">
        <v>47082.239999999998</v>
      </c>
      <c r="E168">
        <v>428826</v>
      </c>
      <c r="F168">
        <v>23619531</v>
      </c>
      <c r="N168">
        <v>0.5636821480576879</v>
      </c>
    </row>
    <row r="169" spans="1:14" x14ac:dyDescent="0.3">
      <c r="A169" t="s">
        <v>397</v>
      </c>
      <c r="B169" t="s">
        <v>392</v>
      </c>
      <c r="C169" t="s">
        <v>398</v>
      </c>
      <c r="D169">
        <v>29943.967000000001</v>
      </c>
      <c r="E169">
        <v>100245297</v>
      </c>
      <c r="F169">
        <v>9793321</v>
      </c>
      <c r="N169">
        <v>0.82564664187362868</v>
      </c>
    </row>
    <row r="170" spans="1:14" x14ac:dyDescent="0.3">
      <c r="A170" t="s">
        <v>399</v>
      </c>
      <c r="B170" t="s">
        <v>400</v>
      </c>
      <c r="C170" t="s">
        <v>401</v>
      </c>
      <c r="D170">
        <v>39829.061999999998</v>
      </c>
      <c r="E170">
        <v>428842</v>
      </c>
      <c r="F170">
        <v>30555904</v>
      </c>
      <c r="N170">
        <v>0.63080548736376474</v>
      </c>
    </row>
    <row r="171" spans="1:14" x14ac:dyDescent="0.3">
      <c r="A171" t="s">
        <v>402</v>
      </c>
      <c r="C171"/>
      <c r="N171">
        <v>0.20577871015851257</v>
      </c>
    </row>
    <row r="172" spans="1:14" x14ac:dyDescent="0.3">
      <c r="A172" t="s">
        <v>403</v>
      </c>
      <c r="B172" t="s">
        <v>404</v>
      </c>
      <c r="C172" t="s">
        <v>405</v>
      </c>
      <c r="D172">
        <v>42825.81</v>
      </c>
      <c r="E172">
        <v>8680976</v>
      </c>
      <c r="F172">
        <v>2412833</v>
      </c>
      <c r="N172">
        <v>0.6556828255509487</v>
      </c>
    </row>
    <row r="173" spans="1:14" x14ac:dyDescent="0.3">
      <c r="A173" t="s">
        <v>406</v>
      </c>
      <c r="C173"/>
      <c r="N173">
        <v>0.89702047815986685</v>
      </c>
    </row>
    <row r="174" spans="1:14" x14ac:dyDescent="0.3">
      <c r="A174" t="s">
        <v>407</v>
      </c>
      <c r="B174" t="s">
        <v>408</v>
      </c>
      <c r="C174" t="s">
        <v>409</v>
      </c>
      <c r="D174">
        <v>31887.437999999998</v>
      </c>
      <c r="E174">
        <v>100682517</v>
      </c>
      <c r="F174">
        <v>29066158</v>
      </c>
      <c r="N174">
        <v>0.89670276241607705</v>
      </c>
    </row>
    <row r="175" spans="1:14" x14ac:dyDescent="0.3">
      <c r="A175" t="s">
        <v>410</v>
      </c>
      <c r="B175" t="s">
        <v>411</v>
      </c>
      <c r="C175" t="s">
        <v>412</v>
      </c>
      <c r="D175">
        <v>34100.42</v>
      </c>
      <c r="E175">
        <v>6551144</v>
      </c>
      <c r="F175">
        <v>4312065</v>
      </c>
      <c r="N175">
        <v>0.46147237136496522</v>
      </c>
    </row>
    <row r="176" spans="1:14" x14ac:dyDescent="0.3">
      <c r="A176" t="s">
        <v>413</v>
      </c>
      <c r="B176" t="s">
        <v>414</v>
      </c>
      <c r="C176" t="s">
        <v>415</v>
      </c>
      <c r="D176">
        <v>32396.125</v>
      </c>
      <c r="E176">
        <v>100217245</v>
      </c>
      <c r="F176">
        <v>9135772</v>
      </c>
      <c r="N176">
        <v>0.87798885839992491</v>
      </c>
    </row>
    <row r="177" spans="1:14" x14ac:dyDescent="0.3">
      <c r="A177" t="s">
        <v>416</v>
      </c>
      <c r="C177"/>
      <c r="N177">
        <v>0.80789384012985788</v>
      </c>
    </row>
    <row r="178" spans="1:14" x14ac:dyDescent="0.3">
      <c r="A178" t="s">
        <v>417</v>
      </c>
      <c r="B178" t="s">
        <v>418</v>
      </c>
      <c r="C178" t="s">
        <v>419</v>
      </c>
      <c r="D178">
        <v>38997.129999999997</v>
      </c>
      <c r="E178">
        <v>100662389</v>
      </c>
      <c r="F178">
        <v>16854787</v>
      </c>
      <c r="N178">
        <v>0.13100645977869219</v>
      </c>
    </row>
    <row r="179" spans="1:14" x14ac:dyDescent="0.3">
      <c r="A179" t="s">
        <v>420</v>
      </c>
      <c r="B179" t="s">
        <v>421</v>
      </c>
      <c r="C179" t="s">
        <v>422</v>
      </c>
      <c r="D179">
        <v>24239.914000000001</v>
      </c>
      <c r="E179">
        <v>7940224</v>
      </c>
      <c r="F179">
        <v>1185979</v>
      </c>
      <c r="N179">
        <v>0.76915494866349687</v>
      </c>
    </row>
    <row r="180" spans="1:14" x14ac:dyDescent="0.3">
      <c r="A180" t="s">
        <v>423</v>
      </c>
      <c r="C180"/>
      <c r="N180">
        <v>0.41388678061703221</v>
      </c>
    </row>
    <row r="181" spans="1:14" x14ac:dyDescent="0.3">
      <c r="A181" t="s">
        <v>424</v>
      </c>
      <c r="B181" t="s">
        <v>425</v>
      </c>
      <c r="C181" t="s">
        <v>426</v>
      </c>
      <c r="D181">
        <v>16894.428</v>
      </c>
      <c r="E181">
        <v>100136217</v>
      </c>
      <c r="N181">
        <v>0.66584102213327312</v>
      </c>
    </row>
    <row r="182" spans="1:14" x14ac:dyDescent="0.3">
      <c r="A182" t="s">
        <v>427</v>
      </c>
      <c r="C182"/>
      <c r="N182">
        <v>0.29029291303721083</v>
      </c>
    </row>
    <row r="183" spans="1:14" x14ac:dyDescent="0.3">
      <c r="A183" t="s">
        <v>428</v>
      </c>
      <c r="B183" t="s">
        <v>429</v>
      </c>
      <c r="C183" t="s">
        <v>430</v>
      </c>
      <c r="D183">
        <v>44535.86</v>
      </c>
      <c r="E183">
        <v>102320946</v>
      </c>
      <c r="F183">
        <v>3743752</v>
      </c>
      <c r="N183">
        <v>0.76729208643379143</v>
      </c>
    </row>
    <row r="184" spans="1:14" x14ac:dyDescent="0.3">
      <c r="A184" t="s">
        <v>431</v>
      </c>
      <c r="B184" t="s">
        <v>432</v>
      </c>
      <c r="C184" t="s">
        <v>433</v>
      </c>
      <c r="D184">
        <v>40680.383000000002</v>
      </c>
      <c r="E184">
        <v>8688518</v>
      </c>
      <c r="F184">
        <v>1387107</v>
      </c>
      <c r="N184">
        <v>0.72268897865012638</v>
      </c>
    </row>
    <row r="185" spans="1:14" x14ac:dyDescent="0.3">
      <c r="A185" t="s">
        <v>434</v>
      </c>
      <c r="B185" t="s">
        <v>432</v>
      </c>
      <c r="C185" t="s">
        <v>435</v>
      </c>
      <c r="D185">
        <v>34564.394999999997</v>
      </c>
      <c r="E185">
        <v>361300</v>
      </c>
      <c r="F185">
        <v>42934440</v>
      </c>
      <c r="N185">
        <v>0.72201997096640913</v>
      </c>
    </row>
    <row r="186" spans="1:14" x14ac:dyDescent="0.3">
      <c r="A186" t="s">
        <v>436</v>
      </c>
      <c r="C186"/>
      <c r="N186">
        <v>0.21461467355543939</v>
      </c>
    </row>
    <row r="187" spans="1:14" ht="28.8" x14ac:dyDescent="0.3">
      <c r="A187" s="1" t="s">
        <v>437</v>
      </c>
      <c r="B187" t="s">
        <v>438</v>
      </c>
      <c r="C187" s="1" t="s">
        <v>439</v>
      </c>
      <c r="D187">
        <v>28569.09</v>
      </c>
      <c r="E187">
        <v>1692529</v>
      </c>
      <c r="F187">
        <v>5293991</v>
      </c>
      <c r="I187" t="s">
        <v>6432</v>
      </c>
      <c r="N187">
        <v>3.0598577609748157E-2</v>
      </c>
    </row>
    <row r="188" spans="1:14" x14ac:dyDescent="0.3">
      <c r="A188" t="s">
        <v>440</v>
      </c>
      <c r="B188" t="s">
        <v>441</v>
      </c>
      <c r="C188" t="s">
        <v>442</v>
      </c>
      <c r="D188">
        <v>49157.972999999998</v>
      </c>
      <c r="E188">
        <v>8662640</v>
      </c>
      <c r="F188">
        <v>34945968</v>
      </c>
      <c r="N188">
        <v>0.8269527621798457</v>
      </c>
    </row>
    <row r="189" spans="1:14" x14ac:dyDescent="0.3">
      <c r="A189" t="s">
        <v>443</v>
      </c>
      <c r="C189"/>
      <c r="N189">
        <v>0.26470734694950016</v>
      </c>
    </row>
    <row r="190" spans="1:14" x14ac:dyDescent="0.3">
      <c r="A190" t="s">
        <v>444</v>
      </c>
      <c r="B190" t="s">
        <v>445</v>
      </c>
      <c r="C190" t="s">
        <v>446</v>
      </c>
      <c r="D190">
        <v>27423.473000000002</v>
      </c>
      <c r="E190">
        <v>1239994</v>
      </c>
      <c r="F190">
        <v>1973572</v>
      </c>
      <c r="N190">
        <v>0.52818815840594735</v>
      </c>
    </row>
    <row r="191" spans="1:14" x14ac:dyDescent="0.3">
      <c r="A191" t="s">
        <v>447</v>
      </c>
      <c r="B191" t="s">
        <v>448</v>
      </c>
      <c r="C191" t="s">
        <v>449</v>
      </c>
      <c r="D191">
        <v>35762.605000000003</v>
      </c>
      <c r="E191">
        <v>9779343</v>
      </c>
      <c r="F191">
        <v>9610362</v>
      </c>
      <c r="N191">
        <v>0.37888897297555268</v>
      </c>
    </row>
    <row r="192" spans="1:14" x14ac:dyDescent="0.3">
      <c r="A192" t="s">
        <v>450</v>
      </c>
      <c r="B192" t="s">
        <v>451</v>
      </c>
      <c r="C192" t="s">
        <v>452</v>
      </c>
      <c r="D192">
        <v>33040.230000000003</v>
      </c>
      <c r="E192">
        <v>8617338</v>
      </c>
      <c r="F192">
        <v>35264053</v>
      </c>
      <c r="N192">
        <v>0.9152692199140664</v>
      </c>
    </row>
    <row r="193" spans="1:14" x14ac:dyDescent="0.3">
      <c r="A193" t="s">
        <v>453</v>
      </c>
      <c r="B193" t="s">
        <v>454</v>
      </c>
      <c r="C193" t="s">
        <v>455</v>
      </c>
      <c r="D193">
        <v>33216.480000000003</v>
      </c>
      <c r="E193">
        <v>312562</v>
      </c>
      <c r="F193">
        <v>12058767</v>
      </c>
      <c r="N193">
        <v>0.15474614130182607</v>
      </c>
    </row>
    <row r="194" spans="1:14" x14ac:dyDescent="0.3">
      <c r="A194" t="s">
        <v>456</v>
      </c>
      <c r="B194" t="s">
        <v>454</v>
      </c>
      <c r="C194" t="s">
        <v>457</v>
      </c>
      <c r="D194">
        <v>43277.03</v>
      </c>
      <c r="E194">
        <v>9710008</v>
      </c>
      <c r="F194">
        <v>5768208</v>
      </c>
      <c r="N194">
        <v>8.1217396382942453E-2</v>
      </c>
    </row>
    <row r="195" spans="1:14" x14ac:dyDescent="0.3">
      <c r="A195" t="s">
        <v>458</v>
      </c>
      <c r="B195" t="s">
        <v>459</v>
      </c>
      <c r="C195" t="s">
        <v>460</v>
      </c>
      <c r="D195">
        <v>34766.883000000002</v>
      </c>
      <c r="E195">
        <v>1918898</v>
      </c>
      <c r="F195">
        <v>11267578</v>
      </c>
      <c r="N195">
        <v>0.62176630842550284</v>
      </c>
    </row>
    <row r="196" spans="1:14" x14ac:dyDescent="0.3">
      <c r="A196" t="s">
        <v>461</v>
      </c>
      <c r="B196" t="s">
        <v>454</v>
      </c>
      <c r="C196" t="s">
        <v>462</v>
      </c>
      <c r="D196">
        <v>54285.292999999998</v>
      </c>
      <c r="E196">
        <v>9710010</v>
      </c>
      <c r="F196">
        <v>8255593</v>
      </c>
      <c r="N196">
        <v>0.11152832987348993</v>
      </c>
    </row>
    <row r="197" spans="1:14" x14ac:dyDescent="0.3">
      <c r="A197" t="s">
        <v>463</v>
      </c>
      <c r="B197" t="s">
        <v>464</v>
      </c>
      <c r="C197" t="s">
        <v>465</v>
      </c>
      <c r="D197">
        <v>46669.565999999999</v>
      </c>
      <c r="E197">
        <v>8644988</v>
      </c>
      <c r="F197">
        <v>1402906</v>
      </c>
      <c r="N197">
        <v>0.75789651950956671</v>
      </c>
    </row>
    <row r="198" spans="1:14" x14ac:dyDescent="0.3">
      <c r="A198" t="s">
        <v>466</v>
      </c>
      <c r="B198" t="s">
        <v>467</v>
      </c>
      <c r="C198" t="s">
        <v>468</v>
      </c>
      <c r="D198">
        <v>25217.206999999999</v>
      </c>
      <c r="E198" t="s">
        <v>469</v>
      </c>
      <c r="F198">
        <v>6669521</v>
      </c>
      <c r="N198">
        <v>0.47984863348119033</v>
      </c>
    </row>
    <row r="199" spans="1:14" x14ac:dyDescent="0.3">
      <c r="A199" t="s">
        <v>470</v>
      </c>
      <c r="B199" t="s">
        <v>471</v>
      </c>
      <c r="C199" t="s">
        <v>472</v>
      </c>
      <c r="D199">
        <v>33096.519999999997</v>
      </c>
      <c r="E199">
        <v>12410651</v>
      </c>
      <c r="F199">
        <v>29490990</v>
      </c>
      <c r="N199">
        <v>0.12294602527704335</v>
      </c>
    </row>
    <row r="200" spans="1:14" x14ac:dyDescent="0.3">
      <c r="A200" t="s">
        <v>473</v>
      </c>
      <c r="B200" t="s">
        <v>474</v>
      </c>
      <c r="C200" t="s">
        <v>475</v>
      </c>
      <c r="D200">
        <v>29805.91</v>
      </c>
      <c r="E200">
        <v>8680856</v>
      </c>
      <c r="F200">
        <v>14333718</v>
      </c>
      <c r="N200">
        <v>0.84338470722903247</v>
      </c>
    </row>
    <row r="201" spans="1:14" x14ac:dyDescent="0.3">
      <c r="A201" t="s">
        <v>476</v>
      </c>
      <c r="B201" t="s">
        <v>474</v>
      </c>
      <c r="C201" t="s">
        <v>477</v>
      </c>
      <c r="D201">
        <v>34700.296999999999</v>
      </c>
      <c r="E201">
        <v>8431891</v>
      </c>
      <c r="F201">
        <v>35305859</v>
      </c>
      <c r="N201">
        <v>0.47560722237625119</v>
      </c>
    </row>
    <row r="202" spans="1:14" x14ac:dyDescent="0.3">
      <c r="A202" t="s">
        <v>478</v>
      </c>
      <c r="B202" t="s">
        <v>479</v>
      </c>
      <c r="C202" t="s">
        <v>480</v>
      </c>
      <c r="D202">
        <v>26170.812000000002</v>
      </c>
      <c r="E202">
        <v>7653233</v>
      </c>
      <c r="F202">
        <v>2829531</v>
      </c>
      <c r="N202">
        <v>0.56292212515199191</v>
      </c>
    </row>
    <row r="203" spans="1:14" x14ac:dyDescent="0.3">
      <c r="A203" s="1" t="s">
        <v>481</v>
      </c>
      <c r="B203" t="s">
        <v>482</v>
      </c>
      <c r="C203" s="1" t="s">
        <v>483</v>
      </c>
      <c r="D203">
        <v>36158.18</v>
      </c>
      <c r="E203">
        <v>8681244</v>
      </c>
      <c r="F203">
        <v>14766296</v>
      </c>
      <c r="I203" t="s">
        <v>6432</v>
      </c>
      <c r="N203">
        <v>4.4860974214543381E-2</v>
      </c>
    </row>
    <row r="204" spans="1:14" x14ac:dyDescent="0.3">
      <c r="A204" t="s">
        <v>484</v>
      </c>
      <c r="C204"/>
      <c r="N204">
        <v>0.14112373157260771</v>
      </c>
    </row>
    <row r="205" spans="1:14" x14ac:dyDescent="0.3">
      <c r="A205" t="s">
        <v>485</v>
      </c>
      <c r="B205" t="s">
        <v>486</v>
      </c>
      <c r="C205" t="s">
        <v>487</v>
      </c>
      <c r="D205">
        <v>46966.07</v>
      </c>
      <c r="E205">
        <v>9707372</v>
      </c>
      <c r="F205">
        <v>3974377</v>
      </c>
      <c r="N205">
        <v>0.86555588613151635</v>
      </c>
    </row>
    <row r="206" spans="1:14" x14ac:dyDescent="0.3">
      <c r="A206" t="s">
        <v>488</v>
      </c>
      <c r="B206" t="s">
        <v>489</v>
      </c>
      <c r="C206" t="s">
        <v>490</v>
      </c>
      <c r="D206">
        <v>20034.328000000001</v>
      </c>
      <c r="E206">
        <v>102459493</v>
      </c>
      <c r="F206">
        <v>2015495</v>
      </c>
      <c r="N206">
        <v>0.32706892214541561</v>
      </c>
    </row>
    <row r="207" spans="1:14" x14ac:dyDescent="0.3">
      <c r="A207" t="s">
        <v>491</v>
      </c>
      <c r="B207" t="s">
        <v>492</v>
      </c>
      <c r="C207" t="s">
        <v>493</v>
      </c>
      <c r="D207">
        <v>36800.457000000002</v>
      </c>
      <c r="E207">
        <v>2010487</v>
      </c>
      <c r="F207">
        <v>8860736</v>
      </c>
      <c r="N207">
        <v>0.79930381038359022</v>
      </c>
    </row>
    <row r="208" spans="1:14" x14ac:dyDescent="0.3">
      <c r="A208" t="s">
        <v>494</v>
      </c>
      <c r="B208" t="s">
        <v>495</v>
      </c>
      <c r="C208" t="s">
        <v>496</v>
      </c>
      <c r="D208">
        <v>26820.782999999999</v>
      </c>
      <c r="E208">
        <v>8679793</v>
      </c>
      <c r="F208">
        <v>5095849</v>
      </c>
      <c r="N208">
        <v>0.19957208939782467</v>
      </c>
    </row>
    <row r="209" spans="1:14" x14ac:dyDescent="0.3">
      <c r="A209" t="s">
        <v>497</v>
      </c>
      <c r="B209" t="s">
        <v>498</v>
      </c>
      <c r="C209" t="s">
        <v>499</v>
      </c>
      <c r="D209">
        <v>33482.15</v>
      </c>
      <c r="E209" t="s">
        <v>500</v>
      </c>
      <c r="N209">
        <v>0.15298468567105727</v>
      </c>
    </row>
    <row r="210" spans="1:14" x14ac:dyDescent="0.3">
      <c r="A210" t="s">
        <v>501</v>
      </c>
      <c r="B210" t="s">
        <v>498</v>
      </c>
      <c r="C210" t="s">
        <v>502</v>
      </c>
      <c r="D210">
        <v>34751.616999999998</v>
      </c>
      <c r="E210" t="s">
        <v>503</v>
      </c>
      <c r="F210">
        <v>1997576</v>
      </c>
      <c r="N210">
        <v>0.94640048311226399</v>
      </c>
    </row>
    <row r="211" spans="1:14" x14ac:dyDescent="0.3">
      <c r="A211" t="s">
        <v>504</v>
      </c>
      <c r="B211" t="s">
        <v>498</v>
      </c>
      <c r="C211" t="s">
        <v>505</v>
      </c>
      <c r="D211">
        <v>37231.555</v>
      </c>
      <c r="E211">
        <v>7685703</v>
      </c>
      <c r="F211">
        <v>6059903</v>
      </c>
      <c r="N211">
        <v>0.28197988175840571</v>
      </c>
    </row>
    <row r="212" spans="1:14" x14ac:dyDescent="0.3">
      <c r="A212" t="s">
        <v>506</v>
      </c>
      <c r="B212" t="s">
        <v>498</v>
      </c>
      <c r="C212" t="s">
        <v>507</v>
      </c>
      <c r="D212">
        <v>30615.495999999999</v>
      </c>
      <c r="E212">
        <v>7685984</v>
      </c>
      <c r="F212">
        <v>10801583</v>
      </c>
      <c r="N212">
        <v>0.42293137337938835</v>
      </c>
    </row>
    <row r="213" spans="1:14" x14ac:dyDescent="0.3">
      <c r="A213" t="s">
        <v>508</v>
      </c>
      <c r="B213" t="s">
        <v>509</v>
      </c>
      <c r="C213" t="s">
        <v>510</v>
      </c>
      <c r="D213">
        <v>32870.42</v>
      </c>
      <c r="E213">
        <v>11716020</v>
      </c>
      <c r="F213">
        <v>2050813</v>
      </c>
      <c r="N213">
        <v>0.27212106334386932</v>
      </c>
    </row>
    <row r="214" spans="1:14" x14ac:dyDescent="0.3">
      <c r="A214" t="s">
        <v>511</v>
      </c>
      <c r="C214"/>
      <c r="N214">
        <v>0.11265934046252291</v>
      </c>
    </row>
    <row r="215" spans="1:14" x14ac:dyDescent="0.3">
      <c r="A215" t="s">
        <v>512</v>
      </c>
      <c r="B215" t="s">
        <v>513</v>
      </c>
      <c r="C215" t="s">
        <v>514</v>
      </c>
      <c r="D215">
        <v>22415.773000000001</v>
      </c>
      <c r="E215">
        <v>11562358</v>
      </c>
      <c r="F215">
        <v>78177377</v>
      </c>
      <c r="N215">
        <v>0.17620978749656058</v>
      </c>
    </row>
    <row r="216" spans="1:14" ht="72" x14ac:dyDescent="0.3">
      <c r="A216" s="1" t="s">
        <v>515</v>
      </c>
      <c r="B216" t="s">
        <v>516</v>
      </c>
      <c r="C216" s="1" t="s">
        <v>517</v>
      </c>
      <c r="D216">
        <v>21431.923999999999</v>
      </c>
      <c r="E216">
        <v>100166434</v>
      </c>
      <c r="F216">
        <v>10580671</v>
      </c>
      <c r="I216" t="s">
        <v>6432</v>
      </c>
      <c r="N216">
        <v>3.3307342805801055E-2</v>
      </c>
    </row>
    <row r="217" spans="1:14" x14ac:dyDescent="0.3">
      <c r="A217" t="s">
        <v>512</v>
      </c>
      <c r="B217" t="s">
        <v>513</v>
      </c>
      <c r="C217" t="s">
        <v>514</v>
      </c>
      <c r="D217">
        <v>22415.773000000001</v>
      </c>
      <c r="E217">
        <v>11562358</v>
      </c>
      <c r="F217">
        <v>78177377</v>
      </c>
      <c r="N217">
        <v>0.37234714483505627</v>
      </c>
    </row>
    <row r="218" spans="1:14" x14ac:dyDescent="0.3">
      <c r="A218" t="s">
        <v>518</v>
      </c>
      <c r="B218" t="s">
        <v>519</v>
      </c>
      <c r="C218" t="s">
        <v>520</v>
      </c>
      <c r="D218">
        <v>26737.41</v>
      </c>
      <c r="E218">
        <v>8728676</v>
      </c>
      <c r="F218">
        <v>2685647</v>
      </c>
      <c r="N218">
        <v>0.24060529719584278</v>
      </c>
    </row>
    <row r="219" spans="1:14" x14ac:dyDescent="0.3">
      <c r="A219" t="s">
        <v>521</v>
      </c>
      <c r="C219"/>
      <c r="N219">
        <v>0.19437260916588539</v>
      </c>
    </row>
    <row r="220" spans="1:14" x14ac:dyDescent="0.3">
      <c r="A220" t="s">
        <v>522</v>
      </c>
      <c r="C220"/>
      <c r="N220">
        <v>0.94321615828228234</v>
      </c>
    </row>
    <row r="221" spans="1:14" ht="28.8" x14ac:dyDescent="0.3">
      <c r="A221" s="1" t="s">
        <v>523</v>
      </c>
      <c r="B221" t="s">
        <v>524</v>
      </c>
      <c r="C221" s="1" t="s">
        <v>525</v>
      </c>
      <c r="D221">
        <v>25995.98</v>
      </c>
      <c r="E221">
        <v>8622738</v>
      </c>
      <c r="F221">
        <v>36547493</v>
      </c>
      <c r="I221" t="s">
        <v>6432</v>
      </c>
      <c r="N221">
        <v>3.9104772526387777E-2</v>
      </c>
    </row>
    <row r="222" spans="1:14" x14ac:dyDescent="0.3">
      <c r="A222" t="s">
        <v>526</v>
      </c>
      <c r="B222" t="s">
        <v>527</v>
      </c>
      <c r="C222" t="s">
        <v>528</v>
      </c>
      <c r="D222">
        <v>33595.097999999998</v>
      </c>
      <c r="E222">
        <v>10428733</v>
      </c>
      <c r="F222">
        <v>2361434</v>
      </c>
      <c r="N222">
        <v>0.10549270737307825</v>
      </c>
    </row>
    <row r="223" spans="1:14" x14ac:dyDescent="0.3">
      <c r="A223" t="s">
        <v>529</v>
      </c>
      <c r="B223" t="s">
        <v>530</v>
      </c>
      <c r="C223" t="s">
        <v>531</v>
      </c>
      <c r="D223">
        <v>40893.14</v>
      </c>
      <c r="E223">
        <v>352238</v>
      </c>
      <c r="F223">
        <v>9611307</v>
      </c>
      <c r="N223">
        <v>0.7830428449823591</v>
      </c>
    </row>
    <row r="224" spans="1:14" x14ac:dyDescent="0.3">
      <c r="A224" t="s">
        <v>532</v>
      </c>
      <c r="B224" t="s">
        <v>533</v>
      </c>
      <c r="C224" t="s">
        <v>534</v>
      </c>
      <c r="D224">
        <v>18871.166000000001</v>
      </c>
      <c r="E224">
        <v>1811405</v>
      </c>
      <c r="F224">
        <v>3927602</v>
      </c>
      <c r="N224">
        <v>0.64423478349426933</v>
      </c>
    </row>
    <row r="225" spans="1:14" x14ac:dyDescent="0.3">
      <c r="A225" t="s">
        <v>535</v>
      </c>
      <c r="B225" t="s">
        <v>530</v>
      </c>
      <c r="C225" t="s">
        <v>536</v>
      </c>
      <c r="D225">
        <v>34873.046999999999</v>
      </c>
      <c r="E225">
        <v>8673753</v>
      </c>
      <c r="F225">
        <v>19702945</v>
      </c>
      <c r="N225">
        <v>0.5888627924590818</v>
      </c>
    </row>
    <row r="226" spans="1:14" x14ac:dyDescent="0.3">
      <c r="A226" t="s">
        <v>537</v>
      </c>
      <c r="B226" t="s">
        <v>538</v>
      </c>
      <c r="C226" t="s">
        <v>539</v>
      </c>
      <c r="D226">
        <v>59533.226999999999</v>
      </c>
      <c r="E226">
        <v>100882247</v>
      </c>
      <c r="F226">
        <v>9057061</v>
      </c>
      <c r="N226">
        <v>0.86822269410838948</v>
      </c>
    </row>
    <row r="227" spans="1:14" x14ac:dyDescent="0.3">
      <c r="A227" t="s">
        <v>540</v>
      </c>
      <c r="B227" t="s">
        <v>541</v>
      </c>
      <c r="C227" t="s">
        <v>542</v>
      </c>
      <c r="D227">
        <v>26801.405999999999</v>
      </c>
      <c r="E227">
        <v>9292126</v>
      </c>
      <c r="N227">
        <v>0.45617075359672676</v>
      </c>
    </row>
    <row r="228" spans="1:14" x14ac:dyDescent="0.3">
      <c r="A228" t="s">
        <v>540</v>
      </c>
      <c r="B228" t="s">
        <v>541</v>
      </c>
      <c r="C228" t="s">
        <v>542</v>
      </c>
      <c r="D228">
        <v>26801.405999999999</v>
      </c>
      <c r="E228">
        <v>9292126</v>
      </c>
      <c r="N228">
        <v>5.2787238541868842E-2</v>
      </c>
    </row>
    <row r="229" spans="1:14" x14ac:dyDescent="0.3">
      <c r="A229" t="s">
        <v>543</v>
      </c>
      <c r="B229" t="s">
        <v>544</v>
      </c>
      <c r="C229" t="s">
        <v>545</v>
      </c>
      <c r="D229">
        <v>26010.048999999999</v>
      </c>
      <c r="E229">
        <v>280602</v>
      </c>
      <c r="F229">
        <v>10369238</v>
      </c>
      <c r="N229">
        <v>0.13177864334672784</v>
      </c>
    </row>
    <row r="230" spans="1:14" x14ac:dyDescent="0.3">
      <c r="A230" t="s">
        <v>546</v>
      </c>
      <c r="B230" t="s">
        <v>547</v>
      </c>
      <c r="C230" t="s">
        <v>548</v>
      </c>
      <c r="D230">
        <v>23334.6</v>
      </c>
      <c r="E230">
        <v>1875863</v>
      </c>
      <c r="F230">
        <v>4561183</v>
      </c>
      <c r="N230">
        <v>0.70014420592054882</v>
      </c>
    </row>
    <row r="231" spans="1:14" x14ac:dyDescent="0.3">
      <c r="A231" t="s">
        <v>549</v>
      </c>
      <c r="C231"/>
      <c r="N231">
        <v>0.41214211749758345</v>
      </c>
    </row>
    <row r="232" spans="1:14" x14ac:dyDescent="0.3">
      <c r="A232" t="s">
        <v>550</v>
      </c>
      <c r="C232"/>
      <c r="N232">
        <v>0.84960392255964889</v>
      </c>
    </row>
    <row r="233" spans="1:14" x14ac:dyDescent="0.3">
      <c r="A233" t="s">
        <v>551</v>
      </c>
      <c r="B233" t="s">
        <v>552</v>
      </c>
      <c r="C233" t="s">
        <v>553</v>
      </c>
      <c r="D233">
        <v>6486.6639999999998</v>
      </c>
      <c r="E233">
        <v>1844743</v>
      </c>
      <c r="F233">
        <v>4201095</v>
      </c>
      <c r="N233">
        <v>0.49226385715077947</v>
      </c>
    </row>
    <row r="234" spans="1:14" x14ac:dyDescent="0.3">
      <c r="A234" t="s">
        <v>554</v>
      </c>
      <c r="C234"/>
      <c r="N234">
        <v>0.63654938359615554</v>
      </c>
    </row>
    <row r="235" spans="1:14" x14ac:dyDescent="0.3">
      <c r="A235" t="s">
        <v>555</v>
      </c>
      <c r="B235" t="s">
        <v>556</v>
      </c>
      <c r="C235" t="s">
        <v>557</v>
      </c>
      <c r="D235">
        <v>35503.47</v>
      </c>
      <c r="E235">
        <v>1873523</v>
      </c>
      <c r="F235">
        <v>3363691</v>
      </c>
      <c r="N235">
        <v>0.42976948433498274</v>
      </c>
    </row>
    <row r="236" spans="1:14" x14ac:dyDescent="0.3">
      <c r="A236" t="s">
        <v>558</v>
      </c>
      <c r="B236" t="s">
        <v>559</v>
      </c>
      <c r="C236" t="s">
        <v>560</v>
      </c>
      <c r="D236">
        <v>38300.85</v>
      </c>
      <c r="E236">
        <v>1913719</v>
      </c>
      <c r="F236">
        <v>23628650</v>
      </c>
      <c r="N236">
        <v>0.13078289021041278</v>
      </c>
    </row>
    <row r="237" spans="1:14" x14ac:dyDescent="0.3">
      <c r="A237" t="s">
        <v>561</v>
      </c>
      <c r="B237" t="s">
        <v>562</v>
      </c>
      <c r="C237" t="s">
        <v>563</v>
      </c>
      <c r="D237">
        <v>48629.163999999997</v>
      </c>
      <c r="E237">
        <v>6502363</v>
      </c>
      <c r="F237">
        <v>9721108</v>
      </c>
      <c r="N237">
        <v>0.98270362064735195</v>
      </c>
    </row>
    <row r="238" spans="1:14" x14ac:dyDescent="0.3">
      <c r="A238" t="s">
        <v>564</v>
      </c>
      <c r="C238" t="s">
        <v>565</v>
      </c>
      <c r="D238">
        <v>21251.07</v>
      </c>
      <c r="E238">
        <v>100284706</v>
      </c>
      <c r="F238">
        <v>861478017</v>
      </c>
      <c r="N238">
        <v>0.94521291655438022</v>
      </c>
    </row>
    <row r="239" spans="1:14" x14ac:dyDescent="0.3">
      <c r="A239" t="s">
        <v>566</v>
      </c>
      <c r="B239" t="s">
        <v>567</v>
      </c>
      <c r="C239" t="s">
        <v>568</v>
      </c>
      <c r="D239">
        <v>27670.572</v>
      </c>
      <c r="E239">
        <v>8015507</v>
      </c>
      <c r="F239">
        <v>6370771</v>
      </c>
      <c r="N239">
        <v>0.83906538231085059</v>
      </c>
    </row>
    <row r="240" spans="1:14" x14ac:dyDescent="0.3">
      <c r="A240" t="s">
        <v>569</v>
      </c>
      <c r="B240" t="s">
        <v>570</v>
      </c>
      <c r="C240" t="s">
        <v>571</v>
      </c>
      <c r="D240">
        <v>19863.47</v>
      </c>
      <c r="E240">
        <v>9710118</v>
      </c>
      <c r="F240">
        <v>2192509</v>
      </c>
      <c r="N240">
        <v>0.61779001449534254</v>
      </c>
    </row>
    <row r="241" spans="1:14" x14ac:dyDescent="0.3">
      <c r="A241" t="s">
        <v>572</v>
      </c>
      <c r="B241" t="s">
        <v>573</v>
      </c>
      <c r="C241" t="s">
        <v>574</v>
      </c>
      <c r="D241">
        <v>30938.083999999999</v>
      </c>
      <c r="E241">
        <v>8887536</v>
      </c>
      <c r="F241">
        <v>4070097</v>
      </c>
      <c r="N241">
        <v>0.55106794576328755</v>
      </c>
    </row>
    <row r="242" spans="1:14" x14ac:dyDescent="0.3">
      <c r="A242" t="s">
        <v>575</v>
      </c>
      <c r="C242"/>
      <c r="N242">
        <v>0.59011422342803821</v>
      </c>
    </row>
    <row r="243" spans="1:14" x14ac:dyDescent="0.3">
      <c r="A243" t="s">
        <v>576</v>
      </c>
      <c r="B243" t="s">
        <v>577</v>
      </c>
      <c r="C243" t="s">
        <v>578</v>
      </c>
      <c r="D243">
        <v>19810.914000000001</v>
      </c>
      <c r="E243">
        <v>8590238</v>
      </c>
      <c r="F243">
        <v>10200622</v>
      </c>
      <c r="N243">
        <v>0.81934497174092236</v>
      </c>
    </row>
    <row r="244" spans="1:14" x14ac:dyDescent="0.3">
      <c r="A244" t="s">
        <v>579</v>
      </c>
      <c r="B244" t="s">
        <v>580</v>
      </c>
      <c r="C244" t="s">
        <v>581</v>
      </c>
      <c r="D244">
        <v>30438.567999999999</v>
      </c>
      <c r="E244" t="s">
        <v>582</v>
      </c>
      <c r="N244">
        <v>5.9293055699590536E-2</v>
      </c>
    </row>
    <row r="245" spans="1:14" x14ac:dyDescent="0.3">
      <c r="A245" t="s">
        <v>583</v>
      </c>
      <c r="B245" t="s">
        <v>584</v>
      </c>
      <c r="C245" t="s">
        <v>585</v>
      </c>
      <c r="D245">
        <v>21185.07</v>
      </c>
      <c r="E245">
        <v>11604415</v>
      </c>
      <c r="F245">
        <v>78393242</v>
      </c>
      <c r="N245">
        <v>0.5750633091091335</v>
      </c>
    </row>
    <row r="246" spans="1:14" x14ac:dyDescent="0.3">
      <c r="A246" t="s">
        <v>586</v>
      </c>
      <c r="B246" t="s">
        <v>584</v>
      </c>
      <c r="C246" t="s">
        <v>585</v>
      </c>
      <c r="D246">
        <v>25312.287</v>
      </c>
      <c r="E246">
        <v>11604415</v>
      </c>
      <c r="F246">
        <v>78393242</v>
      </c>
      <c r="N246">
        <v>0.54165447480108797</v>
      </c>
    </row>
    <row r="247" spans="1:14" x14ac:dyDescent="0.3">
      <c r="A247" t="s">
        <v>587</v>
      </c>
      <c r="C247"/>
      <c r="N247">
        <v>0.81519050680714633</v>
      </c>
    </row>
    <row r="248" spans="1:14" x14ac:dyDescent="0.3">
      <c r="A248" t="s">
        <v>588</v>
      </c>
      <c r="B248" t="s">
        <v>589</v>
      </c>
      <c r="C248" t="s">
        <v>590</v>
      </c>
      <c r="D248">
        <v>19624.567999999999</v>
      </c>
      <c r="E248">
        <v>8622784</v>
      </c>
      <c r="F248">
        <v>2783864</v>
      </c>
      <c r="N248">
        <v>0.46114481172303412</v>
      </c>
    </row>
    <row r="249" spans="1:14" x14ac:dyDescent="0.3">
      <c r="A249" t="s">
        <v>591</v>
      </c>
      <c r="B249" t="s">
        <v>592</v>
      </c>
      <c r="C249" t="s">
        <v>593</v>
      </c>
      <c r="D249">
        <v>36275.870000000003</v>
      </c>
      <c r="E249">
        <v>11594283</v>
      </c>
      <c r="F249">
        <v>1527176</v>
      </c>
      <c r="N249">
        <v>0.30703613472904645</v>
      </c>
    </row>
    <row r="250" spans="1:14" x14ac:dyDescent="0.3">
      <c r="A250" t="s">
        <v>594</v>
      </c>
      <c r="B250" t="s">
        <v>595</v>
      </c>
      <c r="C250" t="s">
        <v>596</v>
      </c>
      <c r="D250">
        <v>26295.197</v>
      </c>
      <c r="E250">
        <v>9706369</v>
      </c>
      <c r="F250">
        <v>7095103</v>
      </c>
      <c r="G250">
        <v>21211588</v>
      </c>
      <c r="H250">
        <v>611957487</v>
      </c>
      <c r="N250">
        <v>6.1882302547022094E-2</v>
      </c>
    </row>
    <row r="251" spans="1:14" x14ac:dyDescent="0.3">
      <c r="A251" t="s">
        <v>597</v>
      </c>
      <c r="B251" t="s">
        <v>598</v>
      </c>
      <c r="C251" t="s">
        <v>599</v>
      </c>
      <c r="D251">
        <v>32126.775000000001</v>
      </c>
      <c r="E251">
        <v>1504430</v>
      </c>
      <c r="F251">
        <v>1034590</v>
      </c>
      <c r="N251">
        <v>0.56889918102417314</v>
      </c>
    </row>
    <row r="252" spans="1:14" x14ac:dyDescent="0.3">
      <c r="A252" t="s">
        <v>600</v>
      </c>
      <c r="B252" t="s">
        <v>601</v>
      </c>
      <c r="C252" t="s">
        <v>602</v>
      </c>
      <c r="D252">
        <v>29105.541000000001</v>
      </c>
      <c r="E252">
        <v>8587634</v>
      </c>
      <c r="F252">
        <v>1581799</v>
      </c>
      <c r="N252">
        <v>0.33787344633294858</v>
      </c>
    </row>
    <row r="253" spans="1:14" x14ac:dyDescent="0.3">
      <c r="A253" t="s">
        <v>603</v>
      </c>
      <c r="B253" t="s">
        <v>604</v>
      </c>
      <c r="C253" t="s">
        <v>605</v>
      </c>
      <c r="D253">
        <v>22887.97</v>
      </c>
      <c r="E253">
        <v>9012413</v>
      </c>
      <c r="F253">
        <v>38557078</v>
      </c>
      <c r="N253">
        <v>0.48430228059967406</v>
      </c>
    </row>
    <row r="254" spans="1:14" x14ac:dyDescent="0.3">
      <c r="A254" s="1" t="s">
        <v>606</v>
      </c>
      <c r="I254" t="s">
        <v>6433</v>
      </c>
      <c r="N254">
        <v>4.812717563920621E-2</v>
      </c>
    </row>
    <row r="255" spans="1:14" x14ac:dyDescent="0.3">
      <c r="A255" t="s">
        <v>607</v>
      </c>
      <c r="B255" t="s">
        <v>608</v>
      </c>
      <c r="C255" t="s">
        <v>609</v>
      </c>
      <c r="D255">
        <v>26505.879000000001</v>
      </c>
      <c r="E255">
        <v>1262039</v>
      </c>
      <c r="F255">
        <v>2707017</v>
      </c>
      <c r="N255">
        <v>0.246841104509127</v>
      </c>
    </row>
    <row r="256" spans="1:14" x14ac:dyDescent="0.3">
      <c r="A256" t="s">
        <v>610</v>
      </c>
      <c r="C256"/>
      <c r="N256">
        <v>0.48975070425841649</v>
      </c>
    </row>
    <row r="257" spans="1:14" x14ac:dyDescent="0.3">
      <c r="A257" t="s">
        <v>611</v>
      </c>
      <c r="B257" t="s">
        <v>612</v>
      </c>
      <c r="C257" t="s">
        <v>613</v>
      </c>
      <c r="D257">
        <v>33012.504000000001</v>
      </c>
      <c r="E257">
        <v>8686901</v>
      </c>
      <c r="F257">
        <v>7427461</v>
      </c>
      <c r="N257">
        <v>0.32897691783066096</v>
      </c>
    </row>
    <row r="258" spans="1:14" x14ac:dyDescent="0.3">
      <c r="A258" t="s">
        <v>614</v>
      </c>
      <c r="B258" t="s">
        <v>612</v>
      </c>
      <c r="C258" t="s">
        <v>613</v>
      </c>
      <c r="D258">
        <v>33012.504000000001</v>
      </c>
      <c r="E258">
        <v>8686901</v>
      </c>
      <c r="F258">
        <v>7427461</v>
      </c>
      <c r="N258">
        <v>0.90251998525470289</v>
      </c>
    </row>
    <row r="259" spans="1:14" x14ac:dyDescent="0.3">
      <c r="A259" t="s">
        <v>615</v>
      </c>
      <c r="B259" t="s">
        <v>612</v>
      </c>
      <c r="C259" t="s">
        <v>616</v>
      </c>
      <c r="D259">
        <v>44344.476999999999</v>
      </c>
      <c r="E259">
        <v>8647560</v>
      </c>
      <c r="F259">
        <v>24799579</v>
      </c>
      <c r="N259">
        <v>0.78855595740124829</v>
      </c>
    </row>
    <row r="260" spans="1:14" x14ac:dyDescent="0.3">
      <c r="A260" t="s">
        <v>617</v>
      </c>
      <c r="B260" t="s">
        <v>612</v>
      </c>
      <c r="C260" t="s">
        <v>618</v>
      </c>
      <c r="D260">
        <v>36909.972999999998</v>
      </c>
      <c r="E260">
        <v>8645895</v>
      </c>
      <c r="F260">
        <v>8844241</v>
      </c>
      <c r="N260">
        <v>9.6999971615222003E-2</v>
      </c>
    </row>
    <row r="261" spans="1:14" x14ac:dyDescent="0.3">
      <c r="A261" t="s">
        <v>619</v>
      </c>
      <c r="B261" t="s">
        <v>620</v>
      </c>
      <c r="C261" t="s">
        <v>621</v>
      </c>
      <c r="D261">
        <v>29686.673999999999</v>
      </c>
      <c r="E261">
        <v>361945</v>
      </c>
      <c r="F261">
        <v>2760315</v>
      </c>
      <c r="N261">
        <v>0.2730225282634472</v>
      </c>
    </row>
    <row r="262" spans="1:14" x14ac:dyDescent="0.3">
      <c r="A262" t="s">
        <v>622</v>
      </c>
      <c r="B262" t="s">
        <v>623</v>
      </c>
      <c r="C262" t="s">
        <v>624</v>
      </c>
      <c r="D262">
        <v>27831.761999999999</v>
      </c>
      <c r="E262">
        <v>8621285</v>
      </c>
      <c r="F262">
        <v>37878130</v>
      </c>
      <c r="N262">
        <v>0.78707660292004322</v>
      </c>
    </row>
    <row r="263" spans="1:14" x14ac:dyDescent="0.3">
      <c r="A263" t="s">
        <v>625</v>
      </c>
      <c r="B263" t="s">
        <v>626</v>
      </c>
      <c r="C263" t="s">
        <v>627</v>
      </c>
      <c r="D263">
        <v>35502.266000000003</v>
      </c>
      <c r="E263">
        <v>8400063</v>
      </c>
      <c r="F263">
        <v>4752589</v>
      </c>
      <c r="N263">
        <v>0.43063245840353992</v>
      </c>
    </row>
    <row r="264" spans="1:14" x14ac:dyDescent="0.3">
      <c r="A264" t="s">
        <v>628</v>
      </c>
      <c r="B264" t="s">
        <v>629</v>
      </c>
      <c r="C264" t="s">
        <v>630</v>
      </c>
      <c r="D264">
        <v>45174.23</v>
      </c>
      <c r="E264">
        <v>2387281</v>
      </c>
      <c r="F264">
        <v>16528692</v>
      </c>
      <c r="G264">
        <v>15441984</v>
      </c>
      <c r="N264">
        <v>0.90201346829840012</v>
      </c>
    </row>
    <row r="265" spans="1:14" x14ac:dyDescent="0.3">
      <c r="A265" t="s">
        <v>631</v>
      </c>
      <c r="B265" t="s">
        <v>632</v>
      </c>
      <c r="C265" t="s">
        <v>633</v>
      </c>
      <c r="D265">
        <v>24792.14</v>
      </c>
      <c r="E265">
        <v>8927913</v>
      </c>
      <c r="F265">
        <v>8510424</v>
      </c>
      <c r="N265">
        <v>0.4531501049308303</v>
      </c>
    </row>
    <row r="266" spans="1:14" x14ac:dyDescent="0.3">
      <c r="A266" s="1" t="s">
        <v>634</v>
      </c>
      <c r="B266" t="s">
        <v>632</v>
      </c>
      <c r="C266" s="1" t="s">
        <v>635</v>
      </c>
      <c r="D266">
        <v>31565.379000000001</v>
      </c>
      <c r="E266">
        <v>114041</v>
      </c>
      <c r="F266">
        <v>8901052</v>
      </c>
      <c r="I266" t="s">
        <v>6432</v>
      </c>
      <c r="N266">
        <v>6.7361049190158839E-3</v>
      </c>
    </row>
    <row r="267" spans="1:14" x14ac:dyDescent="0.3">
      <c r="A267" t="s">
        <v>636</v>
      </c>
      <c r="C267"/>
      <c r="N267">
        <v>0.44596729325339335</v>
      </c>
    </row>
    <row r="268" spans="1:14" x14ac:dyDescent="0.3">
      <c r="A268" t="s">
        <v>637</v>
      </c>
      <c r="B268" t="s">
        <v>638</v>
      </c>
      <c r="C268" t="s">
        <v>639</v>
      </c>
      <c r="D268">
        <v>34562.847999999998</v>
      </c>
      <c r="E268">
        <v>8965470</v>
      </c>
      <c r="F268">
        <v>5909267</v>
      </c>
      <c r="N268">
        <v>0.95521953264599091</v>
      </c>
    </row>
    <row r="269" spans="1:14" x14ac:dyDescent="0.3">
      <c r="A269" t="s">
        <v>640</v>
      </c>
      <c r="B269" t="s">
        <v>641</v>
      </c>
      <c r="C269" t="s">
        <v>642</v>
      </c>
      <c r="D269">
        <v>23142.065999999999</v>
      </c>
      <c r="E269">
        <v>1874054</v>
      </c>
      <c r="F269">
        <v>1674375</v>
      </c>
      <c r="N269">
        <v>0.51792556377175614</v>
      </c>
    </row>
    <row r="270" spans="1:14" x14ac:dyDescent="0.3">
      <c r="A270" t="s">
        <v>643</v>
      </c>
      <c r="B270" t="s">
        <v>644</v>
      </c>
      <c r="C270" t="s">
        <v>645</v>
      </c>
      <c r="D270">
        <v>35561.233999999997</v>
      </c>
      <c r="E270">
        <v>100612770</v>
      </c>
      <c r="F270">
        <v>32011544</v>
      </c>
      <c r="N270">
        <v>0.3009191082163003</v>
      </c>
    </row>
    <row r="271" spans="1:14" x14ac:dyDescent="0.3">
      <c r="A271" t="s">
        <v>646</v>
      </c>
      <c r="B271" t="s">
        <v>647</v>
      </c>
      <c r="C271" t="s">
        <v>648</v>
      </c>
      <c r="D271">
        <v>18783.620999999999</v>
      </c>
      <c r="E271">
        <v>100313043</v>
      </c>
      <c r="F271">
        <v>367871982</v>
      </c>
      <c r="N271">
        <v>0.91638986244463461</v>
      </c>
    </row>
    <row r="272" spans="1:14" x14ac:dyDescent="0.3">
      <c r="A272" t="s">
        <v>649</v>
      </c>
      <c r="B272" t="s">
        <v>650</v>
      </c>
      <c r="C272" t="s">
        <v>651</v>
      </c>
      <c r="D272">
        <v>32137.988000000001</v>
      </c>
      <c r="E272">
        <v>100264941</v>
      </c>
      <c r="F272">
        <v>719974059</v>
      </c>
      <c r="N272">
        <v>0.18579755733361458</v>
      </c>
    </row>
    <row r="273" spans="1:14" x14ac:dyDescent="0.3">
      <c r="A273" t="s">
        <v>652</v>
      </c>
      <c r="B273" t="s">
        <v>650</v>
      </c>
      <c r="C273" t="s">
        <v>651</v>
      </c>
      <c r="D273">
        <v>27718.45</v>
      </c>
      <c r="E273">
        <v>100264941</v>
      </c>
      <c r="F273">
        <v>719974059</v>
      </c>
      <c r="N273">
        <v>0.54215782649215793</v>
      </c>
    </row>
    <row r="274" spans="1:14" x14ac:dyDescent="0.3">
      <c r="A274" t="s">
        <v>653</v>
      </c>
      <c r="B274" t="s">
        <v>654</v>
      </c>
      <c r="C274" t="s">
        <v>655</v>
      </c>
      <c r="D274">
        <v>28188.620999999999</v>
      </c>
      <c r="E274">
        <v>8408712</v>
      </c>
      <c r="F274">
        <v>7966111</v>
      </c>
      <c r="N274">
        <v>0.80058805176647296</v>
      </c>
    </row>
    <row r="275" spans="1:14" x14ac:dyDescent="0.3">
      <c r="A275" t="s">
        <v>656</v>
      </c>
      <c r="B275" t="s">
        <v>654</v>
      </c>
      <c r="C275" t="s">
        <v>657</v>
      </c>
      <c r="D275">
        <v>33557.85</v>
      </c>
      <c r="E275">
        <v>9718448</v>
      </c>
      <c r="F275">
        <v>20364740</v>
      </c>
      <c r="G275">
        <v>1729621</v>
      </c>
      <c r="N275">
        <v>0.21523980353772043</v>
      </c>
    </row>
    <row r="276" spans="1:14" x14ac:dyDescent="0.3">
      <c r="A276" t="s">
        <v>658</v>
      </c>
      <c r="C276"/>
      <c r="N276">
        <v>0.9054140471204879</v>
      </c>
    </row>
    <row r="277" spans="1:14" x14ac:dyDescent="0.3">
      <c r="A277" t="s">
        <v>659</v>
      </c>
      <c r="B277" t="s">
        <v>660</v>
      </c>
      <c r="C277" t="s">
        <v>661</v>
      </c>
      <c r="D277">
        <v>35576.508000000002</v>
      </c>
      <c r="E277">
        <v>8901590</v>
      </c>
      <c r="F277">
        <v>9388122</v>
      </c>
      <c r="N277">
        <v>0.69465641077626072</v>
      </c>
    </row>
    <row r="278" spans="1:14" x14ac:dyDescent="0.3">
      <c r="A278" t="s">
        <v>662</v>
      </c>
      <c r="B278" t="s">
        <v>663</v>
      </c>
      <c r="C278" t="s">
        <v>664</v>
      </c>
      <c r="D278">
        <v>30776.592000000001</v>
      </c>
      <c r="E278">
        <v>100072837</v>
      </c>
      <c r="F278">
        <v>1280179</v>
      </c>
      <c r="N278">
        <v>7.1383160158258296E-2</v>
      </c>
    </row>
    <row r="279" spans="1:14" x14ac:dyDescent="0.3">
      <c r="A279" t="s">
        <v>665</v>
      </c>
      <c r="B279" t="s">
        <v>663</v>
      </c>
      <c r="C279" t="s">
        <v>666</v>
      </c>
      <c r="D279">
        <v>32209.07</v>
      </c>
      <c r="E279">
        <v>1122899</v>
      </c>
      <c r="F279">
        <v>5754425</v>
      </c>
      <c r="N279">
        <v>0.7847265968298992</v>
      </c>
    </row>
    <row r="280" spans="1:14" x14ac:dyDescent="0.3">
      <c r="A280" t="s">
        <v>667</v>
      </c>
      <c r="B280" t="s">
        <v>668</v>
      </c>
      <c r="C280" t="s">
        <v>669</v>
      </c>
      <c r="D280">
        <v>42869.89</v>
      </c>
      <c r="E280" t="s">
        <v>670</v>
      </c>
      <c r="F280">
        <v>26637168</v>
      </c>
      <c r="N280">
        <v>0.80119676216132218</v>
      </c>
    </row>
    <row r="281" spans="1:14" x14ac:dyDescent="0.3">
      <c r="A281" t="s">
        <v>671</v>
      </c>
      <c r="B281" t="s">
        <v>668</v>
      </c>
      <c r="C281" t="s">
        <v>672</v>
      </c>
      <c r="D281">
        <v>30097.526999999998</v>
      </c>
      <c r="E281">
        <v>279694</v>
      </c>
      <c r="F281">
        <v>1462004</v>
      </c>
      <c r="N281">
        <v>0.11935995754589868</v>
      </c>
    </row>
    <row r="282" spans="1:14" x14ac:dyDescent="0.3">
      <c r="A282" t="s">
        <v>673</v>
      </c>
      <c r="B282" t="s">
        <v>668</v>
      </c>
      <c r="C282" t="s">
        <v>674</v>
      </c>
      <c r="D282">
        <v>44699.15</v>
      </c>
      <c r="E282">
        <v>9562677</v>
      </c>
      <c r="F282">
        <v>4685984</v>
      </c>
      <c r="N282">
        <v>0.24464271880624655</v>
      </c>
    </row>
    <row r="283" spans="1:14" x14ac:dyDescent="0.3">
      <c r="A283" s="1" t="s">
        <v>675</v>
      </c>
      <c r="I283" t="s">
        <v>6433</v>
      </c>
      <c r="N283">
        <v>1.0532266024174342E-2</v>
      </c>
    </row>
    <row r="284" spans="1:14" x14ac:dyDescent="0.3">
      <c r="A284" t="s">
        <v>676</v>
      </c>
      <c r="C284" t="s">
        <v>677</v>
      </c>
      <c r="D284">
        <v>42193.336000000003</v>
      </c>
      <c r="E284">
        <v>1906067</v>
      </c>
      <c r="F284">
        <v>1653622</v>
      </c>
      <c r="N284">
        <v>0.64248792593428905</v>
      </c>
    </row>
    <row r="285" spans="1:14" x14ac:dyDescent="0.3">
      <c r="A285" t="s">
        <v>678</v>
      </c>
      <c r="B285" t="s">
        <v>679</v>
      </c>
      <c r="C285" t="s">
        <v>680</v>
      </c>
      <c r="D285">
        <v>23409.791000000001</v>
      </c>
      <c r="E285">
        <v>405661</v>
      </c>
      <c r="F285">
        <v>6757447</v>
      </c>
      <c r="G285">
        <v>5457006</v>
      </c>
      <c r="N285">
        <v>0.40582966536019049</v>
      </c>
    </row>
    <row r="286" spans="1:14" x14ac:dyDescent="0.3">
      <c r="A286" t="s">
        <v>681</v>
      </c>
      <c r="B286" t="s">
        <v>682</v>
      </c>
      <c r="C286" t="s">
        <v>683</v>
      </c>
      <c r="D286">
        <v>51041.417999999998</v>
      </c>
      <c r="E286">
        <v>1901088</v>
      </c>
      <c r="F286">
        <v>68136639</v>
      </c>
      <c r="N286">
        <v>0.92442306478846747</v>
      </c>
    </row>
    <row r="287" spans="1:14" x14ac:dyDescent="0.3">
      <c r="A287" t="s">
        <v>684</v>
      </c>
      <c r="C287" t="s">
        <v>685</v>
      </c>
      <c r="D287">
        <v>46865.65</v>
      </c>
      <c r="E287">
        <v>8690715</v>
      </c>
      <c r="F287">
        <v>689702</v>
      </c>
      <c r="N287">
        <v>0.45063334250875764</v>
      </c>
    </row>
    <row r="288" spans="1:14" x14ac:dyDescent="0.3">
      <c r="A288" t="s">
        <v>686</v>
      </c>
      <c r="B288" t="s">
        <v>687</v>
      </c>
      <c r="C288" t="s">
        <v>688</v>
      </c>
      <c r="D288">
        <v>32142.956999999999</v>
      </c>
      <c r="E288">
        <v>8675607</v>
      </c>
      <c r="F288">
        <v>3122397</v>
      </c>
      <c r="N288">
        <v>0.73369485820228497</v>
      </c>
    </row>
    <row r="289" spans="1:14" x14ac:dyDescent="0.3">
      <c r="A289" t="s">
        <v>689</v>
      </c>
      <c r="B289" t="s">
        <v>690</v>
      </c>
      <c r="C289" t="s">
        <v>691</v>
      </c>
      <c r="D289">
        <v>30378.085999999999</v>
      </c>
      <c r="E289">
        <v>100658389</v>
      </c>
      <c r="F289">
        <v>220511753</v>
      </c>
      <c r="N289">
        <v>0.27114841723521066</v>
      </c>
    </row>
    <row r="290" spans="1:14" x14ac:dyDescent="0.3">
      <c r="A290" t="s">
        <v>692</v>
      </c>
      <c r="B290" t="s">
        <v>693</v>
      </c>
      <c r="C290" t="s">
        <v>694</v>
      </c>
      <c r="D290">
        <v>24866.504000000001</v>
      </c>
      <c r="E290">
        <v>2139824</v>
      </c>
      <c r="F290">
        <v>25190696</v>
      </c>
      <c r="N290">
        <v>0.47303695814281121</v>
      </c>
    </row>
    <row r="291" spans="1:14" x14ac:dyDescent="0.3">
      <c r="A291" t="s">
        <v>695</v>
      </c>
      <c r="B291" t="s">
        <v>696</v>
      </c>
      <c r="C291" t="s">
        <v>697</v>
      </c>
      <c r="D291">
        <v>29738.495999999999</v>
      </c>
      <c r="E291">
        <v>9706641</v>
      </c>
      <c r="F291">
        <v>6260191</v>
      </c>
      <c r="N291">
        <v>0.85099507680128306</v>
      </c>
    </row>
    <row r="292" spans="1:14" x14ac:dyDescent="0.3">
      <c r="A292" t="s">
        <v>698</v>
      </c>
      <c r="B292" t="s">
        <v>629</v>
      </c>
      <c r="C292" t="s">
        <v>699</v>
      </c>
      <c r="D292">
        <v>29471.41</v>
      </c>
      <c r="E292">
        <v>1396748</v>
      </c>
      <c r="F292">
        <v>765241</v>
      </c>
      <c r="N292">
        <v>9.4578207948495252E-2</v>
      </c>
    </row>
    <row r="293" spans="1:14" x14ac:dyDescent="0.3">
      <c r="A293" t="s">
        <v>700</v>
      </c>
      <c r="B293" t="s">
        <v>701</v>
      </c>
      <c r="C293" t="s">
        <v>702</v>
      </c>
      <c r="D293">
        <v>38621.188000000002</v>
      </c>
      <c r="E293">
        <v>100221137</v>
      </c>
      <c r="F293">
        <v>6716054</v>
      </c>
      <c r="N293">
        <v>0.88367556353084176</v>
      </c>
    </row>
    <row r="294" spans="1:14" x14ac:dyDescent="0.3">
      <c r="A294" t="s">
        <v>703</v>
      </c>
      <c r="B294" t="s">
        <v>704</v>
      </c>
      <c r="C294" t="s">
        <v>705</v>
      </c>
      <c r="D294">
        <v>17624.88</v>
      </c>
      <c r="E294">
        <v>100073141</v>
      </c>
      <c r="F294">
        <v>6170331</v>
      </c>
      <c r="N294">
        <v>0.46004388854134615</v>
      </c>
    </row>
    <row r="295" spans="1:14" x14ac:dyDescent="0.3">
      <c r="A295" t="s">
        <v>706</v>
      </c>
      <c r="B295" t="s">
        <v>707</v>
      </c>
      <c r="C295" t="s">
        <v>708</v>
      </c>
      <c r="D295">
        <v>9992.4930000000004</v>
      </c>
      <c r="E295">
        <v>100073144</v>
      </c>
      <c r="F295">
        <v>1338500</v>
      </c>
      <c r="N295">
        <v>0.13907538759661742</v>
      </c>
    </row>
    <row r="296" spans="1:14" x14ac:dyDescent="0.3">
      <c r="A296" t="s">
        <v>709</v>
      </c>
      <c r="B296" t="s">
        <v>710</v>
      </c>
      <c r="C296" t="s">
        <v>711</v>
      </c>
      <c r="D296">
        <v>29643.062000000002</v>
      </c>
      <c r="E296">
        <v>1624988</v>
      </c>
      <c r="F296">
        <v>6404610</v>
      </c>
      <c r="N296">
        <v>0.62786321022123148</v>
      </c>
    </row>
    <row r="297" spans="1:14" x14ac:dyDescent="0.3">
      <c r="A297" t="s">
        <v>712</v>
      </c>
      <c r="B297" t="s">
        <v>713</v>
      </c>
      <c r="C297" t="s">
        <v>714</v>
      </c>
      <c r="D297">
        <v>30794.965</v>
      </c>
      <c r="E297">
        <v>6586298</v>
      </c>
      <c r="F297">
        <v>4170362</v>
      </c>
      <c r="N297">
        <v>0.85359504174854939</v>
      </c>
    </row>
    <row r="298" spans="1:14" x14ac:dyDescent="0.3">
      <c r="A298" t="s">
        <v>715</v>
      </c>
      <c r="B298" t="s">
        <v>716</v>
      </c>
      <c r="C298" t="s">
        <v>717</v>
      </c>
      <c r="D298">
        <v>8154.7120000000004</v>
      </c>
      <c r="E298">
        <v>1920305</v>
      </c>
      <c r="F298">
        <v>23640654</v>
      </c>
      <c r="N298">
        <v>0.24153847329687494</v>
      </c>
    </row>
    <row r="299" spans="1:14" x14ac:dyDescent="0.3">
      <c r="A299" t="s">
        <v>718</v>
      </c>
      <c r="B299" t="s">
        <v>719</v>
      </c>
      <c r="C299" t="s">
        <v>720</v>
      </c>
      <c r="D299">
        <v>34863.81</v>
      </c>
      <c r="E299">
        <v>8586289</v>
      </c>
      <c r="F299">
        <v>765001</v>
      </c>
      <c r="N299">
        <v>0.59089816780059634</v>
      </c>
    </row>
    <row r="300" spans="1:14" x14ac:dyDescent="0.3">
      <c r="A300" t="s">
        <v>721</v>
      </c>
      <c r="C300"/>
      <c r="N300">
        <v>0.8819320493403503</v>
      </c>
    </row>
    <row r="301" spans="1:14" x14ac:dyDescent="0.3">
      <c r="A301" t="s">
        <v>722</v>
      </c>
      <c r="B301" t="s">
        <v>723</v>
      </c>
      <c r="C301" t="s">
        <v>724</v>
      </c>
      <c r="D301">
        <v>28794.796999999999</v>
      </c>
      <c r="E301">
        <v>8602999</v>
      </c>
      <c r="F301">
        <v>8913850</v>
      </c>
      <c r="N301">
        <v>0.46458404626024929</v>
      </c>
    </row>
    <row r="302" spans="1:14" x14ac:dyDescent="0.3">
      <c r="A302" t="s">
        <v>725</v>
      </c>
      <c r="B302" t="s">
        <v>726</v>
      </c>
      <c r="C302" t="s">
        <v>727</v>
      </c>
      <c r="D302">
        <v>50718.847999999998</v>
      </c>
      <c r="E302">
        <v>9709112</v>
      </c>
      <c r="F302">
        <v>4040329</v>
      </c>
      <c r="N302">
        <v>0.31840829730487508</v>
      </c>
    </row>
    <row r="303" spans="1:14" x14ac:dyDescent="0.3">
      <c r="A303" t="s">
        <v>728</v>
      </c>
      <c r="B303" t="s">
        <v>729</v>
      </c>
      <c r="C303" t="s">
        <v>730</v>
      </c>
      <c r="D303">
        <v>37733.9</v>
      </c>
      <c r="E303">
        <v>9710243</v>
      </c>
      <c r="F303">
        <v>10846490</v>
      </c>
      <c r="N303">
        <v>0.22581470787500824</v>
      </c>
    </row>
    <row r="304" spans="1:14" x14ac:dyDescent="0.3">
      <c r="A304" t="s">
        <v>731</v>
      </c>
      <c r="B304" t="s">
        <v>732</v>
      </c>
      <c r="C304" t="s">
        <v>733</v>
      </c>
      <c r="D304">
        <v>45648.28</v>
      </c>
      <c r="E304">
        <v>6574473</v>
      </c>
      <c r="F304">
        <v>11892474</v>
      </c>
      <c r="N304">
        <v>0.78382764842375474</v>
      </c>
    </row>
    <row r="305" spans="1:14" x14ac:dyDescent="0.3">
      <c r="A305" t="s">
        <v>734</v>
      </c>
      <c r="B305" t="s">
        <v>735</v>
      </c>
      <c r="C305" t="s">
        <v>736</v>
      </c>
      <c r="D305">
        <v>22103.53</v>
      </c>
      <c r="E305">
        <v>8640936</v>
      </c>
      <c r="F305">
        <v>13434538</v>
      </c>
      <c r="N305">
        <v>0.10898168343502257</v>
      </c>
    </row>
    <row r="306" spans="1:14" x14ac:dyDescent="0.3">
      <c r="A306" t="s">
        <v>737</v>
      </c>
      <c r="B306" t="s">
        <v>738</v>
      </c>
      <c r="C306" t="s">
        <v>739</v>
      </c>
      <c r="D306">
        <v>33182.28</v>
      </c>
      <c r="E306">
        <v>8918651</v>
      </c>
      <c r="F306">
        <v>3145637</v>
      </c>
      <c r="N306">
        <v>0.56711935833313931</v>
      </c>
    </row>
    <row r="307" spans="1:14" x14ac:dyDescent="0.3">
      <c r="A307" t="s">
        <v>740</v>
      </c>
      <c r="B307" t="s">
        <v>741</v>
      </c>
      <c r="C307" t="s">
        <v>742</v>
      </c>
      <c r="D307">
        <v>32930.055</v>
      </c>
      <c r="E307">
        <v>8615451</v>
      </c>
      <c r="F307">
        <v>19940124</v>
      </c>
      <c r="N307">
        <v>0.71841895558394453</v>
      </c>
    </row>
    <row r="308" spans="1:14" x14ac:dyDescent="0.3">
      <c r="A308" t="s">
        <v>743</v>
      </c>
      <c r="B308" t="s">
        <v>744</v>
      </c>
      <c r="C308" t="s">
        <v>745</v>
      </c>
      <c r="D308">
        <v>36390.046999999999</v>
      </c>
      <c r="E308">
        <v>2003046</v>
      </c>
      <c r="F308">
        <v>23635136</v>
      </c>
      <c r="N308">
        <v>7.947908875084686E-2</v>
      </c>
    </row>
    <row r="309" spans="1:14" x14ac:dyDescent="0.3">
      <c r="A309" t="s">
        <v>746</v>
      </c>
      <c r="B309" t="s">
        <v>747</v>
      </c>
      <c r="C309" t="s">
        <v>748</v>
      </c>
      <c r="D309">
        <v>20848.886999999999</v>
      </c>
      <c r="E309">
        <v>12308452</v>
      </c>
      <c r="F309">
        <v>6883436</v>
      </c>
      <c r="N309">
        <v>0.17706235558116379</v>
      </c>
    </row>
    <row r="310" spans="1:14" x14ac:dyDescent="0.3">
      <c r="A310" t="s">
        <v>749</v>
      </c>
      <c r="B310" t="s">
        <v>750</v>
      </c>
      <c r="C310" t="s">
        <v>751</v>
      </c>
      <c r="D310">
        <v>37674.230000000003</v>
      </c>
      <c r="E310">
        <v>8924162</v>
      </c>
      <c r="F310">
        <v>182052056</v>
      </c>
      <c r="N310">
        <v>0.66978014120919616</v>
      </c>
    </row>
    <row r="311" spans="1:14" x14ac:dyDescent="0.3">
      <c r="A311" t="s">
        <v>752</v>
      </c>
      <c r="C311"/>
      <c r="N311">
        <v>9.7859307172372345E-2</v>
      </c>
    </row>
    <row r="312" spans="1:14" x14ac:dyDescent="0.3">
      <c r="A312" t="s">
        <v>753</v>
      </c>
      <c r="B312" t="s">
        <v>754</v>
      </c>
      <c r="C312" t="s">
        <v>755</v>
      </c>
      <c r="D312">
        <v>47963.832000000002</v>
      </c>
      <c r="E312">
        <v>8621558</v>
      </c>
      <c r="F312">
        <v>10196680</v>
      </c>
      <c r="N312">
        <v>0.37246876309719512</v>
      </c>
    </row>
    <row r="313" spans="1:14" x14ac:dyDescent="0.3">
      <c r="A313" t="s">
        <v>756</v>
      </c>
      <c r="B313" t="s">
        <v>757</v>
      </c>
      <c r="C313" t="s">
        <v>758</v>
      </c>
      <c r="D313">
        <v>10475.286</v>
      </c>
      <c r="E313">
        <v>1763144</v>
      </c>
      <c r="F313">
        <v>11050411</v>
      </c>
      <c r="N313">
        <v>0.13684242244827705</v>
      </c>
    </row>
    <row r="314" spans="1:14" x14ac:dyDescent="0.3">
      <c r="A314" t="s">
        <v>759</v>
      </c>
      <c r="B314" t="s">
        <v>760</v>
      </c>
      <c r="C314" t="s">
        <v>761</v>
      </c>
      <c r="D314">
        <v>31729.008000000002</v>
      </c>
      <c r="E314">
        <v>9026700</v>
      </c>
      <c r="F314">
        <v>24193893</v>
      </c>
      <c r="N314">
        <v>5.5540453343092988E-2</v>
      </c>
    </row>
    <row r="315" spans="1:14" x14ac:dyDescent="0.3">
      <c r="A315" t="s">
        <v>762</v>
      </c>
      <c r="B315" t="s">
        <v>763</v>
      </c>
      <c r="C315" t="s">
        <v>764</v>
      </c>
      <c r="D315">
        <v>21013.043000000001</v>
      </c>
      <c r="E315">
        <v>6623187</v>
      </c>
      <c r="F315">
        <v>24951120</v>
      </c>
      <c r="N315">
        <v>0.91349763888445146</v>
      </c>
    </row>
    <row r="316" spans="1:14" x14ac:dyDescent="0.3">
      <c r="A316" t="s">
        <v>765</v>
      </c>
      <c r="B316" t="s">
        <v>766</v>
      </c>
      <c r="C316" t="s">
        <v>767</v>
      </c>
      <c r="D316">
        <v>39950.612999999998</v>
      </c>
      <c r="E316">
        <v>100220532</v>
      </c>
      <c r="F316">
        <v>5383466</v>
      </c>
      <c r="N316">
        <v>0.28529150199195974</v>
      </c>
    </row>
    <row r="317" spans="1:14" x14ac:dyDescent="0.3">
      <c r="A317" t="s">
        <v>768</v>
      </c>
      <c r="B317" t="s">
        <v>769</v>
      </c>
      <c r="C317" t="s">
        <v>770</v>
      </c>
      <c r="D317">
        <v>37646.733999999997</v>
      </c>
      <c r="E317">
        <v>12314475</v>
      </c>
      <c r="F317">
        <v>1425303</v>
      </c>
      <c r="N317">
        <v>0.79731293372926093</v>
      </c>
    </row>
    <row r="318" spans="1:14" x14ac:dyDescent="0.3">
      <c r="A318" t="s">
        <v>771</v>
      </c>
      <c r="B318" t="s">
        <v>769</v>
      </c>
      <c r="C318" t="s">
        <v>772</v>
      </c>
      <c r="D318">
        <v>30422.184000000001</v>
      </c>
      <c r="E318">
        <v>7352825</v>
      </c>
      <c r="F318">
        <v>215038496</v>
      </c>
      <c r="G318">
        <v>2181990</v>
      </c>
      <c r="N318">
        <v>0.16748020731879454</v>
      </c>
    </row>
    <row r="319" spans="1:14" x14ac:dyDescent="0.3">
      <c r="A319" t="s">
        <v>773</v>
      </c>
      <c r="B319" t="s">
        <v>774</v>
      </c>
      <c r="C319" t="s">
        <v>775</v>
      </c>
      <c r="D319">
        <v>47454.400000000001</v>
      </c>
      <c r="E319">
        <v>200608</v>
      </c>
      <c r="F319">
        <v>4645534</v>
      </c>
      <c r="N319">
        <v>0.55784059284173793</v>
      </c>
    </row>
    <row r="320" spans="1:14" x14ac:dyDescent="0.3">
      <c r="A320" t="s">
        <v>776</v>
      </c>
      <c r="B320" t="s">
        <v>777</v>
      </c>
      <c r="C320" t="s">
        <v>778</v>
      </c>
      <c r="D320">
        <v>34102.42</v>
      </c>
      <c r="E320">
        <v>1219508</v>
      </c>
      <c r="F320">
        <v>5511840</v>
      </c>
      <c r="N320">
        <v>0.7181960341358542</v>
      </c>
    </row>
    <row r="321" spans="1:14" x14ac:dyDescent="0.3">
      <c r="A321" t="s">
        <v>779</v>
      </c>
      <c r="B321" t="s">
        <v>777</v>
      </c>
      <c r="C321" t="s">
        <v>780</v>
      </c>
      <c r="D321">
        <v>20868.703000000001</v>
      </c>
      <c r="E321">
        <v>1977322</v>
      </c>
      <c r="F321">
        <v>4589335</v>
      </c>
      <c r="N321">
        <v>0.33102744574311138</v>
      </c>
    </row>
    <row r="322" spans="1:14" x14ac:dyDescent="0.3">
      <c r="A322" t="s">
        <v>781</v>
      </c>
      <c r="B322" t="s">
        <v>782</v>
      </c>
      <c r="C322" t="s">
        <v>783</v>
      </c>
      <c r="D322">
        <v>22697.059000000001</v>
      </c>
      <c r="E322">
        <v>8888207</v>
      </c>
      <c r="F322">
        <v>13426988</v>
      </c>
      <c r="N322">
        <v>0.77067307927722462</v>
      </c>
    </row>
    <row r="323" spans="1:14" x14ac:dyDescent="0.3">
      <c r="A323" t="s">
        <v>784</v>
      </c>
      <c r="B323" t="s">
        <v>782</v>
      </c>
      <c r="C323" t="s">
        <v>785</v>
      </c>
      <c r="D323">
        <v>24156.58</v>
      </c>
      <c r="E323">
        <v>100613329</v>
      </c>
      <c r="F323">
        <v>6930364</v>
      </c>
      <c r="N323">
        <v>0.10927658258777506</v>
      </c>
    </row>
    <row r="324" spans="1:14" ht="43.2" x14ac:dyDescent="0.3">
      <c r="A324" s="1" t="s">
        <v>786</v>
      </c>
      <c r="B324" t="s">
        <v>782</v>
      </c>
      <c r="C324" s="1" t="s">
        <v>787</v>
      </c>
      <c r="D324">
        <v>27118.37</v>
      </c>
      <c r="E324">
        <v>1023292</v>
      </c>
      <c r="F324">
        <v>3963942</v>
      </c>
      <c r="I324" t="s">
        <v>6432</v>
      </c>
      <c r="N324">
        <v>3.7721514161461966E-2</v>
      </c>
    </row>
    <row r="325" spans="1:14" x14ac:dyDescent="0.3">
      <c r="A325" t="s">
        <v>788</v>
      </c>
      <c r="B325" t="s">
        <v>789</v>
      </c>
      <c r="C325" t="s">
        <v>790</v>
      </c>
      <c r="D325">
        <v>25374.85</v>
      </c>
      <c r="E325">
        <v>8377759</v>
      </c>
      <c r="F325">
        <v>62611162</v>
      </c>
      <c r="N325">
        <v>0.35410139603316915</v>
      </c>
    </row>
    <row r="326" spans="1:14" x14ac:dyDescent="0.3">
      <c r="A326" t="s">
        <v>791</v>
      </c>
      <c r="B326" t="s">
        <v>792</v>
      </c>
      <c r="C326" t="s">
        <v>793</v>
      </c>
      <c r="D326">
        <v>40602.695</v>
      </c>
      <c r="E326">
        <v>9352913</v>
      </c>
      <c r="N326">
        <v>0.77450547472052556</v>
      </c>
    </row>
    <row r="327" spans="1:14" x14ac:dyDescent="0.3">
      <c r="A327" t="s">
        <v>794</v>
      </c>
      <c r="B327" t="s">
        <v>792</v>
      </c>
      <c r="C327" t="s">
        <v>793</v>
      </c>
      <c r="D327">
        <v>40602.695</v>
      </c>
      <c r="E327">
        <v>9352913</v>
      </c>
      <c r="N327">
        <v>0.76947703741237028</v>
      </c>
    </row>
    <row r="328" spans="1:14" x14ac:dyDescent="0.3">
      <c r="A328" t="s">
        <v>795</v>
      </c>
      <c r="B328" t="s">
        <v>796</v>
      </c>
      <c r="C328" t="s">
        <v>797</v>
      </c>
      <c r="D328">
        <v>36879.027000000002</v>
      </c>
      <c r="E328">
        <v>100616856</v>
      </c>
      <c r="F328">
        <v>62601497</v>
      </c>
      <c r="N328">
        <v>5.235368976209287E-2</v>
      </c>
    </row>
    <row r="329" spans="1:14" x14ac:dyDescent="0.3">
      <c r="A329" t="s">
        <v>798</v>
      </c>
      <c r="B329" t="s">
        <v>799</v>
      </c>
      <c r="C329" t="s">
        <v>800</v>
      </c>
      <c r="D329">
        <v>33779.64</v>
      </c>
      <c r="E329">
        <v>5641486</v>
      </c>
      <c r="F329">
        <v>22194111</v>
      </c>
      <c r="N329">
        <v>0.56312397306116013</v>
      </c>
    </row>
    <row r="330" spans="1:14" x14ac:dyDescent="0.3">
      <c r="A330" t="s">
        <v>801</v>
      </c>
      <c r="C330"/>
      <c r="N330">
        <v>0.93462175862390473</v>
      </c>
    </row>
    <row r="331" spans="1:14" x14ac:dyDescent="0.3">
      <c r="A331" t="s">
        <v>802</v>
      </c>
      <c r="C331"/>
      <c r="N331">
        <v>0.53682968247135987</v>
      </c>
    </row>
    <row r="332" spans="1:14" x14ac:dyDescent="0.3">
      <c r="A332" t="s">
        <v>803</v>
      </c>
      <c r="B332" t="s">
        <v>804</v>
      </c>
      <c r="C332" t="s">
        <v>805</v>
      </c>
      <c r="D332">
        <v>60094.983999999997</v>
      </c>
      <c r="E332">
        <v>9718784</v>
      </c>
      <c r="F332">
        <v>36233558</v>
      </c>
      <c r="N332">
        <v>8.7035752855478155E-2</v>
      </c>
    </row>
    <row r="333" spans="1:14" x14ac:dyDescent="0.3">
      <c r="A333" t="s">
        <v>806</v>
      </c>
      <c r="B333" t="s">
        <v>804</v>
      </c>
      <c r="C333" t="s">
        <v>807</v>
      </c>
      <c r="D333">
        <v>53986.843999999997</v>
      </c>
      <c r="E333">
        <v>12347691</v>
      </c>
      <c r="F333">
        <v>1865299</v>
      </c>
      <c r="N333">
        <v>0.65047125635367786</v>
      </c>
    </row>
    <row r="334" spans="1:14" x14ac:dyDescent="0.3">
      <c r="A334" t="s">
        <v>808</v>
      </c>
      <c r="B334" t="s">
        <v>804</v>
      </c>
      <c r="C334" t="s">
        <v>809</v>
      </c>
      <c r="D334">
        <v>34273.315999999999</v>
      </c>
      <c r="E334">
        <v>100615050</v>
      </c>
      <c r="F334">
        <v>1475976</v>
      </c>
      <c r="N334">
        <v>0.85513971448770654</v>
      </c>
    </row>
    <row r="335" spans="1:14" x14ac:dyDescent="0.3">
      <c r="A335" t="s">
        <v>810</v>
      </c>
      <c r="B335" t="s">
        <v>804</v>
      </c>
      <c r="C335" t="s">
        <v>811</v>
      </c>
      <c r="D335">
        <v>47757.777000000002</v>
      </c>
      <c r="E335">
        <v>100072381</v>
      </c>
      <c r="F335">
        <v>14248398</v>
      </c>
      <c r="N335">
        <v>0.24536369771714162</v>
      </c>
    </row>
    <row r="336" spans="1:14" x14ac:dyDescent="0.3">
      <c r="A336" t="s">
        <v>812</v>
      </c>
      <c r="B336" t="s">
        <v>804</v>
      </c>
      <c r="C336" t="s">
        <v>813</v>
      </c>
      <c r="D336">
        <v>51209.574000000001</v>
      </c>
      <c r="E336">
        <v>9707558</v>
      </c>
      <c r="F336">
        <v>14209245</v>
      </c>
      <c r="N336">
        <v>0.48808206399066001</v>
      </c>
    </row>
    <row r="337" spans="1:14" x14ac:dyDescent="0.3">
      <c r="A337" t="s">
        <v>814</v>
      </c>
      <c r="B337" t="s">
        <v>804</v>
      </c>
      <c r="C337" t="s">
        <v>815</v>
      </c>
      <c r="D337">
        <v>34796.36</v>
      </c>
      <c r="E337">
        <v>100218645</v>
      </c>
      <c r="F337">
        <v>9475500</v>
      </c>
      <c r="N337">
        <v>0.7207054489895971</v>
      </c>
    </row>
    <row r="338" spans="1:14" ht="28.8" x14ac:dyDescent="0.3">
      <c r="A338" s="1" t="s">
        <v>816</v>
      </c>
      <c r="B338" t="s">
        <v>817</v>
      </c>
      <c r="C338" s="1" t="s">
        <v>818</v>
      </c>
      <c r="D338">
        <v>27977.256000000001</v>
      </c>
      <c r="E338">
        <v>1575844</v>
      </c>
      <c r="F338">
        <v>9987198</v>
      </c>
      <c r="I338" t="s">
        <v>6432</v>
      </c>
      <c r="N338">
        <v>3.2142922126354057E-2</v>
      </c>
    </row>
    <row r="339" spans="1:14" x14ac:dyDescent="0.3">
      <c r="A339" t="s">
        <v>819</v>
      </c>
      <c r="B339" t="s">
        <v>820</v>
      </c>
      <c r="C339" t="s">
        <v>821</v>
      </c>
      <c r="D339">
        <v>26294.386999999999</v>
      </c>
      <c r="E339">
        <v>606336</v>
      </c>
      <c r="F339">
        <v>8337354</v>
      </c>
      <c r="N339">
        <v>0.14749423786027926</v>
      </c>
    </row>
    <row r="340" spans="1:14" x14ac:dyDescent="0.3">
      <c r="A340" t="s">
        <v>822</v>
      </c>
      <c r="B340" t="s">
        <v>823</v>
      </c>
      <c r="C340" t="s">
        <v>824</v>
      </c>
      <c r="D340">
        <v>18301.168000000001</v>
      </c>
      <c r="E340">
        <v>7697195</v>
      </c>
      <c r="F340">
        <v>4781161</v>
      </c>
      <c r="N340">
        <v>0.88344745178239781</v>
      </c>
    </row>
    <row r="341" spans="1:14" x14ac:dyDescent="0.3">
      <c r="A341" t="s">
        <v>825</v>
      </c>
      <c r="C341"/>
      <c r="N341">
        <v>0.87151342470172921</v>
      </c>
    </row>
    <row r="342" spans="1:14" x14ac:dyDescent="0.3">
      <c r="A342" t="s">
        <v>826</v>
      </c>
      <c r="B342" t="s">
        <v>827</v>
      </c>
      <c r="C342" t="s">
        <v>828</v>
      </c>
      <c r="D342">
        <v>10501.86</v>
      </c>
      <c r="E342">
        <v>8422171</v>
      </c>
      <c r="F342">
        <v>25102498</v>
      </c>
      <c r="N342">
        <v>0.82156310248948161</v>
      </c>
    </row>
    <row r="343" spans="1:14" x14ac:dyDescent="0.3">
      <c r="A343" t="s">
        <v>829</v>
      </c>
      <c r="B343" t="s">
        <v>830</v>
      </c>
      <c r="C343" t="s">
        <v>831</v>
      </c>
      <c r="D343">
        <v>59951.96</v>
      </c>
      <c r="E343">
        <v>8445614</v>
      </c>
      <c r="F343">
        <v>17623704</v>
      </c>
      <c r="N343">
        <v>0.38846974327512784</v>
      </c>
    </row>
    <row r="344" spans="1:14" x14ac:dyDescent="0.3">
      <c r="A344" t="s">
        <v>832</v>
      </c>
      <c r="C344"/>
      <c r="N344">
        <v>0.47824340968342183</v>
      </c>
    </row>
    <row r="345" spans="1:14" x14ac:dyDescent="0.3">
      <c r="A345" t="s">
        <v>833</v>
      </c>
      <c r="B345" t="s">
        <v>834</v>
      </c>
      <c r="C345" t="s">
        <v>835</v>
      </c>
      <c r="D345">
        <v>24632.127</v>
      </c>
      <c r="E345">
        <v>6592075</v>
      </c>
      <c r="F345">
        <v>1671020</v>
      </c>
      <c r="N345">
        <v>0.42873771985125075</v>
      </c>
    </row>
    <row r="346" spans="1:14" x14ac:dyDescent="0.3">
      <c r="A346" t="s">
        <v>836</v>
      </c>
      <c r="B346" t="s">
        <v>837</v>
      </c>
      <c r="C346" t="s">
        <v>838</v>
      </c>
      <c r="D346">
        <v>36852.85</v>
      </c>
      <c r="E346">
        <v>9718288</v>
      </c>
      <c r="F346">
        <v>1465783</v>
      </c>
      <c r="N346">
        <v>0.13086115205959026</v>
      </c>
    </row>
    <row r="347" spans="1:14" x14ac:dyDescent="0.3">
      <c r="A347" t="s">
        <v>839</v>
      </c>
      <c r="B347" t="s">
        <v>840</v>
      </c>
      <c r="C347" t="s">
        <v>841</v>
      </c>
      <c r="D347">
        <v>32298.636999999999</v>
      </c>
      <c r="E347">
        <v>7697211</v>
      </c>
      <c r="F347">
        <v>6205964</v>
      </c>
      <c r="N347">
        <v>0.16582005522035559</v>
      </c>
    </row>
    <row r="348" spans="1:14" x14ac:dyDescent="0.3">
      <c r="A348" t="s">
        <v>842</v>
      </c>
      <c r="B348" t="s">
        <v>843</v>
      </c>
      <c r="C348" t="s">
        <v>844</v>
      </c>
      <c r="D348">
        <v>66281.570000000007</v>
      </c>
      <c r="E348">
        <v>8732076</v>
      </c>
      <c r="F348">
        <v>5389188</v>
      </c>
      <c r="N348">
        <v>0.48846910726228465</v>
      </c>
    </row>
    <row r="349" spans="1:14" x14ac:dyDescent="0.3">
      <c r="A349" t="s">
        <v>845</v>
      </c>
      <c r="B349" t="s">
        <v>846</v>
      </c>
      <c r="C349" t="s">
        <v>847</v>
      </c>
      <c r="D349">
        <v>42594.695</v>
      </c>
      <c r="E349">
        <v>11204427</v>
      </c>
      <c r="F349">
        <v>3283231</v>
      </c>
      <c r="N349">
        <v>0.80835936175092415</v>
      </c>
    </row>
    <row r="350" spans="1:14" x14ac:dyDescent="0.3">
      <c r="A350" t="s">
        <v>848</v>
      </c>
      <c r="C350"/>
      <c r="N350">
        <v>0.19252425635419534</v>
      </c>
    </row>
    <row r="351" spans="1:14" x14ac:dyDescent="0.3">
      <c r="A351" t="s">
        <v>849</v>
      </c>
      <c r="B351" t="s">
        <v>850</v>
      </c>
      <c r="C351" t="s">
        <v>851</v>
      </c>
      <c r="D351">
        <v>31509.377</v>
      </c>
      <c r="E351">
        <v>11534867</v>
      </c>
      <c r="F351">
        <v>81186623</v>
      </c>
      <c r="N351">
        <v>0.37118528449993693</v>
      </c>
    </row>
    <row r="352" spans="1:14" x14ac:dyDescent="0.3">
      <c r="A352" t="s">
        <v>852</v>
      </c>
      <c r="B352" t="s">
        <v>843</v>
      </c>
      <c r="C352" t="s">
        <v>853</v>
      </c>
      <c r="D352">
        <v>28997.592000000001</v>
      </c>
      <c r="E352">
        <v>8918010</v>
      </c>
      <c r="F352">
        <v>5952286</v>
      </c>
      <c r="N352">
        <v>0.61652389396306739</v>
      </c>
    </row>
    <row r="353" spans="1:14" x14ac:dyDescent="0.3">
      <c r="A353" t="s">
        <v>854</v>
      </c>
      <c r="B353" t="s">
        <v>843</v>
      </c>
      <c r="C353" t="s">
        <v>855</v>
      </c>
      <c r="D353">
        <v>37751.976999999999</v>
      </c>
      <c r="E353">
        <v>1183074</v>
      </c>
      <c r="F353">
        <v>2385974</v>
      </c>
      <c r="N353">
        <v>0.83257189231936546</v>
      </c>
    </row>
    <row r="354" spans="1:14" x14ac:dyDescent="0.3">
      <c r="A354" t="s">
        <v>856</v>
      </c>
      <c r="B354" t="s">
        <v>857</v>
      </c>
      <c r="C354" t="s">
        <v>271</v>
      </c>
      <c r="D354">
        <v>21680.273000000001</v>
      </c>
      <c r="E354">
        <v>100115339</v>
      </c>
      <c r="F354">
        <v>61675314</v>
      </c>
      <c r="N354">
        <v>0.33257328416000709</v>
      </c>
    </row>
    <row r="355" spans="1:14" x14ac:dyDescent="0.3">
      <c r="A355" t="s">
        <v>858</v>
      </c>
      <c r="B355" t="s">
        <v>846</v>
      </c>
      <c r="C355" t="s">
        <v>859</v>
      </c>
      <c r="D355">
        <v>38766.71</v>
      </c>
      <c r="E355">
        <v>8612651</v>
      </c>
      <c r="F355">
        <v>8822969</v>
      </c>
      <c r="N355">
        <v>0.13525345636610397</v>
      </c>
    </row>
    <row r="356" spans="1:14" x14ac:dyDescent="0.3">
      <c r="A356" t="s">
        <v>860</v>
      </c>
      <c r="B356" t="s">
        <v>846</v>
      </c>
      <c r="C356" t="s">
        <v>861</v>
      </c>
      <c r="D356">
        <v>43135.47</v>
      </c>
      <c r="E356">
        <v>8662845</v>
      </c>
      <c r="F356">
        <v>4048912</v>
      </c>
      <c r="N356">
        <v>0.2786126896703891</v>
      </c>
    </row>
    <row r="357" spans="1:14" x14ac:dyDescent="0.3">
      <c r="A357" t="s">
        <v>862</v>
      </c>
      <c r="B357" t="s">
        <v>863</v>
      </c>
      <c r="C357" t="s">
        <v>864</v>
      </c>
      <c r="D357">
        <v>27256.400000000001</v>
      </c>
      <c r="E357">
        <v>100266563</v>
      </c>
      <c r="F357">
        <v>719991704</v>
      </c>
      <c r="N357">
        <v>0.47785689469691173</v>
      </c>
    </row>
    <row r="358" spans="1:14" x14ac:dyDescent="0.3">
      <c r="A358" t="s">
        <v>865</v>
      </c>
      <c r="B358" t="s">
        <v>866</v>
      </c>
      <c r="C358" t="s">
        <v>867</v>
      </c>
      <c r="D358">
        <v>45893.133000000002</v>
      </c>
      <c r="E358">
        <v>7689889</v>
      </c>
      <c r="F358">
        <v>14341800</v>
      </c>
      <c r="N358">
        <v>0.44509947581909515</v>
      </c>
    </row>
    <row r="359" spans="1:14" x14ac:dyDescent="0.3">
      <c r="A359" t="s">
        <v>868</v>
      </c>
      <c r="B359" t="s">
        <v>869</v>
      </c>
      <c r="C359" t="s">
        <v>870</v>
      </c>
      <c r="D359">
        <v>20314.98</v>
      </c>
      <c r="E359">
        <v>8671527</v>
      </c>
      <c r="F359">
        <v>9301656</v>
      </c>
      <c r="N359">
        <v>0.68304119266453645</v>
      </c>
    </row>
    <row r="360" spans="1:14" x14ac:dyDescent="0.3">
      <c r="A360" t="s">
        <v>871</v>
      </c>
      <c r="B360" t="s">
        <v>872</v>
      </c>
      <c r="C360" t="s">
        <v>873</v>
      </c>
      <c r="D360">
        <v>30636.543000000001</v>
      </c>
      <c r="E360">
        <v>196217</v>
      </c>
      <c r="F360">
        <v>4275716</v>
      </c>
      <c r="N360">
        <v>0.51179182191746464</v>
      </c>
    </row>
    <row r="361" spans="1:14" x14ac:dyDescent="0.3">
      <c r="A361" t="s">
        <v>874</v>
      </c>
      <c r="B361" t="s">
        <v>875</v>
      </c>
      <c r="C361" t="s">
        <v>876</v>
      </c>
      <c r="D361">
        <v>4665.616</v>
      </c>
      <c r="E361">
        <v>1401387</v>
      </c>
      <c r="F361">
        <v>1733990</v>
      </c>
      <c r="N361">
        <v>0.15345161680208097</v>
      </c>
    </row>
    <row r="362" spans="1:14" x14ac:dyDescent="0.3">
      <c r="A362" t="s">
        <v>877</v>
      </c>
      <c r="C362"/>
      <c r="N362">
        <v>0.30564599195362574</v>
      </c>
    </row>
    <row r="363" spans="1:14" x14ac:dyDescent="0.3">
      <c r="A363" t="s">
        <v>878</v>
      </c>
      <c r="B363" t="s">
        <v>879</v>
      </c>
      <c r="C363" t="s">
        <v>880</v>
      </c>
      <c r="D363">
        <v>32038.016</v>
      </c>
      <c r="E363">
        <v>8589931</v>
      </c>
      <c r="F363">
        <v>37163272</v>
      </c>
      <c r="N363">
        <v>0.79242400501877008</v>
      </c>
    </row>
    <row r="364" spans="1:14" x14ac:dyDescent="0.3">
      <c r="A364" t="s">
        <v>881</v>
      </c>
      <c r="B364" t="s">
        <v>882</v>
      </c>
      <c r="C364" t="s">
        <v>883</v>
      </c>
      <c r="D364">
        <v>25376.734</v>
      </c>
      <c r="E364">
        <v>248201</v>
      </c>
      <c r="F364">
        <v>19702879</v>
      </c>
      <c r="N364">
        <v>0.16558846529143434</v>
      </c>
    </row>
    <row r="365" spans="1:14" x14ac:dyDescent="0.3">
      <c r="A365" t="s">
        <v>884</v>
      </c>
      <c r="C365"/>
      <c r="N365">
        <v>0.43225131241900538</v>
      </c>
    </row>
    <row r="366" spans="1:14" x14ac:dyDescent="0.3">
      <c r="A366" t="s">
        <v>885</v>
      </c>
      <c r="C366"/>
      <c r="N366">
        <v>0.14454195895708133</v>
      </c>
    </row>
    <row r="367" spans="1:14" x14ac:dyDescent="0.3">
      <c r="A367" t="s">
        <v>886</v>
      </c>
      <c r="B367" t="s">
        <v>887</v>
      </c>
      <c r="C367" t="s">
        <v>888</v>
      </c>
      <c r="D367">
        <v>41625.125</v>
      </c>
      <c r="E367">
        <v>7654593</v>
      </c>
      <c r="F367">
        <v>10515472</v>
      </c>
      <c r="N367">
        <v>0.76709732401093189</v>
      </c>
    </row>
    <row r="368" spans="1:14" x14ac:dyDescent="0.3">
      <c r="A368" s="1" t="s">
        <v>889</v>
      </c>
      <c r="B368" t="s">
        <v>890</v>
      </c>
      <c r="C368" s="1" t="s">
        <v>891</v>
      </c>
      <c r="D368">
        <v>38312.133000000002</v>
      </c>
      <c r="E368" t="s">
        <v>892</v>
      </c>
      <c r="I368" t="s">
        <v>6432</v>
      </c>
      <c r="N368">
        <v>2.9063551206123361E-2</v>
      </c>
    </row>
    <row r="369" spans="1:14" x14ac:dyDescent="0.3">
      <c r="A369" t="s">
        <v>893</v>
      </c>
      <c r="C369"/>
      <c r="N369">
        <v>0.6738223593000533</v>
      </c>
    </row>
    <row r="370" spans="1:14" x14ac:dyDescent="0.3">
      <c r="A370" t="s">
        <v>894</v>
      </c>
      <c r="B370" t="s">
        <v>887</v>
      </c>
      <c r="C370" t="s">
        <v>895</v>
      </c>
      <c r="D370">
        <v>37423.824000000001</v>
      </c>
      <c r="E370">
        <v>11715570</v>
      </c>
      <c r="F370">
        <v>4673734</v>
      </c>
      <c r="N370">
        <v>0.94495789850650302</v>
      </c>
    </row>
    <row r="371" spans="1:14" x14ac:dyDescent="0.3">
      <c r="A371" t="s">
        <v>894</v>
      </c>
      <c r="B371" t="s">
        <v>887</v>
      </c>
      <c r="C371" t="s">
        <v>895</v>
      </c>
      <c r="D371">
        <v>37423.824000000001</v>
      </c>
      <c r="E371">
        <v>11715570</v>
      </c>
      <c r="F371">
        <v>4673734</v>
      </c>
      <c r="N371">
        <v>6.026532038701371E-2</v>
      </c>
    </row>
    <row r="372" spans="1:14" x14ac:dyDescent="0.3">
      <c r="A372" t="s">
        <v>896</v>
      </c>
      <c r="B372" t="s">
        <v>890</v>
      </c>
      <c r="C372" t="s">
        <v>897</v>
      </c>
      <c r="D372">
        <v>39966.866999999998</v>
      </c>
      <c r="E372" t="s">
        <v>898</v>
      </c>
      <c r="N372">
        <v>0.43418747782882561</v>
      </c>
    </row>
    <row r="373" spans="1:14" x14ac:dyDescent="0.3">
      <c r="A373" t="s">
        <v>899</v>
      </c>
      <c r="B373" t="s">
        <v>900</v>
      </c>
      <c r="C373" t="s">
        <v>901</v>
      </c>
      <c r="D373">
        <v>8938.9670000000006</v>
      </c>
      <c r="E373">
        <v>7689633</v>
      </c>
      <c r="F373">
        <v>2677093</v>
      </c>
      <c r="N373">
        <v>0.88638330050165015</v>
      </c>
    </row>
    <row r="374" spans="1:14" x14ac:dyDescent="0.3">
      <c r="A374" t="s">
        <v>902</v>
      </c>
      <c r="B374" t="s">
        <v>903</v>
      </c>
      <c r="C374" t="s">
        <v>904</v>
      </c>
      <c r="D374">
        <v>14738.409</v>
      </c>
      <c r="E374">
        <v>6689399</v>
      </c>
      <c r="F374">
        <v>3423170</v>
      </c>
      <c r="N374">
        <v>0.55776497423543925</v>
      </c>
    </row>
    <row r="375" spans="1:14" x14ac:dyDescent="0.3">
      <c r="A375" t="s">
        <v>905</v>
      </c>
      <c r="B375" t="s">
        <v>906</v>
      </c>
      <c r="C375" t="s">
        <v>907</v>
      </c>
      <c r="D375">
        <v>17292.407999999999</v>
      </c>
      <c r="E375">
        <v>9707769</v>
      </c>
      <c r="F375">
        <v>182044760</v>
      </c>
      <c r="N375">
        <v>0.59199811543440717</v>
      </c>
    </row>
    <row r="376" spans="1:14" x14ac:dyDescent="0.3">
      <c r="A376" t="s">
        <v>908</v>
      </c>
      <c r="C376"/>
      <c r="N376">
        <v>0.65303341035263585</v>
      </c>
    </row>
    <row r="377" spans="1:14" x14ac:dyDescent="0.3">
      <c r="A377" t="s">
        <v>909</v>
      </c>
      <c r="B377" t="s">
        <v>910</v>
      </c>
      <c r="C377" t="s">
        <v>911</v>
      </c>
      <c r="D377">
        <v>29606.04</v>
      </c>
      <c r="E377">
        <v>9711080</v>
      </c>
      <c r="F377">
        <v>7929131</v>
      </c>
      <c r="N377">
        <v>0.90793246205095079</v>
      </c>
    </row>
    <row r="378" spans="1:14" x14ac:dyDescent="0.3">
      <c r="A378" t="s">
        <v>912</v>
      </c>
      <c r="B378" t="s">
        <v>913</v>
      </c>
      <c r="C378" t="s">
        <v>914</v>
      </c>
      <c r="D378">
        <v>21002.048999999999</v>
      </c>
      <c r="E378">
        <v>100216477</v>
      </c>
      <c r="F378">
        <v>2883991</v>
      </c>
      <c r="N378">
        <v>0.24784893255212481</v>
      </c>
    </row>
    <row r="379" spans="1:14" x14ac:dyDescent="0.3">
      <c r="A379" t="s">
        <v>915</v>
      </c>
      <c r="B379" t="s">
        <v>916</v>
      </c>
      <c r="C379" t="s">
        <v>917</v>
      </c>
      <c r="D379">
        <v>35640.055</v>
      </c>
      <c r="E379">
        <v>9713528</v>
      </c>
      <c r="F379">
        <v>7903826</v>
      </c>
      <c r="N379">
        <v>0.75865914935017764</v>
      </c>
    </row>
    <row r="380" spans="1:14" x14ac:dyDescent="0.3">
      <c r="A380" t="s">
        <v>918</v>
      </c>
      <c r="B380" t="s">
        <v>919</v>
      </c>
      <c r="C380" t="s">
        <v>920</v>
      </c>
      <c r="D380">
        <v>5720.1532999999999</v>
      </c>
      <c r="E380">
        <v>100115335</v>
      </c>
      <c r="F380">
        <v>228752763</v>
      </c>
      <c r="N380">
        <v>0.35037370758985165</v>
      </c>
    </row>
    <row r="381" spans="1:14" x14ac:dyDescent="0.3">
      <c r="A381" t="s">
        <v>921</v>
      </c>
      <c r="B381" t="s">
        <v>922</v>
      </c>
      <c r="C381" t="s">
        <v>923</v>
      </c>
      <c r="D381">
        <v>19309.062000000002</v>
      </c>
      <c r="E381">
        <v>10994579</v>
      </c>
      <c r="F381">
        <v>14032141</v>
      </c>
      <c r="N381">
        <v>0.68975011600578506</v>
      </c>
    </row>
    <row r="382" spans="1:14" x14ac:dyDescent="0.3">
      <c r="A382" t="s">
        <v>924</v>
      </c>
      <c r="B382" t="s">
        <v>925</v>
      </c>
      <c r="C382" t="s">
        <v>926</v>
      </c>
      <c r="D382">
        <v>30639.059000000001</v>
      </c>
      <c r="E382">
        <v>8598864</v>
      </c>
      <c r="F382">
        <v>4852599</v>
      </c>
      <c r="N382">
        <v>0.18719329355592074</v>
      </c>
    </row>
    <row r="383" spans="1:14" x14ac:dyDescent="0.3">
      <c r="A383" t="s">
        <v>927</v>
      </c>
      <c r="B383" t="s">
        <v>928</v>
      </c>
      <c r="C383" t="s">
        <v>929</v>
      </c>
      <c r="D383">
        <v>15372.901</v>
      </c>
      <c r="E383">
        <v>101758730</v>
      </c>
      <c r="F383">
        <v>43167883</v>
      </c>
      <c r="N383">
        <v>0.56442596098369702</v>
      </c>
    </row>
    <row r="384" spans="1:14" x14ac:dyDescent="0.3">
      <c r="A384" t="s">
        <v>927</v>
      </c>
      <c r="B384" t="s">
        <v>928</v>
      </c>
      <c r="C384" t="s">
        <v>929</v>
      </c>
      <c r="D384">
        <v>15372.901</v>
      </c>
      <c r="E384">
        <v>101758730</v>
      </c>
      <c r="F384">
        <v>43167883</v>
      </c>
      <c r="N384">
        <v>0.22094216997447869</v>
      </c>
    </row>
    <row r="385" spans="1:14" x14ac:dyDescent="0.3">
      <c r="A385" t="s">
        <v>930</v>
      </c>
      <c r="B385" t="s">
        <v>931</v>
      </c>
      <c r="C385" t="s">
        <v>932</v>
      </c>
      <c r="D385">
        <v>31589.690999999999</v>
      </c>
      <c r="E385">
        <v>1935725</v>
      </c>
      <c r="F385">
        <v>8956511</v>
      </c>
      <c r="N385">
        <v>0.95808860735453583</v>
      </c>
    </row>
    <row r="386" spans="1:14" x14ac:dyDescent="0.3">
      <c r="A386" s="1" t="s">
        <v>933</v>
      </c>
      <c r="B386" t="s">
        <v>934</v>
      </c>
      <c r="C386" s="1" t="s">
        <v>935</v>
      </c>
      <c r="D386">
        <v>27738.62</v>
      </c>
      <c r="E386">
        <v>313295</v>
      </c>
      <c r="F386">
        <v>4772593</v>
      </c>
      <c r="I386" t="s">
        <v>6432</v>
      </c>
      <c r="N386">
        <v>2.7022518284552044E-2</v>
      </c>
    </row>
    <row r="387" spans="1:14" x14ac:dyDescent="0.3">
      <c r="A387" t="s">
        <v>936</v>
      </c>
      <c r="B387" t="s">
        <v>937</v>
      </c>
      <c r="C387" t="s">
        <v>938</v>
      </c>
      <c r="D387">
        <v>20891.342000000001</v>
      </c>
      <c r="E387">
        <v>7686527</v>
      </c>
      <c r="F387">
        <v>4311074</v>
      </c>
      <c r="N387">
        <v>0.66294017687451268</v>
      </c>
    </row>
    <row r="388" spans="1:14" x14ac:dyDescent="0.3">
      <c r="A388" t="s">
        <v>939</v>
      </c>
      <c r="B388" t="s">
        <v>940</v>
      </c>
      <c r="C388" t="s">
        <v>941</v>
      </c>
      <c r="D388">
        <v>26006.476999999999</v>
      </c>
      <c r="E388">
        <v>273500</v>
      </c>
      <c r="F388">
        <v>3329240</v>
      </c>
      <c r="N388">
        <v>0.23535446656312531</v>
      </c>
    </row>
    <row r="389" spans="1:14" x14ac:dyDescent="0.3">
      <c r="A389" t="s">
        <v>942</v>
      </c>
      <c r="C389"/>
      <c r="N389">
        <v>0.61568330761702172</v>
      </c>
    </row>
    <row r="390" spans="1:14" x14ac:dyDescent="0.3">
      <c r="A390" t="s">
        <v>943</v>
      </c>
      <c r="C390"/>
      <c r="N390">
        <v>0.32849761220503082</v>
      </c>
    </row>
    <row r="391" spans="1:14" x14ac:dyDescent="0.3">
      <c r="A391" t="s">
        <v>944</v>
      </c>
      <c r="B391" t="s">
        <v>945</v>
      </c>
      <c r="C391" t="s">
        <v>946</v>
      </c>
      <c r="D391">
        <v>38619.883000000002</v>
      </c>
      <c r="E391">
        <v>11682531</v>
      </c>
      <c r="F391">
        <v>14870201</v>
      </c>
      <c r="N391">
        <v>8.0451248793958485E-2</v>
      </c>
    </row>
    <row r="392" spans="1:14" x14ac:dyDescent="0.3">
      <c r="A392" t="s">
        <v>947</v>
      </c>
      <c r="B392" t="s">
        <v>948</v>
      </c>
      <c r="C392" t="s">
        <v>949</v>
      </c>
      <c r="D392">
        <v>44072.811999999998</v>
      </c>
      <c r="E392">
        <v>8918644</v>
      </c>
      <c r="F392">
        <v>8537417</v>
      </c>
      <c r="N392">
        <v>0.84460224211973334</v>
      </c>
    </row>
    <row r="393" spans="1:14" x14ac:dyDescent="0.3">
      <c r="A393" t="s">
        <v>950</v>
      </c>
      <c r="B393" t="s">
        <v>948</v>
      </c>
      <c r="C393" t="s">
        <v>951</v>
      </c>
      <c r="D393">
        <v>27285.870999999999</v>
      </c>
      <c r="E393">
        <v>6754471</v>
      </c>
      <c r="F393">
        <v>6100255</v>
      </c>
      <c r="N393">
        <v>0.642349456843331</v>
      </c>
    </row>
    <row r="394" spans="1:14" x14ac:dyDescent="0.3">
      <c r="A394" t="s">
        <v>952</v>
      </c>
      <c r="B394" t="s">
        <v>953</v>
      </c>
      <c r="C394" t="s">
        <v>954</v>
      </c>
      <c r="D394">
        <v>50677.008000000002</v>
      </c>
      <c r="E394">
        <v>9009831</v>
      </c>
      <c r="F394">
        <v>784301</v>
      </c>
      <c r="N394">
        <v>0.10329472971073594</v>
      </c>
    </row>
    <row r="395" spans="1:14" ht="28.8" x14ac:dyDescent="0.3">
      <c r="A395" s="1" t="s">
        <v>955</v>
      </c>
      <c r="B395" t="s">
        <v>948</v>
      </c>
      <c r="C395" s="1" t="s">
        <v>956</v>
      </c>
      <c r="D395">
        <v>29781.263999999999</v>
      </c>
      <c r="E395">
        <v>8924366</v>
      </c>
      <c r="F395">
        <v>38687638</v>
      </c>
      <c r="I395" t="s">
        <v>6432</v>
      </c>
      <c r="N395">
        <v>3.271835767748299E-2</v>
      </c>
    </row>
    <row r="396" spans="1:14" x14ac:dyDescent="0.3">
      <c r="A396" t="s">
        <v>957</v>
      </c>
      <c r="B396" t="s">
        <v>948</v>
      </c>
      <c r="C396" t="s">
        <v>958</v>
      </c>
      <c r="D396">
        <v>23425.418000000001</v>
      </c>
      <c r="E396">
        <v>2384107</v>
      </c>
      <c r="F396">
        <v>8883210</v>
      </c>
      <c r="G396">
        <v>15438790</v>
      </c>
      <c r="N396">
        <v>0.76628034463592376</v>
      </c>
    </row>
    <row r="397" spans="1:14" x14ac:dyDescent="0.3">
      <c r="A397" t="s">
        <v>959</v>
      </c>
      <c r="B397" t="s">
        <v>960</v>
      </c>
      <c r="C397" t="s">
        <v>961</v>
      </c>
      <c r="D397">
        <v>28596.296999999999</v>
      </c>
      <c r="E397">
        <v>6495708</v>
      </c>
      <c r="F397">
        <v>10697497</v>
      </c>
      <c r="N397">
        <v>0.48891303135934316</v>
      </c>
    </row>
    <row r="398" spans="1:14" x14ac:dyDescent="0.3">
      <c r="A398" t="s">
        <v>962</v>
      </c>
      <c r="B398" t="s">
        <v>963</v>
      </c>
      <c r="C398" t="s">
        <v>964</v>
      </c>
      <c r="D398">
        <v>15030.235000000001</v>
      </c>
      <c r="E398">
        <v>8637991</v>
      </c>
      <c r="F398">
        <v>8292401</v>
      </c>
      <c r="N398">
        <v>0.10251148784090569</v>
      </c>
    </row>
    <row r="399" spans="1:14" x14ac:dyDescent="0.3">
      <c r="A399" t="s">
        <v>965</v>
      </c>
      <c r="B399" t="s">
        <v>966</v>
      </c>
      <c r="C399" t="s">
        <v>967</v>
      </c>
      <c r="D399">
        <v>27221.855</v>
      </c>
      <c r="E399">
        <v>100220155</v>
      </c>
      <c r="F399">
        <v>3792333</v>
      </c>
      <c r="N399">
        <v>0.37671800348103435</v>
      </c>
    </row>
    <row r="400" spans="1:14" x14ac:dyDescent="0.3">
      <c r="A400" t="s">
        <v>968</v>
      </c>
      <c r="B400" t="s">
        <v>969</v>
      </c>
      <c r="C400" t="s">
        <v>970</v>
      </c>
      <c r="D400">
        <v>45419.144999999997</v>
      </c>
      <c r="E400">
        <v>8641288</v>
      </c>
      <c r="F400">
        <v>3176570</v>
      </c>
      <c r="N400">
        <v>0.92106707795633591</v>
      </c>
    </row>
    <row r="401" spans="1:14" x14ac:dyDescent="0.3">
      <c r="A401" t="s">
        <v>971</v>
      </c>
      <c r="B401" t="s">
        <v>972</v>
      </c>
      <c r="C401" t="s">
        <v>973</v>
      </c>
      <c r="D401">
        <v>23788.809000000001</v>
      </c>
      <c r="E401">
        <v>8405556</v>
      </c>
      <c r="F401">
        <v>23082390</v>
      </c>
      <c r="N401">
        <v>0.72067591591379587</v>
      </c>
    </row>
    <row r="402" spans="1:14" x14ac:dyDescent="0.3">
      <c r="A402" t="s">
        <v>974</v>
      </c>
      <c r="B402" t="s">
        <v>975</v>
      </c>
      <c r="C402" t="s">
        <v>976</v>
      </c>
      <c r="D402">
        <v>28677.986000000001</v>
      </c>
      <c r="E402">
        <v>8624482</v>
      </c>
      <c r="F402">
        <v>38077023</v>
      </c>
      <c r="N402">
        <v>0.34002974575801848</v>
      </c>
    </row>
    <row r="403" spans="1:14" x14ac:dyDescent="0.3">
      <c r="A403" t="s">
        <v>977</v>
      </c>
      <c r="B403" t="s">
        <v>978</v>
      </c>
      <c r="C403" t="s">
        <v>979</v>
      </c>
      <c r="D403">
        <v>14425.897999999999</v>
      </c>
      <c r="E403">
        <v>1110747</v>
      </c>
      <c r="F403">
        <v>337278</v>
      </c>
      <c r="N403">
        <v>0.97679705530810956</v>
      </c>
    </row>
    <row r="404" spans="1:14" x14ac:dyDescent="0.3">
      <c r="A404" t="s">
        <v>980</v>
      </c>
      <c r="B404" t="s">
        <v>577</v>
      </c>
      <c r="C404" t="s">
        <v>578</v>
      </c>
      <c r="D404">
        <v>29312.39</v>
      </c>
      <c r="E404">
        <v>8590238</v>
      </c>
      <c r="F404">
        <v>10200622</v>
      </c>
      <c r="N404">
        <v>0.21638346860317703</v>
      </c>
    </row>
    <row r="405" spans="1:14" x14ac:dyDescent="0.3">
      <c r="A405" t="s">
        <v>981</v>
      </c>
      <c r="C405" t="s">
        <v>982</v>
      </c>
      <c r="D405">
        <v>31700.82</v>
      </c>
      <c r="E405">
        <v>102287721</v>
      </c>
      <c r="F405">
        <v>6880177</v>
      </c>
      <c r="N405">
        <v>0.30609970670153352</v>
      </c>
    </row>
    <row r="406" spans="1:14" x14ac:dyDescent="0.3">
      <c r="A406" t="s">
        <v>983</v>
      </c>
      <c r="B406" t="s">
        <v>984</v>
      </c>
      <c r="C406" t="s">
        <v>985</v>
      </c>
      <c r="D406">
        <v>30882.197</v>
      </c>
      <c r="E406">
        <v>12192651</v>
      </c>
      <c r="F406">
        <v>7650849</v>
      </c>
      <c r="N406">
        <v>0.90677827912933917</v>
      </c>
    </row>
    <row r="407" spans="1:14" x14ac:dyDescent="0.3">
      <c r="A407" t="s">
        <v>986</v>
      </c>
      <c r="B407" t="s">
        <v>987</v>
      </c>
      <c r="C407" t="s">
        <v>988</v>
      </c>
      <c r="D407">
        <v>28934.324000000001</v>
      </c>
      <c r="E407">
        <v>2398034</v>
      </c>
      <c r="F407">
        <v>5266035</v>
      </c>
      <c r="G407">
        <v>15568645</v>
      </c>
      <c r="N407">
        <v>0.96427870767304569</v>
      </c>
    </row>
    <row r="408" spans="1:14" x14ac:dyDescent="0.3">
      <c r="A408" t="s">
        <v>989</v>
      </c>
      <c r="B408" t="s">
        <v>987</v>
      </c>
      <c r="C408" t="s">
        <v>990</v>
      </c>
      <c r="D408">
        <v>40913.241999999998</v>
      </c>
      <c r="E408">
        <v>2402168</v>
      </c>
      <c r="F408">
        <v>11627224</v>
      </c>
      <c r="G408">
        <v>15568940</v>
      </c>
      <c r="N408">
        <v>6.3465934751866016E-2</v>
      </c>
    </row>
    <row r="409" spans="1:14" x14ac:dyDescent="0.3">
      <c r="A409" s="1" t="s">
        <v>991</v>
      </c>
      <c r="B409" t="s">
        <v>987</v>
      </c>
      <c r="C409" s="1" t="s">
        <v>992</v>
      </c>
      <c r="D409">
        <v>27260.3</v>
      </c>
      <c r="E409">
        <v>1205440</v>
      </c>
      <c r="F409">
        <v>4910626</v>
      </c>
      <c r="I409" t="s">
        <v>6432</v>
      </c>
      <c r="N409">
        <v>5.3328446356050163E-3</v>
      </c>
    </row>
    <row r="410" spans="1:14" x14ac:dyDescent="0.3">
      <c r="A410" t="s">
        <v>993</v>
      </c>
      <c r="B410" t="s">
        <v>987</v>
      </c>
      <c r="C410" t="s">
        <v>994</v>
      </c>
      <c r="D410">
        <v>27920.995999999999</v>
      </c>
      <c r="E410">
        <v>1793632</v>
      </c>
      <c r="F410">
        <v>3673080</v>
      </c>
      <c r="N410">
        <v>0.45216018504559796</v>
      </c>
    </row>
    <row r="411" spans="1:14" x14ac:dyDescent="0.3">
      <c r="A411" t="s">
        <v>995</v>
      </c>
      <c r="B411" t="s">
        <v>996</v>
      </c>
      <c r="C411" t="s">
        <v>997</v>
      </c>
      <c r="D411">
        <v>33585.925999999999</v>
      </c>
      <c r="E411">
        <v>7696309</v>
      </c>
      <c r="F411">
        <v>220690501</v>
      </c>
      <c r="N411">
        <v>0.65530741249688151</v>
      </c>
    </row>
    <row r="412" spans="1:14" x14ac:dyDescent="0.3">
      <c r="A412" t="s">
        <v>998</v>
      </c>
      <c r="B412" t="s">
        <v>999</v>
      </c>
      <c r="C412" t="s">
        <v>1000</v>
      </c>
      <c r="D412">
        <v>36781.453000000001</v>
      </c>
      <c r="E412" t="s">
        <v>1001</v>
      </c>
      <c r="N412">
        <v>0.11845769888535895</v>
      </c>
    </row>
    <row r="413" spans="1:14" x14ac:dyDescent="0.3">
      <c r="A413" t="s">
        <v>1002</v>
      </c>
      <c r="B413" t="s">
        <v>1003</v>
      </c>
      <c r="C413" t="s">
        <v>1004</v>
      </c>
      <c r="D413">
        <v>33747.85</v>
      </c>
      <c r="E413">
        <v>100268182</v>
      </c>
      <c r="F413">
        <v>720291062</v>
      </c>
      <c r="N413">
        <v>5.3293440923223301E-2</v>
      </c>
    </row>
    <row r="414" spans="1:14" x14ac:dyDescent="0.3">
      <c r="A414" t="s">
        <v>1005</v>
      </c>
      <c r="B414" t="s">
        <v>1006</v>
      </c>
      <c r="C414" t="s">
        <v>1007</v>
      </c>
      <c r="D414">
        <v>27462.785</v>
      </c>
      <c r="E414">
        <v>8686894</v>
      </c>
      <c r="F414">
        <v>2723949</v>
      </c>
      <c r="N414">
        <v>0.56308838075200129</v>
      </c>
    </row>
    <row r="415" spans="1:14" x14ac:dyDescent="0.3">
      <c r="A415" t="s">
        <v>1008</v>
      </c>
      <c r="C415"/>
      <c r="N415">
        <v>0.16857927263236894</v>
      </c>
    </row>
    <row r="416" spans="1:14" x14ac:dyDescent="0.3">
      <c r="A416" t="s">
        <v>1009</v>
      </c>
      <c r="B416" t="s">
        <v>1010</v>
      </c>
      <c r="C416" t="s">
        <v>1011</v>
      </c>
      <c r="D416">
        <v>37692.639999999999</v>
      </c>
      <c r="E416">
        <v>100788586</v>
      </c>
      <c r="F416">
        <v>12145407</v>
      </c>
      <c r="N416">
        <v>0.54386083878744196</v>
      </c>
    </row>
    <row r="417" spans="1:14" x14ac:dyDescent="0.3">
      <c r="A417" t="s">
        <v>1012</v>
      </c>
      <c r="C417"/>
      <c r="N417">
        <v>0.16042023343824718</v>
      </c>
    </row>
    <row r="418" spans="1:14" x14ac:dyDescent="0.3">
      <c r="A418" t="s">
        <v>1013</v>
      </c>
      <c r="C418" t="s">
        <v>1014</v>
      </c>
      <c r="D418">
        <v>36251.324000000001</v>
      </c>
      <c r="E418">
        <v>8690931</v>
      </c>
      <c r="F418">
        <v>37161407</v>
      </c>
      <c r="N418">
        <v>0.19656135069309677</v>
      </c>
    </row>
    <row r="419" spans="1:14" x14ac:dyDescent="0.3">
      <c r="A419" t="s">
        <v>1015</v>
      </c>
      <c r="B419" t="s">
        <v>1016</v>
      </c>
      <c r="C419" t="s">
        <v>1017</v>
      </c>
      <c r="D419">
        <v>38860.68</v>
      </c>
      <c r="E419">
        <v>8590932</v>
      </c>
      <c r="F419">
        <v>19940928</v>
      </c>
      <c r="N419">
        <v>0.59327102175285751</v>
      </c>
    </row>
    <row r="420" spans="1:14" x14ac:dyDescent="0.3">
      <c r="A420" t="s">
        <v>1018</v>
      </c>
      <c r="B420" t="s">
        <v>1016</v>
      </c>
      <c r="C420" t="s">
        <v>1019</v>
      </c>
      <c r="D420">
        <v>19306.752</v>
      </c>
      <c r="E420">
        <v>102288508</v>
      </c>
      <c r="F420">
        <v>7125272</v>
      </c>
      <c r="N420">
        <v>0.76440892475396671</v>
      </c>
    </row>
    <row r="421" spans="1:14" x14ac:dyDescent="0.3">
      <c r="A421" t="s">
        <v>1020</v>
      </c>
      <c r="C421"/>
      <c r="N421">
        <v>0.21929665639748053</v>
      </c>
    </row>
    <row r="422" spans="1:14" x14ac:dyDescent="0.3">
      <c r="A422" t="s">
        <v>1021</v>
      </c>
      <c r="B422" t="s">
        <v>1022</v>
      </c>
      <c r="C422" t="s">
        <v>1023</v>
      </c>
      <c r="D422">
        <v>25276.565999999999</v>
      </c>
      <c r="E422">
        <v>9723208</v>
      </c>
      <c r="F422">
        <v>14540704</v>
      </c>
      <c r="N422">
        <v>0.48623116629161844</v>
      </c>
    </row>
    <row r="423" spans="1:14" x14ac:dyDescent="0.3">
      <c r="A423" t="s">
        <v>1024</v>
      </c>
      <c r="B423" t="s">
        <v>1025</v>
      </c>
      <c r="C423" t="s">
        <v>1026</v>
      </c>
      <c r="D423">
        <v>24901.553</v>
      </c>
      <c r="E423">
        <v>6809035</v>
      </c>
      <c r="F423">
        <v>4222442</v>
      </c>
      <c r="N423">
        <v>0.88248906913169456</v>
      </c>
    </row>
    <row r="424" spans="1:14" x14ac:dyDescent="0.3">
      <c r="A424" t="s">
        <v>1027</v>
      </c>
      <c r="C424"/>
      <c r="N424">
        <v>0.99203048460090859</v>
      </c>
    </row>
    <row r="425" spans="1:14" x14ac:dyDescent="0.3">
      <c r="A425" t="s">
        <v>1028</v>
      </c>
      <c r="B425" t="s">
        <v>1029</v>
      </c>
      <c r="C425" t="s">
        <v>1030</v>
      </c>
      <c r="D425">
        <v>30569.741999999998</v>
      </c>
      <c r="E425">
        <v>12503640</v>
      </c>
      <c r="F425">
        <v>81290612</v>
      </c>
      <c r="N425">
        <v>0.40863110613388764</v>
      </c>
    </row>
    <row r="426" spans="1:14" x14ac:dyDescent="0.3">
      <c r="A426" t="s">
        <v>1031</v>
      </c>
      <c r="B426" t="s">
        <v>1032</v>
      </c>
      <c r="C426" t="s">
        <v>1033</v>
      </c>
      <c r="D426">
        <v>30399.648000000001</v>
      </c>
      <c r="E426">
        <v>100462403</v>
      </c>
      <c r="F426">
        <v>30968119</v>
      </c>
      <c r="N426">
        <v>0.24418837367032542</v>
      </c>
    </row>
    <row r="427" spans="1:14" x14ac:dyDescent="0.3">
      <c r="A427" t="s">
        <v>1034</v>
      </c>
      <c r="B427" t="s">
        <v>1035</v>
      </c>
      <c r="C427" t="s">
        <v>1036</v>
      </c>
      <c r="D427">
        <v>21550.77</v>
      </c>
      <c r="E427">
        <v>7673139</v>
      </c>
      <c r="F427">
        <v>13862892</v>
      </c>
      <c r="N427">
        <v>0.7468649284666723</v>
      </c>
    </row>
    <row r="428" spans="1:14" x14ac:dyDescent="0.3">
      <c r="A428" t="s">
        <v>1037</v>
      </c>
      <c r="B428" t="s">
        <v>1038</v>
      </c>
      <c r="C428" t="s">
        <v>1039</v>
      </c>
      <c r="D428">
        <v>42510.152000000002</v>
      </c>
      <c r="E428">
        <v>9710366</v>
      </c>
      <c r="F428">
        <v>40013788</v>
      </c>
      <c r="G428">
        <v>30020801</v>
      </c>
      <c r="N428">
        <v>0.71617698411547137</v>
      </c>
    </row>
    <row r="429" spans="1:14" x14ac:dyDescent="0.3">
      <c r="A429" t="s">
        <v>1040</v>
      </c>
      <c r="B429" t="s">
        <v>1041</v>
      </c>
      <c r="C429" t="s">
        <v>1042</v>
      </c>
      <c r="D429">
        <v>27423.754000000001</v>
      </c>
      <c r="E429">
        <v>11622969</v>
      </c>
      <c r="F429">
        <v>3398026</v>
      </c>
      <c r="G429">
        <v>40008694</v>
      </c>
      <c r="N429">
        <v>0.68174756891868005</v>
      </c>
    </row>
    <row r="430" spans="1:14" x14ac:dyDescent="0.3">
      <c r="A430" t="s">
        <v>1043</v>
      </c>
      <c r="B430" t="s">
        <v>1044</v>
      </c>
      <c r="C430" t="s">
        <v>1045</v>
      </c>
      <c r="D430">
        <v>20918.310000000001</v>
      </c>
      <c r="E430">
        <v>1871353</v>
      </c>
      <c r="F430">
        <v>3431187</v>
      </c>
      <c r="N430">
        <v>0.34887944295141182</v>
      </c>
    </row>
    <row r="431" spans="1:14" x14ac:dyDescent="0.3">
      <c r="A431" t="s">
        <v>1046</v>
      </c>
      <c r="B431" t="s">
        <v>1047</v>
      </c>
      <c r="C431" t="s">
        <v>1048</v>
      </c>
      <c r="D431">
        <v>23228.226999999999</v>
      </c>
      <c r="E431">
        <v>9715149</v>
      </c>
      <c r="F431">
        <v>2757744</v>
      </c>
      <c r="N431">
        <v>0.60976638598169264</v>
      </c>
    </row>
    <row r="432" spans="1:14" x14ac:dyDescent="0.3">
      <c r="A432" t="s">
        <v>1049</v>
      </c>
      <c r="B432" t="s">
        <v>1050</v>
      </c>
      <c r="C432" t="s">
        <v>1051</v>
      </c>
      <c r="D432">
        <v>16908.395</v>
      </c>
      <c r="E432" t="s">
        <v>1052</v>
      </c>
      <c r="F432">
        <v>15738720</v>
      </c>
      <c r="N432">
        <v>0.41424172057915987</v>
      </c>
    </row>
    <row r="433" spans="1:14" x14ac:dyDescent="0.3">
      <c r="A433" t="s">
        <v>1053</v>
      </c>
      <c r="C433" t="s">
        <v>1054</v>
      </c>
      <c r="D433">
        <v>3583.9167000000002</v>
      </c>
      <c r="E433">
        <v>102258531</v>
      </c>
      <c r="F433">
        <v>24603385</v>
      </c>
      <c r="N433">
        <v>0.96287120707665075</v>
      </c>
    </row>
    <row r="434" spans="1:14" x14ac:dyDescent="0.3">
      <c r="A434" t="s">
        <v>1055</v>
      </c>
      <c r="C434" t="s">
        <v>1056</v>
      </c>
      <c r="D434">
        <v>38679.14</v>
      </c>
      <c r="E434">
        <v>1930429</v>
      </c>
      <c r="F434">
        <v>23631973</v>
      </c>
      <c r="N434">
        <v>0.97801602852640668</v>
      </c>
    </row>
    <row r="435" spans="1:14" x14ac:dyDescent="0.3">
      <c r="A435" t="s">
        <v>1057</v>
      </c>
      <c r="C435" t="s">
        <v>1058</v>
      </c>
      <c r="D435">
        <v>27719.469000000001</v>
      </c>
      <c r="E435">
        <v>8696340</v>
      </c>
      <c r="F435">
        <v>6521116</v>
      </c>
      <c r="N435">
        <v>0.69096685143861603</v>
      </c>
    </row>
    <row r="436" spans="1:14" x14ac:dyDescent="0.3">
      <c r="A436" t="s">
        <v>1059</v>
      </c>
      <c r="B436" t="s">
        <v>1060</v>
      </c>
      <c r="C436" t="s">
        <v>1061</v>
      </c>
      <c r="D436">
        <v>32704.715</v>
      </c>
      <c r="E436">
        <v>6692460</v>
      </c>
      <c r="F436">
        <v>4510426</v>
      </c>
      <c r="N436">
        <v>0.32310616874114506</v>
      </c>
    </row>
    <row r="437" spans="1:14" x14ac:dyDescent="0.3">
      <c r="A437" t="s">
        <v>1062</v>
      </c>
      <c r="C437" t="s">
        <v>1063</v>
      </c>
      <c r="D437">
        <v>27840.361000000001</v>
      </c>
      <c r="E437">
        <v>9663095</v>
      </c>
      <c r="F437">
        <v>7193483</v>
      </c>
      <c r="N437">
        <v>0.24427338703897039</v>
      </c>
    </row>
    <row r="438" spans="1:14" x14ac:dyDescent="0.3">
      <c r="A438" t="s">
        <v>1064</v>
      </c>
      <c r="B438" t="s">
        <v>1065</v>
      </c>
      <c r="C438" t="s">
        <v>1066</v>
      </c>
      <c r="D438">
        <v>27155.638999999999</v>
      </c>
      <c r="E438">
        <v>9792685</v>
      </c>
      <c r="F438">
        <v>512875</v>
      </c>
      <c r="N438">
        <v>6.7761375734562757E-2</v>
      </c>
    </row>
    <row r="439" spans="1:14" x14ac:dyDescent="0.3">
      <c r="A439" t="s">
        <v>1067</v>
      </c>
      <c r="B439" t="s">
        <v>1068</v>
      </c>
      <c r="C439" t="s">
        <v>1069</v>
      </c>
      <c r="D439">
        <v>36538.633000000002</v>
      </c>
      <c r="E439">
        <v>8673611</v>
      </c>
      <c r="F439">
        <v>13598857</v>
      </c>
      <c r="N439">
        <v>0.48193994441825805</v>
      </c>
    </row>
    <row r="440" spans="1:14" x14ac:dyDescent="0.3">
      <c r="A440" t="s">
        <v>1070</v>
      </c>
      <c r="B440" t="s">
        <v>1071</v>
      </c>
      <c r="C440" t="s">
        <v>1072</v>
      </c>
      <c r="D440">
        <v>26706.763999999999</v>
      </c>
      <c r="E440">
        <v>8886396</v>
      </c>
      <c r="F440">
        <v>9516801</v>
      </c>
      <c r="N440">
        <v>0.56206116180457644</v>
      </c>
    </row>
    <row r="441" spans="1:14" x14ac:dyDescent="0.3">
      <c r="A441" t="s">
        <v>1073</v>
      </c>
      <c r="B441" t="s">
        <v>1074</v>
      </c>
      <c r="C441" t="s">
        <v>1075</v>
      </c>
      <c r="D441">
        <v>26859.598000000002</v>
      </c>
      <c r="E441">
        <v>8690799</v>
      </c>
      <c r="F441">
        <v>5129460</v>
      </c>
      <c r="N441">
        <v>0.51587175997580226</v>
      </c>
    </row>
    <row r="442" spans="1:14" x14ac:dyDescent="0.3">
      <c r="A442" t="s">
        <v>1076</v>
      </c>
      <c r="C442"/>
      <c r="N442">
        <v>0.21764874069593743</v>
      </c>
    </row>
    <row r="443" spans="1:14" x14ac:dyDescent="0.3">
      <c r="A443" t="s">
        <v>1077</v>
      </c>
      <c r="B443" t="s">
        <v>1078</v>
      </c>
      <c r="C443" t="s">
        <v>1079</v>
      </c>
      <c r="D443">
        <v>20038.988000000001</v>
      </c>
      <c r="E443" t="s">
        <v>1080</v>
      </c>
      <c r="F443">
        <v>6569267</v>
      </c>
      <c r="N443">
        <v>0.30139804024113559</v>
      </c>
    </row>
    <row r="444" spans="1:14" x14ac:dyDescent="0.3">
      <c r="A444" t="s">
        <v>1081</v>
      </c>
      <c r="B444" t="s">
        <v>1082</v>
      </c>
      <c r="C444" t="s">
        <v>1083</v>
      </c>
      <c r="D444">
        <v>18651.469000000001</v>
      </c>
      <c r="E444">
        <v>9288995</v>
      </c>
      <c r="N444">
        <v>0.1010593473040895</v>
      </c>
    </row>
    <row r="445" spans="1:14" x14ac:dyDescent="0.3">
      <c r="A445" t="s">
        <v>1084</v>
      </c>
      <c r="B445" t="s">
        <v>1085</v>
      </c>
      <c r="C445" t="s">
        <v>1086</v>
      </c>
      <c r="D445">
        <v>26556.763999999999</v>
      </c>
      <c r="E445">
        <v>100130781</v>
      </c>
      <c r="N445">
        <v>0.54113650978148775</v>
      </c>
    </row>
    <row r="446" spans="1:14" x14ac:dyDescent="0.3">
      <c r="A446" t="s">
        <v>1087</v>
      </c>
      <c r="B446" t="s">
        <v>1085</v>
      </c>
      <c r="C446" t="s">
        <v>1088</v>
      </c>
      <c r="D446">
        <v>34358.008000000002</v>
      </c>
      <c r="E446">
        <v>9012318</v>
      </c>
      <c r="F446">
        <v>6063730</v>
      </c>
      <c r="N446">
        <v>0.84439652182067981</v>
      </c>
    </row>
    <row r="447" spans="1:14" x14ac:dyDescent="0.3">
      <c r="A447" t="s">
        <v>1089</v>
      </c>
      <c r="B447" t="s">
        <v>1085</v>
      </c>
      <c r="C447" t="s">
        <v>1090</v>
      </c>
      <c r="D447">
        <v>21126.67</v>
      </c>
      <c r="E447">
        <v>8691511</v>
      </c>
      <c r="F447">
        <v>7440552</v>
      </c>
      <c r="N447">
        <v>0.56794231994434163</v>
      </c>
    </row>
    <row r="448" spans="1:14" x14ac:dyDescent="0.3">
      <c r="A448" t="s">
        <v>1091</v>
      </c>
      <c r="B448" t="s">
        <v>1092</v>
      </c>
      <c r="C448" t="s">
        <v>1093</v>
      </c>
      <c r="D448">
        <v>34294.483999999997</v>
      </c>
      <c r="E448">
        <v>9713111</v>
      </c>
      <c r="F448">
        <v>7213942</v>
      </c>
      <c r="N448">
        <v>0.16017880419257835</v>
      </c>
    </row>
    <row r="449" spans="1:14" x14ac:dyDescent="0.3">
      <c r="A449" t="s">
        <v>1094</v>
      </c>
      <c r="B449" t="s">
        <v>1085</v>
      </c>
      <c r="C449" t="s">
        <v>1095</v>
      </c>
      <c r="D449">
        <v>35555.906000000003</v>
      </c>
      <c r="E449">
        <v>8428534</v>
      </c>
      <c r="F449">
        <v>2907473</v>
      </c>
      <c r="N449">
        <v>0.7668655564831901</v>
      </c>
    </row>
    <row r="450" spans="1:14" x14ac:dyDescent="0.3">
      <c r="A450" t="s">
        <v>1096</v>
      </c>
      <c r="B450" t="s">
        <v>1085</v>
      </c>
      <c r="C450" t="s">
        <v>1097</v>
      </c>
      <c r="D450">
        <v>29924.25</v>
      </c>
      <c r="E450">
        <v>100130881</v>
      </c>
      <c r="N450">
        <v>0.20401232090700405</v>
      </c>
    </row>
    <row r="451" spans="1:14" x14ac:dyDescent="0.3">
      <c r="A451" t="s">
        <v>1098</v>
      </c>
      <c r="B451" t="s">
        <v>1085</v>
      </c>
      <c r="C451" t="s">
        <v>1099</v>
      </c>
      <c r="D451">
        <v>44313.285000000003</v>
      </c>
      <c r="E451">
        <v>9966277</v>
      </c>
      <c r="F451">
        <v>5460038</v>
      </c>
      <c r="N451">
        <v>0.30093474696444955</v>
      </c>
    </row>
    <row r="452" spans="1:14" x14ac:dyDescent="0.3">
      <c r="A452" t="s">
        <v>1100</v>
      </c>
      <c r="B452" t="s">
        <v>1101</v>
      </c>
      <c r="C452" t="s">
        <v>1102</v>
      </c>
      <c r="D452">
        <v>31641.578000000001</v>
      </c>
      <c r="E452">
        <v>320667</v>
      </c>
      <c r="F452">
        <v>2305256</v>
      </c>
      <c r="N452">
        <v>0.19687742590741308</v>
      </c>
    </row>
    <row r="453" spans="1:14" x14ac:dyDescent="0.3">
      <c r="A453" t="s">
        <v>1103</v>
      </c>
      <c r="B453" t="s">
        <v>1104</v>
      </c>
      <c r="C453" t="s">
        <v>1105</v>
      </c>
      <c r="D453">
        <v>26208.63</v>
      </c>
      <c r="E453">
        <v>8586425</v>
      </c>
      <c r="F453">
        <v>35270588</v>
      </c>
      <c r="N453">
        <v>0.30406633627723789</v>
      </c>
    </row>
    <row r="454" spans="1:14" x14ac:dyDescent="0.3">
      <c r="A454" t="s">
        <v>1106</v>
      </c>
      <c r="B454" t="s">
        <v>1107</v>
      </c>
      <c r="C454" t="s">
        <v>1108</v>
      </c>
      <c r="D454">
        <v>24291.605</v>
      </c>
      <c r="E454">
        <v>7686827</v>
      </c>
      <c r="F454">
        <v>5770302</v>
      </c>
      <c r="N454">
        <v>0.76732925010326491</v>
      </c>
    </row>
    <row r="455" spans="1:14" x14ac:dyDescent="0.3">
      <c r="A455" t="s">
        <v>1109</v>
      </c>
      <c r="B455" t="s">
        <v>1110</v>
      </c>
      <c r="C455" t="s">
        <v>1111</v>
      </c>
      <c r="D455">
        <v>53578.811999999998</v>
      </c>
      <c r="E455">
        <v>779728</v>
      </c>
      <c r="F455">
        <v>6808965</v>
      </c>
      <c r="N455">
        <v>0.61600740368839946</v>
      </c>
    </row>
    <row r="456" spans="1:14" x14ac:dyDescent="0.3">
      <c r="A456" t="s">
        <v>1112</v>
      </c>
      <c r="C456"/>
      <c r="N456">
        <v>0.94487424223752559</v>
      </c>
    </row>
    <row r="457" spans="1:14" x14ac:dyDescent="0.3">
      <c r="A457" t="s">
        <v>1113</v>
      </c>
      <c r="B457" t="s">
        <v>963</v>
      </c>
      <c r="C457" t="s">
        <v>1114</v>
      </c>
      <c r="D457">
        <v>32459.86</v>
      </c>
      <c r="E457">
        <v>8646509</v>
      </c>
      <c r="F457">
        <v>35316797</v>
      </c>
      <c r="N457">
        <v>0.51186232209824312</v>
      </c>
    </row>
    <row r="458" spans="1:14" x14ac:dyDescent="0.3">
      <c r="A458" t="s">
        <v>1115</v>
      </c>
      <c r="B458" t="s">
        <v>1116</v>
      </c>
      <c r="C458" t="s">
        <v>1117</v>
      </c>
      <c r="D458">
        <v>44661.67</v>
      </c>
      <c r="E458">
        <v>100123387</v>
      </c>
      <c r="F458">
        <v>11618948</v>
      </c>
      <c r="N458">
        <v>0.25200925505258054</v>
      </c>
    </row>
    <row r="459" spans="1:14" x14ac:dyDescent="0.3">
      <c r="A459" t="s">
        <v>1118</v>
      </c>
      <c r="B459" t="s">
        <v>1119</v>
      </c>
      <c r="C459" t="s">
        <v>1120</v>
      </c>
      <c r="D459">
        <v>38376.82</v>
      </c>
      <c r="E459">
        <v>8618374</v>
      </c>
      <c r="F459">
        <v>32316912</v>
      </c>
      <c r="N459">
        <v>0.49220820937606202</v>
      </c>
    </row>
    <row r="460" spans="1:14" x14ac:dyDescent="0.3">
      <c r="A460" t="s">
        <v>1121</v>
      </c>
      <c r="C460"/>
      <c r="N460">
        <v>0.87867975285232558</v>
      </c>
    </row>
    <row r="461" spans="1:14" x14ac:dyDescent="0.3">
      <c r="A461" t="s">
        <v>1122</v>
      </c>
      <c r="C461"/>
      <c r="N461">
        <v>0.48447633954960023</v>
      </c>
    </row>
    <row r="462" spans="1:14" x14ac:dyDescent="0.3">
      <c r="A462" t="s">
        <v>1123</v>
      </c>
      <c r="B462" t="s">
        <v>1124</v>
      </c>
      <c r="C462" t="s">
        <v>1125</v>
      </c>
      <c r="D462">
        <v>30173.687999999998</v>
      </c>
      <c r="E462">
        <v>3911515</v>
      </c>
      <c r="F462">
        <v>35261218</v>
      </c>
      <c r="N462">
        <v>0.66539391824054284</v>
      </c>
    </row>
    <row r="463" spans="1:14" x14ac:dyDescent="0.3">
      <c r="A463" t="s">
        <v>1126</v>
      </c>
      <c r="B463" t="s">
        <v>1127</v>
      </c>
      <c r="C463" t="s">
        <v>1128</v>
      </c>
      <c r="D463">
        <v>33326.811999999998</v>
      </c>
      <c r="E463">
        <v>100790586</v>
      </c>
      <c r="F463">
        <v>1071938</v>
      </c>
      <c r="N463">
        <v>0.78510812822836817</v>
      </c>
    </row>
    <row r="464" spans="1:14" x14ac:dyDescent="0.3">
      <c r="A464" t="s">
        <v>1129</v>
      </c>
      <c r="B464" t="s">
        <v>1130</v>
      </c>
      <c r="C464" t="s">
        <v>1131</v>
      </c>
      <c r="D464">
        <v>38183.96</v>
      </c>
      <c r="E464">
        <v>8584763</v>
      </c>
      <c r="N464">
        <v>0.22284106488253763</v>
      </c>
    </row>
    <row r="465" spans="1:14" x14ac:dyDescent="0.3">
      <c r="A465" t="s">
        <v>1132</v>
      </c>
      <c r="B465" t="s">
        <v>1130</v>
      </c>
      <c r="C465" t="s">
        <v>1133</v>
      </c>
      <c r="D465">
        <v>41233.703000000001</v>
      </c>
      <c r="E465">
        <v>1603389</v>
      </c>
      <c r="F465">
        <v>6821836</v>
      </c>
      <c r="G465">
        <v>1899561</v>
      </c>
      <c r="H465">
        <v>15443878</v>
      </c>
      <c r="N465">
        <v>0.80044619113318183</v>
      </c>
    </row>
    <row r="466" spans="1:14" x14ac:dyDescent="0.3">
      <c r="A466" t="s">
        <v>1134</v>
      </c>
      <c r="B466" t="s">
        <v>1130</v>
      </c>
      <c r="C466" t="s">
        <v>1135</v>
      </c>
      <c r="D466">
        <v>41087.94</v>
      </c>
      <c r="E466">
        <v>7913234</v>
      </c>
      <c r="F466">
        <v>5376681</v>
      </c>
      <c r="N466">
        <v>0.73800765577042071</v>
      </c>
    </row>
    <row r="467" spans="1:14" x14ac:dyDescent="0.3">
      <c r="A467" t="s">
        <v>1136</v>
      </c>
      <c r="B467" t="s">
        <v>1137</v>
      </c>
      <c r="C467" t="s">
        <v>1138</v>
      </c>
      <c r="D467">
        <v>32485.14</v>
      </c>
      <c r="E467">
        <v>8649797</v>
      </c>
      <c r="F467">
        <v>2697445</v>
      </c>
      <c r="N467">
        <v>0.62400383486801814</v>
      </c>
    </row>
    <row r="468" spans="1:14" x14ac:dyDescent="0.3">
      <c r="A468" t="s">
        <v>1139</v>
      </c>
      <c r="B468" t="s">
        <v>1140</v>
      </c>
      <c r="C468" t="s">
        <v>1141</v>
      </c>
      <c r="D468">
        <v>25040.044999999998</v>
      </c>
      <c r="E468">
        <v>1487700</v>
      </c>
      <c r="F468">
        <v>3486387</v>
      </c>
      <c r="N468">
        <v>0.2014904929328053</v>
      </c>
    </row>
    <row r="469" spans="1:14" x14ac:dyDescent="0.3">
      <c r="A469" t="s">
        <v>1142</v>
      </c>
      <c r="B469" t="s">
        <v>1143</v>
      </c>
      <c r="C469" t="s">
        <v>1144</v>
      </c>
      <c r="D469">
        <v>18644.708999999999</v>
      </c>
      <c r="E469">
        <v>8645198</v>
      </c>
      <c r="F469">
        <v>4727397</v>
      </c>
      <c r="N469">
        <v>0.43816688799110148</v>
      </c>
    </row>
    <row r="470" spans="1:14" x14ac:dyDescent="0.3">
      <c r="A470" t="s">
        <v>1145</v>
      </c>
      <c r="B470" t="s">
        <v>1146</v>
      </c>
      <c r="C470" t="s">
        <v>1147</v>
      </c>
      <c r="D470">
        <v>37207.133000000002</v>
      </c>
      <c r="E470">
        <v>8667884</v>
      </c>
      <c r="F470">
        <v>36723572</v>
      </c>
      <c r="N470">
        <v>0.46602212435002899</v>
      </c>
    </row>
    <row r="471" spans="1:14" x14ac:dyDescent="0.3">
      <c r="A471" t="s">
        <v>1148</v>
      </c>
      <c r="B471" t="s">
        <v>1149</v>
      </c>
      <c r="C471" t="s">
        <v>1150</v>
      </c>
      <c r="D471">
        <v>30605.969000000001</v>
      </c>
      <c r="E471">
        <v>9723171</v>
      </c>
      <c r="F471">
        <v>4826881</v>
      </c>
      <c r="N471">
        <v>0.62089659730162161</v>
      </c>
    </row>
    <row r="472" spans="1:14" x14ac:dyDescent="0.3">
      <c r="A472" t="s">
        <v>1151</v>
      </c>
      <c r="B472" t="s">
        <v>1149</v>
      </c>
      <c r="C472" t="s">
        <v>1152</v>
      </c>
      <c r="D472">
        <v>46394.266000000003</v>
      </c>
      <c r="E472">
        <v>8621788</v>
      </c>
      <c r="F472">
        <v>4735794</v>
      </c>
      <c r="N472">
        <v>0.72218358433320295</v>
      </c>
    </row>
    <row r="473" spans="1:14" x14ac:dyDescent="0.3">
      <c r="A473" t="s">
        <v>1153</v>
      </c>
      <c r="B473" t="s">
        <v>1154</v>
      </c>
      <c r="C473" t="s">
        <v>1155</v>
      </c>
      <c r="D473">
        <v>38941.71</v>
      </c>
      <c r="E473">
        <v>100166431</v>
      </c>
      <c r="F473">
        <v>10083645</v>
      </c>
      <c r="N473">
        <v>0.91923387730047434</v>
      </c>
    </row>
    <row r="474" spans="1:14" x14ac:dyDescent="0.3">
      <c r="A474" t="s">
        <v>1156</v>
      </c>
      <c r="C474"/>
      <c r="N474">
        <v>0.52592027404540054</v>
      </c>
    </row>
    <row r="475" spans="1:14" x14ac:dyDescent="0.3">
      <c r="A475" s="1" t="s">
        <v>1157</v>
      </c>
      <c r="B475" t="s">
        <v>1158</v>
      </c>
      <c r="C475" s="1" t="s">
        <v>1159</v>
      </c>
      <c r="D475">
        <v>25610.578000000001</v>
      </c>
      <c r="E475">
        <v>9330402</v>
      </c>
      <c r="I475" t="s">
        <v>6431</v>
      </c>
      <c r="N475">
        <v>2.4592773560296211E-2</v>
      </c>
    </row>
    <row r="476" spans="1:14" x14ac:dyDescent="0.3">
      <c r="A476" t="s">
        <v>1160</v>
      </c>
      <c r="B476" t="s">
        <v>1161</v>
      </c>
      <c r="C476" t="s">
        <v>1162</v>
      </c>
      <c r="D476">
        <v>48591.445</v>
      </c>
      <c r="E476">
        <v>6524172</v>
      </c>
      <c r="F476">
        <v>6347054</v>
      </c>
      <c r="N476">
        <v>0.22008987712177719</v>
      </c>
    </row>
    <row r="477" spans="1:14" x14ac:dyDescent="0.3">
      <c r="A477" t="s">
        <v>1163</v>
      </c>
      <c r="B477" t="s">
        <v>1164</v>
      </c>
      <c r="C477" t="s">
        <v>1165</v>
      </c>
      <c r="D477">
        <v>36137.35</v>
      </c>
      <c r="E477">
        <v>783803</v>
      </c>
      <c r="F477">
        <v>23401197</v>
      </c>
      <c r="N477">
        <v>6.2168661740072073E-2</v>
      </c>
    </row>
    <row r="478" spans="1:14" x14ac:dyDescent="0.3">
      <c r="A478" t="s">
        <v>1166</v>
      </c>
      <c r="B478" t="s">
        <v>1167</v>
      </c>
      <c r="C478" t="s">
        <v>1168</v>
      </c>
      <c r="D478">
        <v>30882.396000000001</v>
      </c>
      <c r="E478">
        <v>8418513</v>
      </c>
      <c r="F478">
        <v>6407501</v>
      </c>
      <c r="N478">
        <v>0.68776660114439991</v>
      </c>
    </row>
    <row r="479" spans="1:14" x14ac:dyDescent="0.3">
      <c r="A479" t="s">
        <v>1169</v>
      </c>
      <c r="C479"/>
      <c r="N479">
        <v>0.96902799600407041</v>
      </c>
    </row>
    <row r="480" spans="1:14" x14ac:dyDescent="0.3">
      <c r="A480" t="s">
        <v>1170</v>
      </c>
      <c r="C480" t="s">
        <v>1171</v>
      </c>
      <c r="D480">
        <v>24905.701000000001</v>
      </c>
      <c r="E480">
        <v>1755123</v>
      </c>
      <c r="F480">
        <v>8784361</v>
      </c>
      <c r="N480">
        <v>0.73282787380118308</v>
      </c>
    </row>
    <row r="481" spans="1:14" x14ac:dyDescent="0.3">
      <c r="A481" t="s">
        <v>1172</v>
      </c>
      <c r="B481" t="s">
        <v>1173</v>
      </c>
      <c r="C481" t="s">
        <v>1174</v>
      </c>
      <c r="D481">
        <v>23915.695</v>
      </c>
      <c r="E481">
        <v>8590632</v>
      </c>
      <c r="F481">
        <v>5292044</v>
      </c>
      <c r="N481">
        <v>8.7396173213598494E-2</v>
      </c>
    </row>
    <row r="482" spans="1:14" x14ac:dyDescent="0.3">
      <c r="A482" t="s">
        <v>1175</v>
      </c>
      <c r="B482" t="s">
        <v>1176</v>
      </c>
      <c r="C482" t="s">
        <v>1177</v>
      </c>
      <c r="D482">
        <v>35345.14</v>
      </c>
      <c r="E482">
        <v>287544</v>
      </c>
      <c r="F482">
        <v>13440913</v>
      </c>
      <c r="N482">
        <v>0.50676790084361423</v>
      </c>
    </row>
    <row r="483" spans="1:14" x14ac:dyDescent="0.3">
      <c r="A483" t="s">
        <v>1178</v>
      </c>
      <c r="C483"/>
      <c r="N483">
        <v>0.65172500127234412</v>
      </c>
    </row>
    <row r="484" spans="1:14" x14ac:dyDescent="0.3">
      <c r="A484" t="s">
        <v>1179</v>
      </c>
      <c r="C484" t="s">
        <v>1180</v>
      </c>
      <c r="D484">
        <v>35097.11</v>
      </c>
      <c r="E484">
        <v>10823645</v>
      </c>
      <c r="F484">
        <v>15686451</v>
      </c>
      <c r="N484">
        <v>0.83698413324169219</v>
      </c>
    </row>
    <row r="485" spans="1:14" x14ac:dyDescent="0.3">
      <c r="A485" t="s">
        <v>1181</v>
      </c>
      <c r="B485" t="s">
        <v>1182</v>
      </c>
      <c r="C485" t="s">
        <v>1183</v>
      </c>
      <c r="D485">
        <v>55294.656000000003</v>
      </c>
      <c r="E485">
        <v>8647679</v>
      </c>
      <c r="F485">
        <v>33829744</v>
      </c>
      <c r="N485">
        <v>0.64530415058363644</v>
      </c>
    </row>
    <row r="486" spans="1:14" x14ac:dyDescent="0.3">
      <c r="A486" t="s">
        <v>1184</v>
      </c>
      <c r="C486"/>
      <c r="N486">
        <v>0.22121429905997225</v>
      </c>
    </row>
    <row r="487" spans="1:14" x14ac:dyDescent="0.3">
      <c r="A487" s="1" t="s">
        <v>1185</v>
      </c>
      <c r="B487" t="s">
        <v>1186</v>
      </c>
      <c r="C487" s="1" t="s">
        <v>1187</v>
      </c>
      <c r="D487">
        <v>25611.065999999999</v>
      </c>
      <c r="E487">
        <v>100133996</v>
      </c>
      <c r="I487" t="s">
        <v>6434</v>
      </c>
      <c r="N487">
        <v>4.7351539186773817E-2</v>
      </c>
    </row>
    <row r="488" spans="1:14" x14ac:dyDescent="0.3">
      <c r="A488" t="s">
        <v>1188</v>
      </c>
      <c r="B488" t="s">
        <v>1189</v>
      </c>
      <c r="C488" t="s">
        <v>1190</v>
      </c>
      <c r="D488">
        <v>21709.285</v>
      </c>
      <c r="E488">
        <v>100217453</v>
      </c>
      <c r="F488">
        <v>9750012</v>
      </c>
      <c r="N488">
        <v>0.17680914422096783</v>
      </c>
    </row>
    <row r="489" spans="1:14" x14ac:dyDescent="0.3">
      <c r="A489" t="s">
        <v>1191</v>
      </c>
      <c r="C489"/>
      <c r="N489">
        <v>0.81376915244080539</v>
      </c>
    </row>
    <row r="490" spans="1:14" x14ac:dyDescent="0.3">
      <c r="A490" t="s">
        <v>1192</v>
      </c>
      <c r="B490" t="s">
        <v>1193</v>
      </c>
      <c r="C490" t="s">
        <v>1194</v>
      </c>
      <c r="D490">
        <v>22190.136999999999</v>
      </c>
      <c r="E490">
        <v>11821946</v>
      </c>
      <c r="F490">
        <v>5057647</v>
      </c>
      <c r="N490">
        <v>0.25692822930037873</v>
      </c>
    </row>
    <row r="491" spans="1:14" x14ac:dyDescent="0.3">
      <c r="A491" t="s">
        <v>1195</v>
      </c>
      <c r="C491" t="s">
        <v>1196</v>
      </c>
      <c r="D491">
        <v>24650.607</v>
      </c>
      <c r="E491">
        <v>914360</v>
      </c>
      <c r="F491">
        <v>23647097</v>
      </c>
      <c r="N491">
        <v>6.132222155420608E-2</v>
      </c>
    </row>
    <row r="492" spans="1:14" x14ac:dyDescent="0.3">
      <c r="A492" t="s">
        <v>1197</v>
      </c>
      <c r="C492"/>
      <c r="N492">
        <v>0.50160707386262926</v>
      </c>
    </row>
    <row r="493" spans="1:14" x14ac:dyDescent="0.3">
      <c r="A493" t="s">
        <v>1198</v>
      </c>
      <c r="B493" t="s">
        <v>1199</v>
      </c>
      <c r="C493" t="s">
        <v>1200</v>
      </c>
      <c r="D493">
        <v>43261.805</v>
      </c>
      <c r="E493">
        <v>8649857</v>
      </c>
      <c r="F493">
        <v>4174877</v>
      </c>
      <c r="N493">
        <v>0.25715399613089041</v>
      </c>
    </row>
    <row r="494" spans="1:14" x14ac:dyDescent="0.3">
      <c r="A494" t="s">
        <v>1201</v>
      </c>
      <c r="C494" t="s">
        <v>1202</v>
      </c>
      <c r="D494">
        <v>28206.15</v>
      </c>
      <c r="E494">
        <v>1748701</v>
      </c>
      <c r="F494">
        <v>2326338</v>
      </c>
      <c r="N494">
        <v>0.29353068119596115</v>
      </c>
    </row>
    <row r="495" spans="1:14" x14ac:dyDescent="0.3">
      <c r="A495" s="1" t="s">
        <v>1203</v>
      </c>
      <c r="I495" t="s">
        <v>6431</v>
      </c>
      <c r="N495">
        <v>6.4899310863524295E-3</v>
      </c>
    </row>
    <row r="496" spans="1:14" x14ac:dyDescent="0.3">
      <c r="A496" t="s">
        <v>1204</v>
      </c>
      <c r="C496"/>
      <c r="N496">
        <v>0.3015143052326118</v>
      </c>
    </row>
    <row r="497" spans="1:14" x14ac:dyDescent="0.3">
      <c r="A497" t="s">
        <v>1205</v>
      </c>
      <c r="B497" t="s">
        <v>1206</v>
      </c>
      <c r="C497" t="s">
        <v>1207</v>
      </c>
      <c r="D497">
        <v>33824.375</v>
      </c>
      <c r="E497">
        <v>8599233</v>
      </c>
      <c r="F497">
        <v>2609932</v>
      </c>
      <c r="N497">
        <v>0.74079200553031377</v>
      </c>
    </row>
    <row r="498" spans="1:14" x14ac:dyDescent="0.3">
      <c r="A498" t="s">
        <v>1208</v>
      </c>
      <c r="B498" t="s">
        <v>1209</v>
      </c>
      <c r="C498" t="s">
        <v>1210</v>
      </c>
      <c r="D498">
        <v>14841.397999999999</v>
      </c>
      <c r="E498">
        <v>100872379</v>
      </c>
      <c r="F498">
        <v>2337997</v>
      </c>
      <c r="N498">
        <v>0.62895883849600309</v>
      </c>
    </row>
    <row r="499" spans="1:14" x14ac:dyDescent="0.3">
      <c r="A499" t="s">
        <v>1211</v>
      </c>
      <c r="B499" t="s">
        <v>1212</v>
      </c>
      <c r="C499" t="s">
        <v>1213</v>
      </c>
      <c r="D499">
        <v>33488.03</v>
      </c>
      <c r="E499">
        <v>100217160</v>
      </c>
      <c r="F499">
        <v>2356127</v>
      </c>
      <c r="N499">
        <v>0.65091466203235337</v>
      </c>
    </row>
    <row r="500" spans="1:14" x14ac:dyDescent="0.3">
      <c r="A500" t="s">
        <v>1214</v>
      </c>
      <c r="B500" t="s">
        <v>1215</v>
      </c>
      <c r="C500" t="s">
        <v>1216</v>
      </c>
      <c r="D500">
        <v>37855.167999999998</v>
      </c>
      <c r="E500">
        <v>8725644</v>
      </c>
      <c r="F500">
        <v>316423196</v>
      </c>
      <c r="N500">
        <v>0.75600827216196531</v>
      </c>
    </row>
    <row r="501" spans="1:14" x14ac:dyDescent="0.3">
      <c r="A501" t="s">
        <v>1217</v>
      </c>
      <c r="B501" t="s">
        <v>1218</v>
      </c>
      <c r="C501" t="s">
        <v>1219</v>
      </c>
      <c r="D501">
        <v>42022.652000000002</v>
      </c>
      <c r="E501">
        <v>6671522</v>
      </c>
      <c r="F501">
        <v>3889171</v>
      </c>
      <c r="N501">
        <v>0.88368778355453237</v>
      </c>
    </row>
    <row r="502" spans="1:14" x14ac:dyDescent="0.3">
      <c r="A502" t="s">
        <v>1220</v>
      </c>
      <c r="B502" t="s">
        <v>1221</v>
      </c>
      <c r="C502" t="s">
        <v>1222</v>
      </c>
      <c r="D502">
        <v>20145.04</v>
      </c>
      <c r="E502">
        <v>8626862</v>
      </c>
      <c r="F502">
        <v>38213432</v>
      </c>
      <c r="N502">
        <v>0.69807382813034191</v>
      </c>
    </row>
    <row r="503" spans="1:14" x14ac:dyDescent="0.3">
      <c r="A503" t="s">
        <v>1223</v>
      </c>
      <c r="B503" t="s">
        <v>1224</v>
      </c>
      <c r="C503" t="s">
        <v>1225</v>
      </c>
      <c r="D503">
        <v>25988.973000000002</v>
      </c>
      <c r="E503">
        <v>4616520</v>
      </c>
      <c r="F503">
        <v>40042580</v>
      </c>
      <c r="G503">
        <v>5872765</v>
      </c>
      <c r="N503">
        <v>0.69037787523956007</v>
      </c>
    </row>
    <row r="504" spans="1:14" x14ac:dyDescent="0.3">
      <c r="A504" t="s">
        <v>1226</v>
      </c>
      <c r="B504" t="s">
        <v>1227</v>
      </c>
      <c r="C504" t="s">
        <v>1228</v>
      </c>
      <c r="D504">
        <v>43321.964999999997</v>
      </c>
      <c r="E504">
        <v>11556033</v>
      </c>
      <c r="F504">
        <v>173480572</v>
      </c>
      <c r="G504">
        <v>40029007</v>
      </c>
      <c r="N504">
        <v>0.82200994382006076</v>
      </c>
    </row>
    <row r="505" spans="1:14" x14ac:dyDescent="0.3">
      <c r="A505" t="s">
        <v>1229</v>
      </c>
      <c r="C505" t="s">
        <v>1230</v>
      </c>
      <c r="D505">
        <v>29328.715</v>
      </c>
      <c r="E505">
        <v>100005302</v>
      </c>
      <c r="F505">
        <v>58442844</v>
      </c>
      <c r="N505">
        <v>0.2972719427655669</v>
      </c>
    </row>
    <row r="506" spans="1:14" x14ac:dyDescent="0.3">
      <c r="A506" t="s">
        <v>1231</v>
      </c>
      <c r="B506" t="s">
        <v>1232</v>
      </c>
      <c r="C506" t="s">
        <v>1233</v>
      </c>
      <c r="D506">
        <v>41046.413999999997</v>
      </c>
      <c r="E506">
        <v>8586452</v>
      </c>
      <c r="F506">
        <v>35306552</v>
      </c>
      <c r="N506">
        <v>0.71222985711431608</v>
      </c>
    </row>
    <row r="507" spans="1:14" x14ac:dyDescent="0.3">
      <c r="A507" t="s">
        <v>1234</v>
      </c>
      <c r="B507" t="s">
        <v>1235</v>
      </c>
      <c r="C507" t="s">
        <v>1236</v>
      </c>
      <c r="D507">
        <v>42452.133000000002</v>
      </c>
      <c r="E507">
        <v>11822612</v>
      </c>
      <c r="F507">
        <v>32514777</v>
      </c>
      <c r="N507">
        <v>0.44831810159436025</v>
      </c>
    </row>
    <row r="508" spans="1:14" x14ac:dyDescent="0.3">
      <c r="A508" t="s">
        <v>1237</v>
      </c>
      <c r="C508"/>
      <c r="N508">
        <v>0.37939962133797722</v>
      </c>
    </row>
    <row r="509" spans="1:14" x14ac:dyDescent="0.3">
      <c r="A509" t="s">
        <v>1238</v>
      </c>
      <c r="C509"/>
      <c r="N509">
        <v>0.95272936224801885</v>
      </c>
    </row>
    <row r="510" spans="1:14" x14ac:dyDescent="0.3">
      <c r="A510" t="s">
        <v>1239</v>
      </c>
      <c r="C510"/>
      <c r="N510">
        <v>0.30574123176443779</v>
      </c>
    </row>
    <row r="511" spans="1:14" x14ac:dyDescent="0.3">
      <c r="A511" t="s">
        <v>1240</v>
      </c>
      <c r="C511"/>
      <c r="N511">
        <v>0.42835946502475497</v>
      </c>
    </row>
    <row r="512" spans="1:14" x14ac:dyDescent="0.3">
      <c r="A512" t="s">
        <v>1241</v>
      </c>
      <c r="B512" t="s">
        <v>1242</v>
      </c>
      <c r="C512" t="s">
        <v>1243</v>
      </c>
      <c r="D512">
        <v>22009.865000000002</v>
      </c>
      <c r="E512">
        <v>8888205</v>
      </c>
      <c r="F512">
        <v>5157743</v>
      </c>
      <c r="N512">
        <v>0.24286510235690695</v>
      </c>
    </row>
    <row r="513" spans="1:14" x14ac:dyDescent="0.3">
      <c r="A513" t="s">
        <v>1244</v>
      </c>
      <c r="B513" t="s">
        <v>1245</v>
      </c>
      <c r="C513" t="s">
        <v>1246</v>
      </c>
      <c r="D513">
        <v>46861.43</v>
      </c>
      <c r="E513">
        <v>9025879</v>
      </c>
      <c r="F513">
        <v>9511222</v>
      </c>
      <c r="N513">
        <v>0.99690722644407426</v>
      </c>
    </row>
    <row r="514" spans="1:14" x14ac:dyDescent="0.3">
      <c r="A514" t="s">
        <v>1247</v>
      </c>
      <c r="C514"/>
      <c r="N514">
        <v>0.25370583756860998</v>
      </c>
    </row>
    <row r="515" spans="1:14" x14ac:dyDescent="0.3">
      <c r="A515" t="s">
        <v>1248</v>
      </c>
      <c r="C515"/>
      <c r="N515">
        <v>0.26025081853928378</v>
      </c>
    </row>
    <row r="516" spans="1:14" x14ac:dyDescent="0.3">
      <c r="A516" t="s">
        <v>1249</v>
      </c>
      <c r="B516" t="s">
        <v>1250</v>
      </c>
      <c r="C516" t="s">
        <v>1251</v>
      </c>
      <c r="D516">
        <v>32917.656000000003</v>
      </c>
      <c r="E516">
        <v>7687012</v>
      </c>
      <c r="F516">
        <v>10946660</v>
      </c>
      <c r="N516">
        <v>6.2754642478937916E-2</v>
      </c>
    </row>
    <row r="517" spans="1:14" x14ac:dyDescent="0.3">
      <c r="A517" t="s">
        <v>1252</v>
      </c>
      <c r="B517" t="s">
        <v>1250</v>
      </c>
      <c r="C517" t="s">
        <v>1253</v>
      </c>
      <c r="D517">
        <v>27207.866999999998</v>
      </c>
      <c r="E517">
        <v>8885855</v>
      </c>
      <c r="F517">
        <v>9519861</v>
      </c>
      <c r="N517">
        <v>0.4487604226120151</v>
      </c>
    </row>
    <row r="518" spans="1:14" x14ac:dyDescent="0.3">
      <c r="A518" t="s">
        <v>1254</v>
      </c>
      <c r="B518" t="s">
        <v>1255</v>
      </c>
      <c r="C518" t="s">
        <v>1256</v>
      </c>
      <c r="D518">
        <v>15026.133</v>
      </c>
      <c r="E518">
        <v>7686929</v>
      </c>
      <c r="F518">
        <v>13305239</v>
      </c>
      <c r="N518">
        <v>6.2497272651728109E-2</v>
      </c>
    </row>
    <row r="519" spans="1:14" x14ac:dyDescent="0.3">
      <c r="A519" t="s">
        <v>1257</v>
      </c>
      <c r="B519" t="s">
        <v>1258</v>
      </c>
      <c r="C519" t="s">
        <v>1259</v>
      </c>
      <c r="D519">
        <v>24560.313999999998</v>
      </c>
      <c r="E519">
        <v>2382545</v>
      </c>
      <c r="F519">
        <v>8639077</v>
      </c>
      <c r="G519">
        <v>15437223</v>
      </c>
      <c r="N519">
        <v>0.80925927600803871</v>
      </c>
    </row>
    <row r="520" spans="1:14" x14ac:dyDescent="0.3">
      <c r="A520" t="s">
        <v>1260</v>
      </c>
      <c r="B520" t="s">
        <v>1258</v>
      </c>
      <c r="C520" t="s">
        <v>1261</v>
      </c>
      <c r="D520">
        <v>41409.745999999999</v>
      </c>
      <c r="E520">
        <v>8904675</v>
      </c>
      <c r="F520">
        <v>777056186</v>
      </c>
      <c r="N520">
        <v>0.97010518326066542</v>
      </c>
    </row>
    <row r="521" spans="1:14" x14ac:dyDescent="0.3">
      <c r="A521" t="s">
        <v>1262</v>
      </c>
      <c r="B521" t="s">
        <v>1263</v>
      </c>
      <c r="C521" t="s">
        <v>1264</v>
      </c>
      <c r="D521">
        <v>24138.883000000002</v>
      </c>
      <c r="E521">
        <v>8662744</v>
      </c>
      <c r="F521">
        <v>35359118</v>
      </c>
      <c r="N521">
        <v>0.40426327220934555</v>
      </c>
    </row>
    <row r="522" spans="1:14" x14ac:dyDescent="0.3">
      <c r="A522" t="s">
        <v>1265</v>
      </c>
      <c r="B522" t="s">
        <v>1263</v>
      </c>
      <c r="C522" t="s">
        <v>1266</v>
      </c>
      <c r="D522">
        <v>31669.043000000001</v>
      </c>
      <c r="E522">
        <v>8662348</v>
      </c>
      <c r="F522">
        <v>1075321</v>
      </c>
      <c r="N522">
        <v>0.46063418512022047</v>
      </c>
    </row>
    <row r="523" spans="1:14" x14ac:dyDescent="0.3">
      <c r="A523" t="s">
        <v>1267</v>
      </c>
      <c r="B523" t="s">
        <v>1268</v>
      </c>
      <c r="C523" t="s">
        <v>1269</v>
      </c>
      <c r="D523">
        <v>31526.065999999999</v>
      </c>
      <c r="E523">
        <v>7688851</v>
      </c>
      <c r="F523">
        <v>403262</v>
      </c>
      <c r="N523">
        <v>0.58321886910323106</v>
      </c>
    </row>
    <row r="524" spans="1:14" x14ac:dyDescent="0.3">
      <c r="A524" t="s">
        <v>1270</v>
      </c>
      <c r="B524" t="s">
        <v>1263</v>
      </c>
      <c r="C524" t="s">
        <v>1271</v>
      </c>
      <c r="D524">
        <v>26398.857</v>
      </c>
      <c r="E524">
        <v>100412376</v>
      </c>
      <c r="F524">
        <v>28825490</v>
      </c>
      <c r="N524">
        <v>0.79769895330030072</v>
      </c>
    </row>
    <row r="525" spans="1:14" x14ac:dyDescent="0.3">
      <c r="A525" t="s">
        <v>1272</v>
      </c>
      <c r="B525" t="s">
        <v>1263</v>
      </c>
      <c r="C525" t="s">
        <v>1273</v>
      </c>
      <c r="D525">
        <v>31925.914000000001</v>
      </c>
      <c r="E525">
        <v>11407198</v>
      </c>
      <c r="F525">
        <v>654665</v>
      </c>
      <c r="N525">
        <v>0.543527793311673</v>
      </c>
    </row>
    <row r="526" spans="1:14" x14ac:dyDescent="0.3">
      <c r="A526" t="s">
        <v>1274</v>
      </c>
      <c r="C526"/>
      <c r="N526">
        <v>0.97693364604954891</v>
      </c>
    </row>
    <row r="527" spans="1:14" x14ac:dyDescent="0.3">
      <c r="A527" t="s">
        <v>1275</v>
      </c>
      <c r="B527" t="s">
        <v>1276</v>
      </c>
      <c r="C527" t="s">
        <v>1277</v>
      </c>
      <c r="D527">
        <v>34462.292999999998</v>
      </c>
      <c r="E527">
        <v>1936295</v>
      </c>
      <c r="F527">
        <v>5218872</v>
      </c>
      <c r="N527">
        <v>0.54273340851121632</v>
      </c>
    </row>
    <row r="528" spans="1:14" x14ac:dyDescent="0.3">
      <c r="A528" t="s">
        <v>1278</v>
      </c>
      <c r="B528" t="s">
        <v>1279</v>
      </c>
      <c r="C528" t="s">
        <v>1280</v>
      </c>
      <c r="D528">
        <v>18174.601999999999</v>
      </c>
      <c r="E528">
        <v>9707536</v>
      </c>
      <c r="F528">
        <v>11163305</v>
      </c>
      <c r="N528">
        <v>0.87175507364886029</v>
      </c>
    </row>
    <row r="529" spans="1:14" x14ac:dyDescent="0.3">
      <c r="A529" t="s">
        <v>1281</v>
      </c>
      <c r="B529" t="s">
        <v>1282</v>
      </c>
      <c r="C529" t="s">
        <v>1283</v>
      </c>
      <c r="D529">
        <v>30343.453000000001</v>
      </c>
      <c r="E529">
        <v>8605481</v>
      </c>
      <c r="F529">
        <v>8366916</v>
      </c>
      <c r="N529">
        <v>0.71238374468688082</v>
      </c>
    </row>
    <row r="530" spans="1:14" x14ac:dyDescent="0.3">
      <c r="A530" t="s">
        <v>1284</v>
      </c>
      <c r="B530" t="s">
        <v>1285</v>
      </c>
      <c r="C530" t="s">
        <v>1286</v>
      </c>
      <c r="D530">
        <v>33927.120000000003</v>
      </c>
      <c r="E530">
        <v>7697439</v>
      </c>
      <c r="F530">
        <v>4765943</v>
      </c>
      <c r="N530">
        <v>0.20363341863860951</v>
      </c>
    </row>
    <row r="531" spans="1:14" x14ac:dyDescent="0.3">
      <c r="A531" t="s">
        <v>1287</v>
      </c>
      <c r="B531" t="s">
        <v>1285</v>
      </c>
      <c r="C531" t="s">
        <v>1288</v>
      </c>
      <c r="D531">
        <v>38937.902000000002</v>
      </c>
      <c r="E531">
        <v>100464804</v>
      </c>
      <c r="F531">
        <v>29278284</v>
      </c>
      <c r="N531">
        <v>0.43944003100291607</v>
      </c>
    </row>
    <row r="532" spans="1:14" x14ac:dyDescent="0.3">
      <c r="A532" t="s">
        <v>1289</v>
      </c>
      <c r="B532" t="s">
        <v>1285</v>
      </c>
      <c r="C532" t="s">
        <v>1290</v>
      </c>
      <c r="D532">
        <v>31080.643</v>
      </c>
      <c r="E532">
        <v>7686654</v>
      </c>
      <c r="F532">
        <v>5589184</v>
      </c>
      <c r="N532">
        <v>0.27474013981199163</v>
      </c>
    </row>
    <row r="533" spans="1:14" x14ac:dyDescent="0.3">
      <c r="A533" t="s">
        <v>1291</v>
      </c>
      <c r="B533" t="s">
        <v>1285</v>
      </c>
      <c r="C533" t="s">
        <v>1292</v>
      </c>
      <c r="D533">
        <v>36906.184000000001</v>
      </c>
      <c r="E533">
        <v>6568490</v>
      </c>
      <c r="F533">
        <v>1475584</v>
      </c>
      <c r="N533">
        <v>0.76589012347786367</v>
      </c>
    </row>
    <row r="534" spans="1:14" x14ac:dyDescent="0.3">
      <c r="A534" t="s">
        <v>1293</v>
      </c>
      <c r="B534" t="s">
        <v>1294</v>
      </c>
      <c r="C534" t="s">
        <v>1295</v>
      </c>
      <c r="D534">
        <v>27542.773000000001</v>
      </c>
      <c r="E534">
        <v>8611239</v>
      </c>
      <c r="F534">
        <v>6232606</v>
      </c>
      <c r="N534">
        <v>0.16990774665224118</v>
      </c>
    </row>
    <row r="535" spans="1:14" x14ac:dyDescent="0.3">
      <c r="A535" t="s">
        <v>1296</v>
      </c>
      <c r="B535" t="s">
        <v>1294</v>
      </c>
      <c r="C535" t="s">
        <v>1297</v>
      </c>
      <c r="D535">
        <v>39847.546999999999</v>
      </c>
      <c r="E535">
        <v>490862</v>
      </c>
      <c r="F535">
        <v>2774840</v>
      </c>
      <c r="N535">
        <v>0.66285864001363382</v>
      </c>
    </row>
    <row r="536" spans="1:14" x14ac:dyDescent="0.3">
      <c r="A536" t="s">
        <v>1298</v>
      </c>
      <c r="B536" t="s">
        <v>1299</v>
      </c>
      <c r="C536" t="s">
        <v>1300</v>
      </c>
      <c r="D536">
        <v>22380.973000000002</v>
      </c>
      <c r="E536">
        <v>11725764</v>
      </c>
      <c r="F536">
        <v>2309743</v>
      </c>
      <c r="N536">
        <v>0.78226616181603115</v>
      </c>
    </row>
    <row r="537" spans="1:14" x14ac:dyDescent="0.3">
      <c r="A537" s="1" t="s">
        <v>1301</v>
      </c>
      <c r="B537" t="s">
        <v>1294</v>
      </c>
      <c r="C537" s="1" t="s">
        <v>1302</v>
      </c>
      <c r="D537">
        <v>42189.38</v>
      </c>
      <c r="E537">
        <v>6676482</v>
      </c>
      <c r="F537">
        <v>8703306</v>
      </c>
      <c r="I537" t="s">
        <v>6431</v>
      </c>
      <c r="N537">
        <v>2.6330791108097329E-2</v>
      </c>
    </row>
    <row r="538" spans="1:14" x14ac:dyDescent="0.3">
      <c r="A538" t="s">
        <v>1303</v>
      </c>
      <c r="C538"/>
      <c r="N538">
        <v>0.54498768687713894</v>
      </c>
    </row>
    <row r="539" spans="1:14" x14ac:dyDescent="0.3">
      <c r="A539" t="s">
        <v>1304</v>
      </c>
      <c r="B539" t="s">
        <v>1305</v>
      </c>
      <c r="C539" t="s">
        <v>1306</v>
      </c>
      <c r="D539">
        <v>41523.402000000002</v>
      </c>
      <c r="E539">
        <v>1432652</v>
      </c>
      <c r="F539">
        <v>10950918</v>
      </c>
      <c r="N539">
        <v>0.24114911448703646</v>
      </c>
    </row>
    <row r="540" spans="1:14" x14ac:dyDescent="0.3">
      <c r="A540" t="s">
        <v>1307</v>
      </c>
      <c r="C540"/>
      <c r="N540">
        <v>0.23532357450382635</v>
      </c>
    </row>
    <row r="541" spans="1:14" x14ac:dyDescent="0.3">
      <c r="A541" t="s">
        <v>1308</v>
      </c>
      <c r="B541" t="s">
        <v>1309</v>
      </c>
      <c r="C541" t="s">
        <v>1310</v>
      </c>
      <c r="D541">
        <v>15998.328</v>
      </c>
      <c r="E541">
        <v>8614326</v>
      </c>
      <c r="N541">
        <v>0.83336043607931953</v>
      </c>
    </row>
    <row r="542" spans="1:14" x14ac:dyDescent="0.3">
      <c r="A542" t="s">
        <v>1311</v>
      </c>
      <c r="C542"/>
      <c r="N542">
        <v>0.50817195325541975</v>
      </c>
    </row>
    <row r="543" spans="1:14" x14ac:dyDescent="0.3">
      <c r="A543" t="s">
        <v>1312</v>
      </c>
      <c r="B543" t="s">
        <v>1313</v>
      </c>
      <c r="C543" t="s">
        <v>1314</v>
      </c>
      <c r="D543">
        <v>30934.263999999999</v>
      </c>
      <c r="E543">
        <v>8961506</v>
      </c>
      <c r="F543">
        <v>3410062</v>
      </c>
      <c r="N543">
        <v>0.5406404592085492</v>
      </c>
    </row>
    <row r="544" spans="1:14" x14ac:dyDescent="0.3">
      <c r="A544" t="s">
        <v>1315</v>
      </c>
      <c r="B544" t="s">
        <v>1316</v>
      </c>
      <c r="C544" t="s">
        <v>1317</v>
      </c>
      <c r="D544">
        <v>23679.379000000001</v>
      </c>
      <c r="E544">
        <v>12502581</v>
      </c>
      <c r="F544">
        <v>14696927</v>
      </c>
      <c r="N544">
        <v>0.66985566897399762</v>
      </c>
    </row>
    <row r="545" spans="1:14" x14ac:dyDescent="0.3">
      <c r="A545" t="s">
        <v>1318</v>
      </c>
      <c r="B545" t="s">
        <v>1319</v>
      </c>
      <c r="C545" t="s">
        <v>1320</v>
      </c>
      <c r="D545">
        <v>24123.041000000001</v>
      </c>
      <c r="E545">
        <v>4778132</v>
      </c>
      <c r="F545">
        <v>83415862</v>
      </c>
      <c r="N545">
        <v>0.83081918442303448</v>
      </c>
    </row>
    <row r="546" spans="1:14" x14ac:dyDescent="0.3">
      <c r="A546" t="s">
        <v>1321</v>
      </c>
      <c r="B546" t="s">
        <v>1322</v>
      </c>
      <c r="C546" t="s">
        <v>1323</v>
      </c>
      <c r="D546">
        <v>35643.53</v>
      </c>
      <c r="E546">
        <v>1593921</v>
      </c>
      <c r="F546">
        <v>781434</v>
      </c>
      <c r="N546">
        <v>0.6065500369324357</v>
      </c>
    </row>
    <row r="547" spans="1:14" x14ac:dyDescent="0.3">
      <c r="A547" t="s">
        <v>1324</v>
      </c>
      <c r="B547" t="s">
        <v>1325</v>
      </c>
      <c r="C547" t="s">
        <v>1326</v>
      </c>
      <c r="D547">
        <v>22346.266</v>
      </c>
      <c r="E547">
        <v>9329406</v>
      </c>
      <c r="N547">
        <v>0.50937874623183776</v>
      </c>
    </row>
    <row r="548" spans="1:14" x14ac:dyDescent="0.3">
      <c r="A548" t="s">
        <v>1327</v>
      </c>
      <c r="B548" t="s">
        <v>208</v>
      </c>
      <c r="C548" t="s">
        <v>1328</v>
      </c>
      <c r="D548">
        <v>31619.8</v>
      </c>
      <c r="E548">
        <v>100675475</v>
      </c>
      <c r="F548">
        <v>629928188</v>
      </c>
      <c r="N548">
        <v>0.28923337160250018</v>
      </c>
    </row>
    <row r="549" spans="1:14" x14ac:dyDescent="0.3">
      <c r="A549" t="s">
        <v>1329</v>
      </c>
      <c r="B549" t="s">
        <v>208</v>
      </c>
      <c r="C549" t="s">
        <v>1328</v>
      </c>
      <c r="D549">
        <v>31619.8</v>
      </c>
      <c r="E549">
        <v>100675475</v>
      </c>
      <c r="F549">
        <v>629928188</v>
      </c>
      <c r="N549">
        <v>7.9047844998935912E-2</v>
      </c>
    </row>
    <row r="550" spans="1:14" x14ac:dyDescent="0.3">
      <c r="A550" t="s">
        <v>1330</v>
      </c>
      <c r="B550" t="s">
        <v>208</v>
      </c>
      <c r="C550" t="s">
        <v>1331</v>
      </c>
      <c r="D550">
        <v>38089.023000000001</v>
      </c>
      <c r="E550">
        <v>1368861</v>
      </c>
      <c r="F550">
        <v>11882884</v>
      </c>
      <c r="N550">
        <v>0.13033470958325777</v>
      </c>
    </row>
    <row r="551" spans="1:14" x14ac:dyDescent="0.3">
      <c r="A551" t="s">
        <v>1332</v>
      </c>
      <c r="B551" t="s">
        <v>208</v>
      </c>
      <c r="C551" t="s">
        <v>1333</v>
      </c>
      <c r="D551">
        <v>40947.625</v>
      </c>
      <c r="E551">
        <v>8662442</v>
      </c>
      <c r="F551">
        <v>4346118</v>
      </c>
      <c r="N551">
        <v>0.40778496381161167</v>
      </c>
    </row>
    <row r="552" spans="1:14" x14ac:dyDescent="0.3">
      <c r="A552" t="s">
        <v>1334</v>
      </c>
      <c r="C552"/>
      <c r="N552">
        <v>0.13861719727281385</v>
      </c>
    </row>
    <row r="553" spans="1:14" x14ac:dyDescent="0.3">
      <c r="A553" t="s">
        <v>1335</v>
      </c>
      <c r="B553" t="s">
        <v>208</v>
      </c>
      <c r="C553" t="s">
        <v>1336</v>
      </c>
      <c r="D553">
        <v>38107.688000000002</v>
      </c>
      <c r="E553">
        <v>7923690</v>
      </c>
      <c r="F553">
        <v>567961</v>
      </c>
      <c r="N553">
        <v>0.17660860652893018</v>
      </c>
    </row>
    <row r="554" spans="1:14" x14ac:dyDescent="0.3">
      <c r="A554" t="s">
        <v>1337</v>
      </c>
      <c r="B554" t="s">
        <v>1338</v>
      </c>
      <c r="C554" t="s">
        <v>1339</v>
      </c>
      <c r="D554">
        <v>36441.81</v>
      </c>
      <c r="E554">
        <v>8662876</v>
      </c>
      <c r="F554">
        <v>11263487</v>
      </c>
      <c r="N554">
        <v>0.36966691945886576</v>
      </c>
    </row>
    <row r="555" spans="1:14" x14ac:dyDescent="0.3">
      <c r="A555" t="s">
        <v>1340</v>
      </c>
      <c r="B555" t="s">
        <v>1341</v>
      </c>
      <c r="C555" t="s">
        <v>1342</v>
      </c>
      <c r="D555">
        <v>31926.666000000001</v>
      </c>
      <c r="E555">
        <v>100882151</v>
      </c>
      <c r="F555">
        <v>2889056</v>
      </c>
      <c r="N555">
        <v>0.53214637398752773</v>
      </c>
    </row>
    <row r="556" spans="1:14" x14ac:dyDescent="0.3">
      <c r="A556" t="s">
        <v>1343</v>
      </c>
      <c r="B556" t="s">
        <v>1344</v>
      </c>
      <c r="C556" t="s">
        <v>1345</v>
      </c>
      <c r="D556">
        <v>29438.026999999998</v>
      </c>
      <c r="E556">
        <v>11638606</v>
      </c>
      <c r="F556">
        <v>8624339</v>
      </c>
      <c r="N556">
        <v>9.9037965898612246E-2</v>
      </c>
    </row>
    <row r="557" spans="1:14" x14ac:dyDescent="0.3">
      <c r="A557" s="1" t="s">
        <v>1346</v>
      </c>
      <c r="B557" t="s">
        <v>1347</v>
      </c>
      <c r="C557" s="1" t="s">
        <v>1348</v>
      </c>
      <c r="D557">
        <v>38426.400000000001</v>
      </c>
      <c r="E557">
        <v>8646543</v>
      </c>
      <c r="F557">
        <v>10539170</v>
      </c>
      <c r="I557" t="s">
        <v>6432</v>
      </c>
      <c r="N557">
        <v>3.5702514433923027E-2</v>
      </c>
    </row>
    <row r="558" spans="1:14" x14ac:dyDescent="0.3">
      <c r="A558" t="s">
        <v>1349</v>
      </c>
      <c r="B558" t="s">
        <v>1350</v>
      </c>
      <c r="C558" t="s">
        <v>1351</v>
      </c>
      <c r="D558">
        <v>28229.285</v>
      </c>
      <c r="E558">
        <v>7026528</v>
      </c>
      <c r="F558">
        <v>64086186</v>
      </c>
      <c r="N558">
        <v>0.11349987962949404</v>
      </c>
    </row>
    <row r="559" spans="1:14" x14ac:dyDescent="0.3">
      <c r="A559" t="s">
        <v>1352</v>
      </c>
      <c r="B559" t="s">
        <v>1353</v>
      </c>
      <c r="C559" t="s">
        <v>1354</v>
      </c>
      <c r="D559">
        <v>52748.445</v>
      </c>
      <c r="E559">
        <v>9709245</v>
      </c>
      <c r="F559">
        <v>743058</v>
      </c>
      <c r="N559">
        <v>6.1471856738755437E-2</v>
      </c>
    </row>
    <row r="560" spans="1:14" x14ac:dyDescent="0.3">
      <c r="A560" t="s">
        <v>1355</v>
      </c>
      <c r="B560" t="s">
        <v>1356</v>
      </c>
      <c r="C560" t="s">
        <v>1357</v>
      </c>
      <c r="D560">
        <v>47906.542999999998</v>
      </c>
      <c r="E560">
        <v>9266859</v>
      </c>
      <c r="N560">
        <v>0.57116031070010809</v>
      </c>
    </row>
    <row r="561" spans="1:14" x14ac:dyDescent="0.3">
      <c r="A561" t="s">
        <v>1358</v>
      </c>
      <c r="B561" t="s">
        <v>1359</v>
      </c>
      <c r="C561" t="s">
        <v>1360</v>
      </c>
      <c r="D561">
        <v>30736.333999999999</v>
      </c>
      <c r="E561">
        <v>1845591</v>
      </c>
      <c r="F561">
        <v>23642607</v>
      </c>
      <c r="N561">
        <v>0.36744356452973903</v>
      </c>
    </row>
    <row r="562" spans="1:14" x14ac:dyDescent="0.3">
      <c r="A562" t="s">
        <v>1361</v>
      </c>
      <c r="C562"/>
      <c r="N562">
        <v>0.76449011219874896</v>
      </c>
    </row>
    <row r="563" spans="1:14" x14ac:dyDescent="0.3">
      <c r="A563" t="s">
        <v>1362</v>
      </c>
      <c r="B563" t="s">
        <v>308</v>
      </c>
      <c r="C563" t="s">
        <v>1363</v>
      </c>
      <c r="D563">
        <v>35644.925999999999</v>
      </c>
      <c r="E563">
        <v>100132176</v>
      </c>
      <c r="N563">
        <v>0.19899514235888838</v>
      </c>
    </row>
    <row r="564" spans="1:14" x14ac:dyDescent="0.3">
      <c r="A564" t="s">
        <v>1364</v>
      </c>
      <c r="B564" t="s">
        <v>1365</v>
      </c>
      <c r="C564" t="s">
        <v>1366</v>
      </c>
      <c r="D564">
        <v>56193.203000000001</v>
      </c>
      <c r="E564">
        <v>9273306</v>
      </c>
      <c r="N564">
        <v>0.67449515898881685</v>
      </c>
    </row>
    <row r="565" spans="1:14" x14ac:dyDescent="0.3">
      <c r="A565" t="s">
        <v>1367</v>
      </c>
      <c r="B565" t="s">
        <v>36</v>
      </c>
      <c r="C565" t="s">
        <v>37</v>
      </c>
      <c r="D565">
        <v>32802.593999999997</v>
      </c>
      <c r="E565">
        <v>9714583</v>
      </c>
      <c r="F565">
        <v>23065191</v>
      </c>
      <c r="N565">
        <v>0.430549141727955</v>
      </c>
    </row>
    <row r="566" spans="1:14" x14ac:dyDescent="0.3">
      <c r="A566" t="s">
        <v>1368</v>
      </c>
      <c r="C566" t="s">
        <v>1369</v>
      </c>
      <c r="D566">
        <v>8853.8880000000008</v>
      </c>
      <c r="E566">
        <v>101758726</v>
      </c>
      <c r="F566">
        <v>43307575</v>
      </c>
      <c r="N566">
        <v>0.29753025523248799</v>
      </c>
    </row>
    <row r="567" spans="1:14" x14ac:dyDescent="0.3">
      <c r="A567" t="s">
        <v>1370</v>
      </c>
      <c r="B567" t="s">
        <v>1371</v>
      </c>
      <c r="C567" t="s">
        <v>1372</v>
      </c>
      <c r="D567">
        <v>38121.707000000002</v>
      </c>
      <c r="E567">
        <v>12307100</v>
      </c>
      <c r="F567">
        <v>6900683</v>
      </c>
      <c r="N567">
        <v>0.26016115559771069</v>
      </c>
    </row>
    <row r="568" spans="1:14" x14ac:dyDescent="0.3">
      <c r="A568" t="s">
        <v>1373</v>
      </c>
      <c r="B568" t="s">
        <v>1374</v>
      </c>
      <c r="C568" t="s">
        <v>1375</v>
      </c>
      <c r="D568">
        <v>48098.31</v>
      </c>
      <c r="E568">
        <v>8672912</v>
      </c>
      <c r="F568">
        <v>13244759</v>
      </c>
      <c r="N568">
        <v>0.77497287342386201</v>
      </c>
    </row>
    <row r="569" spans="1:14" x14ac:dyDescent="0.3">
      <c r="A569" t="s">
        <v>1376</v>
      </c>
      <c r="B569" t="s">
        <v>638</v>
      </c>
      <c r="C569" t="s">
        <v>639</v>
      </c>
      <c r="D569">
        <v>34562.847999999998</v>
      </c>
      <c r="E569">
        <v>8965470</v>
      </c>
      <c r="F569">
        <v>5909267</v>
      </c>
      <c r="N569">
        <v>0.70445721091395563</v>
      </c>
    </row>
    <row r="570" spans="1:14" x14ac:dyDescent="0.3">
      <c r="A570" t="s">
        <v>1377</v>
      </c>
      <c r="B570" t="s">
        <v>1378</v>
      </c>
      <c r="C570" t="s">
        <v>1379</v>
      </c>
      <c r="D570">
        <v>26198.844000000001</v>
      </c>
      <c r="E570">
        <v>286729</v>
      </c>
      <c r="F570">
        <v>63921177</v>
      </c>
      <c r="N570">
        <v>0.98154418478458449</v>
      </c>
    </row>
    <row r="571" spans="1:14" x14ac:dyDescent="0.3">
      <c r="A571" t="s">
        <v>1380</v>
      </c>
      <c r="C571"/>
      <c r="N571">
        <v>0.86838254811706961</v>
      </c>
    </row>
    <row r="572" spans="1:14" x14ac:dyDescent="0.3">
      <c r="A572" t="s">
        <v>1381</v>
      </c>
      <c r="B572" t="s">
        <v>1382</v>
      </c>
      <c r="C572" t="s">
        <v>1383</v>
      </c>
      <c r="D572">
        <v>31994.55</v>
      </c>
      <c r="E572">
        <v>102214759</v>
      </c>
      <c r="F572">
        <v>11925944</v>
      </c>
      <c r="N572">
        <v>0.60576011351779657</v>
      </c>
    </row>
    <row r="573" spans="1:14" x14ac:dyDescent="0.3">
      <c r="A573" t="s">
        <v>1384</v>
      </c>
      <c r="B573" t="s">
        <v>570</v>
      </c>
      <c r="C573" t="s">
        <v>1385</v>
      </c>
      <c r="D573">
        <v>29148.469000000001</v>
      </c>
      <c r="E573">
        <v>12502397</v>
      </c>
      <c r="F573">
        <v>2728368</v>
      </c>
      <c r="N573">
        <v>0.10775004728143933</v>
      </c>
    </row>
    <row r="574" spans="1:14" x14ac:dyDescent="0.3">
      <c r="A574" t="s">
        <v>1386</v>
      </c>
      <c r="B574" t="s">
        <v>1387</v>
      </c>
      <c r="C574" t="s">
        <v>1388</v>
      </c>
      <c r="D574">
        <v>20700.115000000002</v>
      </c>
      <c r="E574">
        <v>8721759</v>
      </c>
      <c r="F574">
        <v>7025944</v>
      </c>
      <c r="N574">
        <v>0.30298555767720137</v>
      </c>
    </row>
    <row r="575" spans="1:14" x14ac:dyDescent="0.3">
      <c r="A575" t="s">
        <v>1389</v>
      </c>
      <c r="B575" t="s">
        <v>1390</v>
      </c>
      <c r="C575" t="s">
        <v>1391</v>
      </c>
      <c r="D575">
        <v>15536.049000000001</v>
      </c>
      <c r="E575">
        <v>1874354</v>
      </c>
      <c r="F575">
        <v>2474612</v>
      </c>
      <c r="N575">
        <v>0.28042308410302363</v>
      </c>
    </row>
    <row r="576" spans="1:14" x14ac:dyDescent="0.3">
      <c r="A576" t="s">
        <v>1392</v>
      </c>
      <c r="B576" t="s">
        <v>1393</v>
      </c>
      <c r="C576" t="s">
        <v>1394</v>
      </c>
      <c r="D576">
        <v>47574.59</v>
      </c>
      <c r="E576">
        <v>9471885</v>
      </c>
      <c r="F576">
        <v>9122006</v>
      </c>
      <c r="N576">
        <v>0.66845174491899151</v>
      </c>
    </row>
    <row r="577" spans="1:14" x14ac:dyDescent="0.3">
      <c r="A577" s="1" t="s">
        <v>1395</v>
      </c>
      <c r="B577" t="s">
        <v>1396</v>
      </c>
      <c r="C577" s="1" t="s">
        <v>1397</v>
      </c>
      <c r="D577">
        <v>36100.949999999997</v>
      </c>
      <c r="E577">
        <v>6292545</v>
      </c>
      <c r="F577">
        <v>3679915</v>
      </c>
      <c r="I577" t="s">
        <v>6432</v>
      </c>
      <c r="N577">
        <v>3.3032264207863538E-2</v>
      </c>
    </row>
    <row r="578" spans="1:14" x14ac:dyDescent="0.3">
      <c r="A578" t="s">
        <v>1398</v>
      </c>
      <c r="B578" t="s">
        <v>1396</v>
      </c>
      <c r="C578" t="s">
        <v>1399</v>
      </c>
      <c r="D578">
        <v>38680.483999999997</v>
      </c>
      <c r="E578">
        <v>8663181</v>
      </c>
      <c r="F578">
        <v>6427335</v>
      </c>
      <c r="N578">
        <v>0.36433619017431162</v>
      </c>
    </row>
    <row r="579" spans="1:14" x14ac:dyDescent="0.3">
      <c r="A579" t="s">
        <v>1400</v>
      </c>
      <c r="B579" t="s">
        <v>1396</v>
      </c>
      <c r="C579" t="s">
        <v>1401</v>
      </c>
      <c r="D579">
        <v>35147.995999999999</v>
      </c>
      <c r="E579">
        <v>9718626</v>
      </c>
      <c r="F579">
        <v>7564074</v>
      </c>
      <c r="N579">
        <v>0.78082386158453743</v>
      </c>
    </row>
    <row r="580" spans="1:14" x14ac:dyDescent="0.3">
      <c r="A580" t="s">
        <v>1402</v>
      </c>
      <c r="B580" t="s">
        <v>1403</v>
      </c>
      <c r="C580" t="s">
        <v>1404</v>
      </c>
      <c r="D580">
        <v>29916.275000000001</v>
      </c>
      <c r="E580">
        <v>200060</v>
      </c>
      <c r="F580">
        <v>2959126</v>
      </c>
      <c r="N580">
        <v>0.91487888896388991</v>
      </c>
    </row>
    <row r="581" spans="1:14" x14ac:dyDescent="0.3">
      <c r="A581" t="s">
        <v>1405</v>
      </c>
      <c r="B581" t="s">
        <v>1406</v>
      </c>
      <c r="C581" t="s">
        <v>1407</v>
      </c>
      <c r="D581">
        <v>15158.371999999999</v>
      </c>
      <c r="E581">
        <v>319330</v>
      </c>
      <c r="F581">
        <v>1963206</v>
      </c>
      <c r="N581">
        <v>0.68937334424156438</v>
      </c>
    </row>
    <row r="582" spans="1:14" x14ac:dyDescent="0.3">
      <c r="A582" t="s">
        <v>1408</v>
      </c>
      <c r="C582"/>
      <c r="N582">
        <v>0.15107417971268589</v>
      </c>
    </row>
    <row r="583" spans="1:14" x14ac:dyDescent="0.3">
      <c r="A583" t="s">
        <v>1409</v>
      </c>
      <c r="C583" t="s">
        <v>1410</v>
      </c>
      <c r="D583">
        <v>17789.728999999999</v>
      </c>
      <c r="E583">
        <v>9534433</v>
      </c>
      <c r="F583">
        <v>3488244</v>
      </c>
      <c r="N583">
        <v>0.10423253261535925</v>
      </c>
    </row>
    <row r="584" spans="1:14" x14ac:dyDescent="0.3">
      <c r="A584" t="s">
        <v>1411</v>
      </c>
      <c r="B584" t="s">
        <v>1412</v>
      </c>
      <c r="C584" t="s">
        <v>1413</v>
      </c>
      <c r="D584">
        <v>50636.887000000002</v>
      </c>
      <c r="E584">
        <v>1034283</v>
      </c>
      <c r="F584">
        <v>848992</v>
      </c>
      <c r="N584">
        <v>8.5795522058082163E-2</v>
      </c>
    </row>
    <row r="585" spans="1:14" x14ac:dyDescent="0.3">
      <c r="A585" t="s">
        <v>1414</v>
      </c>
      <c r="B585" t="s">
        <v>1415</v>
      </c>
      <c r="C585" t="s">
        <v>1416</v>
      </c>
      <c r="D585">
        <v>32430.576000000001</v>
      </c>
      <c r="E585">
        <v>6606142</v>
      </c>
      <c r="F585">
        <v>863878</v>
      </c>
      <c r="N585">
        <v>0.64864636580014301</v>
      </c>
    </row>
    <row r="586" spans="1:14" x14ac:dyDescent="0.3">
      <c r="A586" t="s">
        <v>1417</v>
      </c>
      <c r="B586" t="s">
        <v>1418</v>
      </c>
      <c r="C586" t="s">
        <v>1419</v>
      </c>
      <c r="D586">
        <v>46288.296999999999</v>
      </c>
      <c r="E586">
        <v>1744207</v>
      </c>
      <c r="F586">
        <v>23628857</v>
      </c>
      <c r="N586">
        <v>0.25280130824558178</v>
      </c>
    </row>
    <row r="587" spans="1:14" x14ac:dyDescent="0.3">
      <c r="A587" t="s">
        <v>1420</v>
      </c>
      <c r="B587" t="s">
        <v>1421</v>
      </c>
      <c r="C587" t="s">
        <v>1422</v>
      </c>
      <c r="D587">
        <v>34916.906000000003</v>
      </c>
      <c r="E587">
        <v>1886959</v>
      </c>
      <c r="F587">
        <v>12188316</v>
      </c>
      <c r="N587">
        <v>0.60619409198146879</v>
      </c>
    </row>
    <row r="588" spans="1:14" x14ac:dyDescent="0.3">
      <c r="A588" t="s">
        <v>1423</v>
      </c>
      <c r="C588"/>
      <c r="N588">
        <v>0.8433737649422467</v>
      </c>
    </row>
    <row r="589" spans="1:14" x14ac:dyDescent="0.3">
      <c r="A589" t="s">
        <v>1424</v>
      </c>
      <c r="B589" t="s">
        <v>1425</v>
      </c>
      <c r="C589" t="s">
        <v>1426</v>
      </c>
      <c r="D589">
        <v>71361.53</v>
      </c>
      <c r="E589" t="s">
        <v>1427</v>
      </c>
      <c r="F589">
        <v>29085681</v>
      </c>
      <c r="N589">
        <v>0.43183221802978256</v>
      </c>
    </row>
    <row r="590" spans="1:14" ht="43.2" x14ac:dyDescent="0.3">
      <c r="A590" s="1" t="s">
        <v>1428</v>
      </c>
      <c r="B590" t="s">
        <v>1429</v>
      </c>
      <c r="C590" s="1" t="s">
        <v>1430</v>
      </c>
      <c r="D590">
        <v>34661.360000000001</v>
      </c>
      <c r="E590">
        <v>1123416</v>
      </c>
      <c r="F590">
        <v>6306857</v>
      </c>
      <c r="I590" t="s">
        <v>6432</v>
      </c>
      <c r="N590">
        <v>7.9293649680519662E-3</v>
      </c>
    </row>
    <row r="591" spans="1:14" x14ac:dyDescent="0.3">
      <c r="A591" t="s">
        <v>1431</v>
      </c>
      <c r="C591"/>
      <c r="N591">
        <v>6.63405350527424E-2</v>
      </c>
    </row>
    <row r="592" spans="1:14" x14ac:dyDescent="0.3">
      <c r="A592" t="s">
        <v>1432</v>
      </c>
      <c r="C592"/>
      <c r="N592">
        <v>0.18265790221090428</v>
      </c>
    </row>
    <row r="593" spans="1:14" x14ac:dyDescent="0.3">
      <c r="A593" t="s">
        <v>1433</v>
      </c>
      <c r="B593" t="s">
        <v>1434</v>
      </c>
      <c r="C593" t="s">
        <v>1435</v>
      </c>
      <c r="D593">
        <v>21088.31</v>
      </c>
      <c r="E593">
        <v>9706869</v>
      </c>
      <c r="F593">
        <v>4313318</v>
      </c>
      <c r="N593">
        <v>0.41163907549771928</v>
      </c>
    </row>
    <row r="594" spans="1:14" x14ac:dyDescent="0.3">
      <c r="A594" t="s">
        <v>1436</v>
      </c>
      <c r="B594" t="s">
        <v>1437</v>
      </c>
      <c r="C594" t="s">
        <v>1438</v>
      </c>
      <c r="D594">
        <v>36505.245999999999</v>
      </c>
      <c r="E594">
        <v>8590465</v>
      </c>
      <c r="F594">
        <v>8375549</v>
      </c>
      <c r="N594">
        <v>0.14963677396876862</v>
      </c>
    </row>
    <row r="595" spans="1:14" x14ac:dyDescent="0.3">
      <c r="A595" t="s">
        <v>1439</v>
      </c>
      <c r="C595" t="s">
        <v>1440</v>
      </c>
      <c r="D595">
        <v>10732.257</v>
      </c>
      <c r="E595">
        <v>8661660</v>
      </c>
      <c r="F595">
        <v>8551599</v>
      </c>
      <c r="N595">
        <v>0.18782784286456</v>
      </c>
    </row>
    <row r="596" spans="1:14" x14ac:dyDescent="0.3">
      <c r="A596" t="s">
        <v>1441</v>
      </c>
      <c r="B596" t="s">
        <v>1341</v>
      </c>
      <c r="C596" t="s">
        <v>1442</v>
      </c>
      <c r="D596">
        <v>29990.085999999999</v>
      </c>
      <c r="E596">
        <v>1909897</v>
      </c>
      <c r="F596">
        <v>13393866</v>
      </c>
      <c r="N596">
        <v>0.72731550820947011</v>
      </c>
    </row>
    <row r="597" spans="1:14" x14ac:dyDescent="0.3">
      <c r="A597" t="s">
        <v>1443</v>
      </c>
      <c r="B597" t="s">
        <v>1341</v>
      </c>
      <c r="C597" t="s">
        <v>1444</v>
      </c>
      <c r="D597">
        <v>25341.752</v>
      </c>
      <c r="E597">
        <v>11742634</v>
      </c>
      <c r="F597">
        <v>7767485</v>
      </c>
      <c r="N597">
        <v>0.46905782305819599</v>
      </c>
    </row>
    <row r="598" spans="1:14" x14ac:dyDescent="0.3">
      <c r="A598" t="s">
        <v>1445</v>
      </c>
      <c r="B598" t="s">
        <v>1341</v>
      </c>
      <c r="C598" t="s">
        <v>1342</v>
      </c>
      <c r="D598">
        <v>31926.666000000001</v>
      </c>
      <c r="E598">
        <v>100882151</v>
      </c>
      <c r="F598">
        <v>2889056</v>
      </c>
      <c r="N598">
        <v>0.7086006865392056</v>
      </c>
    </row>
    <row r="599" spans="1:14" x14ac:dyDescent="0.3">
      <c r="A599" t="s">
        <v>1446</v>
      </c>
      <c r="B599" t="s">
        <v>1341</v>
      </c>
      <c r="C599" t="s">
        <v>1447</v>
      </c>
      <c r="D599">
        <v>28010.805</v>
      </c>
      <c r="E599">
        <v>8661175</v>
      </c>
      <c r="F599">
        <v>3093505</v>
      </c>
      <c r="N599">
        <v>0.35970699711507625</v>
      </c>
    </row>
    <row r="600" spans="1:14" x14ac:dyDescent="0.3">
      <c r="A600" t="s">
        <v>1448</v>
      </c>
      <c r="B600" t="s">
        <v>1341</v>
      </c>
      <c r="C600" t="s">
        <v>1447</v>
      </c>
      <c r="D600">
        <v>37713.593999999997</v>
      </c>
      <c r="E600">
        <v>8661175</v>
      </c>
      <c r="F600">
        <v>3093505</v>
      </c>
      <c r="N600">
        <v>0.17004598111808122</v>
      </c>
    </row>
    <row r="601" spans="1:14" x14ac:dyDescent="0.3">
      <c r="A601" t="s">
        <v>1449</v>
      </c>
      <c r="B601" t="s">
        <v>1450</v>
      </c>
      <c r="C601" t="s">
        <v>1451</v>
      </c>
      <c r="D601">
        <v>48744.633000000002</v>
      </c>
      <c r="E601">
        <v>8614686</v>
      </c>
      <c r="N601">
        <v>0.59332614366949443</v>
      </c>
    </row>
    <row r="602" spans="1:14" x14ac:dyDescent="0.3">
      <c r="A602" t="s">
        <v>1452</v>
      </c>
      <c r="B602" t="s">
        <v>1453</v>
      </c>
      <c r="C602" t="s">
        <v>1454</v>
      </c>
      <c r="D602">
        <v>14961.344999999999</v>
      </c>
      <c r="E602">
        <v>8746977</v>
      </c>
      <c r="F602">
        <v>13049807</v>
      </c>
      <c r="N602">
        <v>0.4578992944979674</v>
      </c>
    </row>
    <row r="603" spans="1:14" x14ac:dyDescent="0.3">
      <c r="A603" t="s">
        <v>1455</v>
      </c>
      <c r="B603" t="s">
        <v>1456</v>
      </c>
      <c r="C603" t="s">
        <v>1457</v>
      </c>
      <c r="D603">
        <v>23557.08</v>
      </c>
      <c r="E603">
        <v>100219232</v>
      </c>
      <c r="F603">
        <v>4236727</v>
      </c>
      <c r="N603">
        <v>0.70602501179223243</v>
      </c>
    </row>
    <row r="604" spans="1:14" x14ac:dyDescent="0.3">
      <c r="A604" t="s">
        <v>1458</v>
      </c>
      <c r="B604" t="s">
        <v>216</v>
      </c>
      <c r="C604" t="s">
        <v>1459</v>
      </c>
      <c r="D604">
        <v>31506.745999999999</v>
      </c>
      <c r="E604">
        <v>8560024</v>
      </c>
      <c r="F604">
        <v>29086538</v>
      </c>
      <c r="N604">
        <v>0.27404864990823363</v>
      </c>
    </row>
    <row r="605" spans="1:14" x14ac:dyDescent="0.3">
      <c r="A605" t="s">
        <v>1460</v>
      </c>
      <c r="B605" t="s">
        <v>1461</v>
      </c>
      <c r="C605" t="s">
        <v>1462</v>
      </c>
      <c r="D605">
        <v>28807.184000000001</v>
      </c>
      <c r="E605">
        <v>100239007</v>
      </c>
      <c r="F605">
        <v>18401612</v>
      </c>
      <c r="N605">
        <v>8.1381939111657253E-2</v>
      </c>
    </row>
    <row r="606" spans="1:14" x14ac:dyDescent="0.3">
      <c r="A606" t="s">
        <v>1463</v>
      </c>
      <c r="B606" t="s">
        <v>1464</v>
      </c>
      <c r="C606" t="s">
        <v>1465</v>
      </c>
      <c r="D606">
        <v>44886.633000000002</v>
      </c>
      <c r="E606">
        <v>8588465</v>
      </c>
      <c r="F606">
        <v>36770853</v>
      </c>
      <c r="N606">
        <v>0.23772856576160539</v>
      </c>
    </row>
    <row r="607" spans="1:14" x14ac:dyDescent="0.3">
      <c r="A607" t="s">
        <v>1466</v>
      </c>
      <c r="B607" t="s">
        <v>1467</v>
      </c>
      <c r="C607" t="s">
        <v>1468</v>
      </c>
      <c r="D607">
        <v>26363.855</v>
      </c>
      <c r="E607">
        <v>9833584</v>
      </c>
      <c r="F607">
        <v>12029311</v>
      </c>
      <c r="N607">
        <v>0.80420833691939475</v>
      </c>
    </row>
    <row r="608" spans="1:14" x14ac:dyDescent="0.3">
      <c r="A608" t="s">
        <v>1469</v>
      </c>
      <c r="B608" t="s">
        <v>1470</v>
      </c>
      <c r="C608" t="s">
        <v>1471</v>
      </c>
      <c r="D608">
        <v>29555.973000000002</v>
      </c>
      <c r="E608">
        <v>10822930</v>
      </c>
      <c r="F608">
        <v>3341364</v>
      </c>
      <c r="N608">
        <v>0.8973416267209261</v>
      </c>
    </row>
    <row r="609" spans="1:14" x14ac:dyDescent="0.3">
      <c r="A609" t="s">
        <v>1472</v>
      </c>
      <c r="B609" t="s">
        <v>1473</v>
      </c>
      <c r="C609" t="s">
        <v>1474</v>
      </c>
      <c r="D609">
        <v>60369.777000000002</v>
      </c>
      <c r="E609">
        <v>5872807</v>
      </c>
      <c r="F609">
        <v>11963184</v>
      </c>
      <c r="N609">
        <v>0.73389716534691152</v>
      </c>
    </row>
    <row r="610" spans="1:14" x14ac:dyDescent="0.3">
      <c r="A610" t="s">
        <v>1475</v>
      </c>
      <c r="B610" t="s">
        <v>1476</v>
      </c>
      <c r="C610" t="s">
        <v>1477</v>
      </c>
      <c r="D610">
        <v>29352.572</v>
      </c>
      <c r="E610">
        <v>6128601</v>
      </c>
      <c r="F610">
        <v>1088896</v>
      </c>
      <c r="N610">
        <v>0.53947287308811231</v>
      </c>
    </row>
    <row r="611" spans="1:14" x14ac:dyDescent="0.3">
      <c r="A611" t="s">
        <v>1478</v>
      </c>
      <c r="C611"/>
      <c r="N611">
        <v>0.59599748215908688</v>
      </c>
    </row>
    <row r="612" spans="1:14" x14ac:dyDescent="0.3">
      <c r="A612" t="s">
        <v>1479</v>
      </c>
      <c r="B612" t="s">
        <v>1480</v>
      </c>
      <c r="C612" t="s">
        <v>1481</v>
      </c>
      <c r="D612">
        <v>48358.156000000003</v>
      </c>
      <c r="E612">
        <v>100647537</v>
      </c>
      <c r="F612">
        <v>84300885</v>
      </c>
      <c r="N612">
        <v>0.33455335726504876</v>
      </c>
    </row>
    <row r="613" spans="1:14" x14ac:dyDescent="0.3">
      <c r="A613" t="s">
        <v>1482</v>
      </c>
      <c r="B613" t="s">
        <v>1483</v>
      </c>
      <c r="C613" t="s">
        <v>1484</v>
      </c>
      <c r="D613">
        <v>22853.386999999999</v>
      </c>
      <c r="E613">
        <v>1055794</v>
      </c>
      <c r="F613">
        <v>12182269</v>
      </c>
      <c r="N613">
        <v>0.66431270712610924</v>
      </c>
    </row>
    <row r="614" spans="1:14" x14ac:dyDescent="0.3">
      <c r="A614" t="s">
        <v>1485</v>
      </c>
      <c r="B614" t="s">
        <v>1486</v>
      </c>
      <c r="C614" t="s">
        <v>1487</v>
      </c>
      <c r="D614">
        <v>20285.098000000002</v>
      </c>
      <c r="E614">
        <v>9053318</v>
      </c>
      <c r="F614">
        <v>66126476</v>
      </c>
      <c r="N614">
        <v>0.14528482924403086</v>
      </c>
    </row>
    <row r="615" spans="1:14" x14ac:dyDescent="0.3">
      <c r="A615" t="s">
        <v>1488</v>
      </c>
      <c r="B615" t="s">
        <v>1489</v>
      </c>
      <c r="C615" t="s">
        <v>1490</v>
      </c>
      <c r="D615">
        <v>26188.73</v>
      </c>
      <c r="E615">
        <v>8881929</v>
      </c>
      <c r="F615">
        <v>2861722</v>
      </c>
      <c r="N615">
        <v>0.18530141172697767</v>
      </c>
    </row>
    <row r="616" spans="1:14" x14ac:dyDescent="0.3">
      <c r="A616" t="s">
        <v>1491</v>
      </c>
      <c r="B616" t="s">
        <v>1492</v>
      </c>
      <c r="C616" t="s">
        <v>1493</v>
      </c>
      <c r="D616">
        <v>18792.236000000001</v>
      </c>
      <c r="E616">
        <v>8646846</v>
      </c>
      <c r="F616">
        <v>6611938</v>
      </c>
      <c r="N616">
        <v>0.31231904940664024</v>
      </c>
    </row>
    <row r="617" spans="1:14" x14ac:dyDescent="0.3">
      <c r="A617" t="s">
        <v>1494</v>
      </c>
      <c r="B617" t="s">
        <v>1495</v>
      </c>
      <c r="C617" t="s">
        <v>1496</v>
      </c>
      <c r="D617">
        <v>11574.913</v>
      </c>
      <c r="E617">
        <v>102320864</v>
      </c>
      <c r="F617">
        <v>6881709</v>
      </c>
      <c r="N617">
        <v>0.45519349332314252</v>
      </c>
    </row>
    <row r="618" spans="1:14" x14ac:dyDescent="0.3">
      <c r="A618" t="s">
        <v>1497</v>
      </c>
      <c r="B618" t="s">
        <v>1498</v>
      </c>
      <c r="C618" t="s">
        <v>1499</v>
      </c>
      <c r="D618">
        <v>36103.65</v>
      </c>
      <c r="E618">
        <v>1844353</v>
      </c>
      <c r="F618">
        <v>23639222</v>
      </c>
      <c r="N618">
        <v>0.88605798462416463</v>
      </c>
    </row>
    <row r="619" spans="1:14" x14ac:dyDescent="0.3">
      <c r="A619" t="s">
        <v>1500</v>
      </c>
      <c r="C619"/>
      <c r="N619">
        <v>0.21678066523867312</v>
      </c>
    </row>
    <row r="620" spans="1:14" x14ac:dyDescent="0.3">
      <c r="A620" t="s">
        <v>1501</v>
      </c>
      <c r="B620" t="s">
        <v>1502</v>
      </c>
      <c r="C620" t="s">
        <v>1503</v>
      </c>
      <c r="D620">
        <v>51159.11</v>
      </c>
      <c r="E620">
        <v>8644081</v>
      </c>
      <c r="F620">
        <v>1535705</v>
      </c>
      <c r="N620">
        <v>0.91700652670503968</v>
      </c>
    </row>
    <row r="621" spans="1:14" x14ac:dyDescent="0.3">
      <c r="A621" t="s">
        <v>1504</v>
      </c>
      <c r="B621" t="s">
        <v>1505</v>
      </c>
      <c r="C621" t="s">
        <v>1506</v>
      </c>
      <c r="D621">
        <v>40513.46</v>
      </c>
      <c r="E621">
        <v>9714053</v>
      </c>
      <c r="F621">
        <v>7582832</v>
      </c>
      <c r="N621">
        <v>0.72735989996321959</v>
      </c>
    </row>
    <row r="622" spans="1:14" x14ac:dyDescent="0.3">
      <c r="A622" t="s">
        <v>1507</v>
      </c>
      <c r="B622" t="s">
        <v>1508</v>
      </c>
      <c r="C622" t="s">
        <v>1509</v>
      </c>
      <c r="D622">
        <v>43061.758000000002</v>
      </c>
      <c r="E622" t="s">
        <v>1510</v>
      </c>
      <c r="F622">
        <v>8873164</v>
      </c>
      <c r="N622">
        <v>0.29075611821688951</v>
      </c>
    </row>
    <row r="623" spans="1:14" x14ac:dyDescent="0.3">
      <c r="A623" t="s">
        <v>1511</v>
      </c>
      <c r="C623"/>
      <c r="N623">
        <v>0.36429109358981449</v>
      </c>
    </row>
    <row r="624" spans="1:14" x14ac:dyDescent="0.3">
      <c r="A624" t="s">
        <v>1512</v>
      </c>
      <c r="B624" t="s">
        <v>1513</v>
      </c>
      <c r="C624" t="s">
        <v>1514</v>
      </c>
      <c r="D624">
        <v>41613.32</v>
      </c>
      <c r="E624">
        <v>6606422</v>
      </c>
      <c r="F624">
        <v>6000480</v>
      </c>
      <c r="N624">
        <v>0.78122563465901085</v>
      </c>
    </row>
    <row r="625" spans="1:14" x14ac:dyDescent="0.3">
      <c r="A625" t="s">
        <v>1515</v>
      </c>
      <c r="B625" t="s">
        <v>1513</v>
      </c>
      <c r="C625" t="s">
        <v>1516</v>
      </c>
      <c r="D625">
        <v>48560.17</v>
      </c>
      <c r="E625">
        <v>11547992</v>
      </c>
      <c r="F625">
        <v>10233110</v>
      </c>
      <c r="N625">
        <v>0.98189029192422606</v>
      </c>
    </row>
    <row r="626" spans="1:14" x14ac:dyDescent="0.3">
      <c r="A626" s="1" t="s">
        <v>1517</v>
      </c>
      <c r="B626" t="s">
        <v>1518</v>
      </c>
      <c r="C626" s="1" t="s">
        <v>1519</v>
      </c>
      <c r="D626">
        <v>17595.824000000001</v>
      </c>
      <c r="E626">
        <v>8645462</v>
      </c>
      <c r="F626">
        <v>35274239</v>
      </c>
      <c r="I626" t="s">
        <v>6432</v>
      </c>
      <c r="N626">
        <v>3.7914989085026662E-2</v>
      </c>
    </row>
    <row r="627" spans="1:14" x14ac:dyDescent="0.3">
      <c r="A627" t="s">
        <v>1520</v>
      </c>
      <c r="B627" t="s">
        <v>1521</v>
      </c>
      <c r="C627" t="s">
        <v>1522</v>
      </c>
      <c r="D627">
        <v>28502.546999999999</v>
      </c>
      <c r="E627">
        <v>100609037</v>
      </c>
      <c r="F627">
        <v>6929039</v>
      </c>
      <c r="N627">
        <v>0.13049425961366046</v>
      </c>
    </row>
    <row r="628" spans="1:14" x14ac:dyDescent="0.3">
      <c r="A628" t="s">
        <v>1523</v>
      </c>
      <c r="C628"/>
      <c r="N628">
        <v>0.78287750765647746</v>
      </c>
    </row>
    <row r="629" spans="1:14" x14ac:dyDescent="0.3">
      <c r="A629" t="s">
        <v>1524</v>
      </c>
      <c r="B629" t="s">
        <v>1525</v>
      </c>
      <c r="C629" t="s">
        <v>1526</v>
      </c>
      <c r="D629">
        <v>36214.964999999997</v>
      </c>
      <c r="E629">
        <v>2240493</v>
      </c>
      <c r="F629">
        <v>2102119</v>
      </c>
      <c r="N629">
        <v>0.22920893369691497</v>
      </c>
    </row>
    <row r="630" spans="1:14" x14ac:dyDescent="0.3">
      <c r="A630" t="s">
        <v>1527</v>
      </c>
      <c r="C630" t="s">
        <v>1528</v>
      </c>
      <c r="D630">
        <v>13872.572</v>
      </c>
      <c r="E630">
        <v>100613814</v>
      </c>
      <c r="F630">
        <v>9542366</v>
      </c>
      <c r="N630">
        <v>0.46888077056144251</v>
      </c>
    </row>
    <row r="631" spans="1:14" x14ac:dyDescent="0.3">
      <c r="A631" t="s">
        <v>1529</v>
      </c>
      <c r="B631" t="s">
        <v>1530</v>
      </c>
      <c r="C631" t="s">
        <v>1531</v>
      </c>
      <c r="D631">
        <v>8013.0839999999998</v>
      </c>
      <c r="E631">
        <v>8628212</v>
      </c>
      <c r="F631">
        <v>10743161</v>
      </c>
      <c r="N631">
        <v>0.76855081604938791</v>
      </c>
    </row>
    <row r="632" spans="1:14" x14ac:dyDescent="0.3">
      <c r="A632" t="s">
        <v>1532</v>
      </c>
      <c r="C632"/>
      <c r="N632">
        <v>0.27483948353410048</v>
      </c>
    </row>
    <row r="633" spans="1:14" x14ac:dyDescent="0.3">
      <c r="A633" t="s">
        <v>1533</v>
      </c>
      <c r="B633" t="s">
        <v>1534</v>
      </c>
      <c r="C633" t="s">
        <v>1535</v>
      </c>
      <c r="D633">
        <v>21166.004000000001</v>
      </c>
      <c r="E633">
        <v>100191028</v>
      </c>
      <c r="F633">
        <v>472605639</v>
      </c>
      <c r="N633">
        <v>0.18592540985649741</v>
      </c>
    </row>
    <row r="634" spans="1:14" x14ac:dyDescent="0.3">
      <c r="A634" t="s">
        <v>1536</v>
      </c>
      <c r="C634" t="s">
        <v>1537</v>
      </c>
      <c r="D634">
        <v>28721.092000000001</v>
      </c>
      <c r="E634">
        <v>100218839</v>
      </c>
      <c r="F634">
        <v>13824394</v>
      </c>
      <c r="N634">
        <v>0.89501558224911226</v>
      </c>
    </row>
    <row r="635" spans="1:14" x14ac:dyDescent="0.3">
      <c r="A635" t="s">
        <v>1538</v>
      </c>
      <c r="B635" t="s">
        <v>1539</v>
      </c>
      <c r="C635" t="s">
        <v>1540</v>
      </c>
      <c r="D635">
        <v>48068.887000000002</v>
      </c>
      <c r="E635">
        <v>6213914</v>
      </c>
      <c r="F635">
        <v>216629906</v>
      </c>
      <c r="G635">
        <v>6595180</v>
      </c>
      <c r="N635">
        <v>0.10425034455260951</v>
      </c>
    </row>
    <row r="636" spans="1:14" x14ac:dyDescent="0.3">
      <c r="A636" t="s">
        <v>1541</v>
      </c>
      <c r="B636" t="s">
        <v>314</v>
      </c>
      <c r="C636" t="s">
        <v>1542</v>
      </c>
      <c r="D636">
        <v>36947.016000000003</v>
      </c>
      <c r="E636">
        <v>165299</v>
      </c>
      <c r="F636">
        <v>6125226</v>
      </c>
      <c r="N636">
        <v>0.20657268037762999</v>
      </c>
    </row>
    <row r="637" spans="1:14" x14ac:dyDescent="0.3">
      <c r="A637" t="s">
        <v>1543</v>
      </c>
      <c r="B637" t="s">
        <v>314</v>
      </c>
      <c r="C637" t="s">
        <v>1544</v>
      </c>
      <c r="D637">
        <v>31208.560000000001</v>
      </c>
      <c r="E637">
        <v>1441763</v>
      </c>
      <c r="F637">
        <v>1862791</v>
      </c>
      <c r="N637">
        <v>0.32068490403237626</v>
      </c>
    </row>
    <row r="638" spans="1:14" x14ac:dyDescent="0.3">
      <c r="A638" t="s">
        <v>1545</v>
      </c>
      <c r="B638" t="s">
        <v>314</v>
      </c>
      <c r="C638" t="s">
        <v>1546</v>
      </c>
      <c r="D638">
        <v>64481.688000000002</v>
      </c>
      <c r="E638">
        <v>100025387</v>
      </c>
      <c r="F638">
        <v>45072819</v>
      </c>
      <c r="N638">
        <v>0.12183454165458352</v>
      </c>
    </row>
    <row r="639" spans="1:14" x14ac:dyDescent="0.3">
      <c r="A639" t="s">
        <v>1547</v>
      </c>
      <c r="C639"/>
      <c r="N639">
        <v>0.33405062523752549</v>
      </c>
    </row>
    <row r="640" spans="1:14" x14ac:dyDescent="0.3">
      <c r="A640" t="s">
        <v>1548</v>
      </c>
      <c r="B640" t="s">
        <v>314</v>
      </c>
      <c r="C640" t="s">
        <v>1549</v>
      </c>
      <c r="D640">
        <v>34684.633000000002</v>
      </c>
      <c r="E640">
        <v>3919388</v>
      </c>
      <c r="F640">
        <v>2938737</v>
      </c>
      <c r="N640">
        <v>0.20808051695611318</v>
      </c>
    </row>
    <row r="641" spans="1:14" x14ac:dyDescent="0.3">
      <c r="A641" t="s">
        <v>1550</v>
      </c>
      <c r="B641" t="s">
        <v>1551</v>
      </c>
      <c r="C641" t="s">
        <v>1552</v>
      </c>
      <c r="D641">
        <v>26710.947</v>
      </c>
      <c r="E641">
        <v>8587682</v>
      </c>
      <c r="F641">
        <v>13945936</v>
      </c>
      <c r="N641">
        <v>0.87145001194575822</v>
      </c>
    </row>
    <row r="642" spans="1:14" x14ac:dyDescent="0.3">
      <c r="A642" t="s">
        <v>1553</v>
      </c>
      <c r="B642" t="s">
        <v>1554</v>
      </c>
      <c r="C642" t="s">
        <v>1555</v>
      </c>
      <c r="D642">
        <v>14504.397000000001</v>
      </c>
      <c r="E642" t="s">
        <v>1556</v>
      </c>
      <c r="F642">
        <v>24853588</v>
      </c>
      <c r="N642">
        <v>0.80440055066834826</v>
      </c>
    </row>
    <row r="643" spans="1:14" x14ac:dyDescent="0.3">
      <c r="A643" t="s">
        <v>1557</v>
      </c>
      <c r="C643"/>
      <c r="N643">
        <v>0.32782018492304121</v>
      </c>
    </row>
    <row r="644" spans="1:14" x14ac:dyDescent="0.3">
      <c r="A644" t="s">
        <v>1558</v>
      </c>
      <c r="B644" t="s">
        <v>1559</v>
      </c>
      <c r="C644" t="s">
        <v>1560</v>
      </c>
      <c r="D644">
        <v>22249.766</v>
      </c>
      <c r="E644">
        <v>290553</v>
      </c>
      <c r="F644">
        <v>1595028</v>
      </c>
      <c r="N644">
        <v>0.11274727612301405</v>
      </c>
    </row>
    <row r="645" spans="1:14" x14ac:dyDescent="0.3">
      <c r="A645" t="s">
        <v>1561</v>
      </c>
      <c r="B645" t="s">
        <v>1562</v>
      </c>
      <c r="C645" t="s">
        <v>1563</v>
      </c>
      <c r="D645">
        <v>26056.728999999999</v>
      </c>
      <c r="E645">
        <v>8885857</v>
      </c>
      <c r="F645">
        <v>13432818</v>
      </c>
      <c r="N645">
        <v>7.5933978640131516E-2</v>
      </c>
    </row>
    <row r="646" spans="1:14" x14ac:dyDescent="0.3">
      <c r="A646" t="s">
        <v>1564</v>
      </c>
      <c r="B646" t="s">
        <v>1565</v>
      </c>
      <c r="C646" t="s">
        <v>1566</v>
      </c>
      <c r="D646">
        <v>31147.145</v>
      </c>
      <c r="E646">
        <v>1810482</v>
      </c>
      <c r="F646">
        <v>3181624</v>
      </c>
      <c r="N646">
        <v>0.58479291055545479</v>
      </c>
    </row>
    <row r="647" spans="1:14" x14ac:dyDescent="0.3">
      <c r="A647" t="s">
        <v>1567</v>
      </c>
      <c r="B647" t="s">
        <v>1562</v>
      </c>
      <c r="C647" t="s">
        <v>1568</v>
      </c>
      <c r="D647">
        <v>36682.453000000001</v>
      </c>
      <c r="E647">
        <v>11595546</v>
      </c>
      <c r="F647">
        <v>23345320</v>
      </c>
      <c r="N647">
        <v>0.96547300156273264</v>
      </c>
    </row>
    <row r="648" spans="1:14" x14ac:dyDescent="0.3">
      <c r="A648" t="s">
        <v>1569</v>
      </c>
      <c r="B648" t="s">
        <v>1562</v>
      </c>
      <c r="C648" t="s">
        <v>1570</v>
      </c>
      <c r="D648">
        <v>36505.792999999998</v>
      </c>
      <c r="E648">
        <v>6104554</v>
      </c>
      <c r="F648">
        <v>1834143</v>
      </c>
      <c r="N648">
        <v>0.23070580315478539</v>
      </c>
    </row>
    <row r="649" spans="1:14" x14ac:dyDescent="0.3">
      <c r="A649" t="s">
        <v>1571</v>
      </c>
      <c r="B649" t="s">
        <v>1572</v>
      </c>
      <c r="C649" t="s">
        <v>1573</v>
      </c>
      <c r="D649">
        <v>57595.688000000002</v>
      </c>
      <c r="E649">
        <v>100714182</v>
      </c>
      <c r="F649">
        <v>8180515</v>
      </c>
      <c r="N649">
        <v>5.0188786501852878E-2</v>
      </c>
    </row>
    <row r="650" spans="1:14" x14ac:dyDescent="0.3">
      <c r="A650" t="s">
        <v>1574</v>
      </c>
      <c r="C650"/>
      <c r="N650">
        <v>0.19684005579299879</v>
      </c>
    </row>
    <row r="651" spans="1:14" x14ac:dyDescent="0.3">
      <c r="A651" t="s">
        <v>1575</v>
      </c>
      <c r="B651" t="s">
        <v>1576</v>
      </c>
      <c r="C651" t="s">
        <v>1577</v>
      </c>
      <c r="D651">
        <v>39858.633000000002</v>
      </c>
      <c r="E651">
        <v>566741</v>
      </c>
      <c r="F651">
        <v>6282543</v>
      </c>
      <c r="N651">
        <v>0.78509978650444456</v>
      </c>
    </row>
    <row r="652" spans="1:14" x14ac:dyDescent="0.3">
      <c r="A652" t="s">
        <v>1578</v>
      </c>
      <c r="B652" t="s">
        <v>1579</v>
      </c>
      <c r="C652" t="s">
        <v>1580</v>
      </c>
      <c r="D652">
        <v>34444.938000000002</v>
      </c>
      <c r="E652">
        <v>8676078</v>
      </c>
      <c r="F652">
        <v>8232917</v>
      </c>
      <c r="N652">
        <v>0.96080582311263463</v>
      </c>
    </row>
    <row r="653" spans="1:14" x14ac:dyDescent="0.3">
      <c r="A653" t="s">
        <v>1581</v>
      </c>
      <c r="B653" t="s">
        <v>1582</v>
      </c>
      <c r="C653" t="s">
        <v>1583</v>
      </c>
      <c r="D653">
        <v>22781.993999999999</v>
      </c>
      <c r="E653">
        <v>8688000</v>
      </c>
      <c r="F653">
        <v>1853968</v>
      </c>
      <c r="N653">
        <v>0.20183885381499134</v>
      </c>
    </row>
    <row r="654" spans="1:14" x14ac:dyDescent="0.3">
      <c r="A654" t="s">
        <v>1584</v>
      </c>
      <c r="B654" t="s">
        <v>1585</v>
      </c>
      <c r="C654" t="s">
        <v>1586</v>
      </c>
      <c r="D654">
        <v>32713.094000000001</v>
      </c>
      <c r="E654">
        <v>9710954</v>
      </c>
      <c r="F654">
        <v>3790737</v>
      </c>
      <c r="N654">
        <v>0.14737831752610697</v>
      </c>
    </row>
    <row r="655" spans="1:14" x14ac:dyDescent="0.3">
      <c r="A655" t="s">
        <v>1587</v>
      </c>
      <c r="B655" t="s">
        <v>1588</v>
      </c>
      <c r="C655" t="s">
        <v>1589</v>
      </c>
      <c r="D655">
        <v>19050.740000000002</v>
      </c>
      <c r="E655">
        <v>8617413</v>
      </c>
      <c r="F655">
        <v>5844634</v>
      </c>
      <c r="N655">
        <v>0.83708155507827608</v>
      </c>
    </row>
    <row r="656" spans="1:14" x14ac:dyDescent="0.3">
      <c r="A656" t="s">
        <v>1590</v>
      </c>
      <c r="C656" t="s">
        <v>1591</v>
      </c>
      <c r="D656">
        <v>23002.965</v>
      </c>
      <c r="E656">
        <v>1602293</v>
      </c>
      <c r="F656">
        <v>23637123</v>
      </c>
      <c r="N656">
        <v>0.66909896011810466</v>
      </c>
    </row>
    <row r="657" spans="1:14" x14ac:dyDescent="0.3">
      <c r="A657" t="s">
        <v>1592</v>
      </c>
      <c r="C657"/>
      <c r="N657">
        <v>0.32876673118208977</v>
      </c>
    </row>
    <row r="658" spans="1:14" x14ac:dyDescent="0.3">
      <c r="A658" t="s">
        <v>1593</v>
      </c>
      <c r="B658" t="s">
        <v>1594</v>
      </c>
      <c r="C658" t="s">
        <v>1595</v>
      </c>
      <c r="D658">
        <v>37821.324000000001</v>
      </c>
      <c r="E658">
        <v>8586967</v>
      </c>
      <c r="F658">
        <v>4052325</v>
      </c>
      <c r="N658">
        <v>0.74343134325088844</v>
      </c>
    </row>
    <row r="659" spans="1:14" x14ac:dyDescent="0.3">
      <c r="A659" t="s">
        <v>1596</v>
      </c>
      <c r="C659"/>
      <c r="N659">
        <v>0.54752827723430342</v>
      </c>
    </row>
    <row r="660" spans="1:14" x14ac:dyDescent="0.3">
      <c r="A660" t="s">
        <v>1597</v>
      </c>
      <c r="B660" t="s">
        <v>1598</v>
      </c>
      <c r="C660" t="s">
        <v>1599</v>
      </c>
      <c r="D660">
        <v>27190.315999999999</v>
      </c>
      <c r="E660">
        <v>9710961</v>
      </c>
      <c r="F660">
        <v>3119160</v>
      </c>
      <c r="N660">
        <v>0.31413724771045337</v>
      </c>
    </row>
    <row r="661" spans="1:14" x14ac:dyDescent="0.3">
      <c r="A661" t="s">
        <v>1600</v>
      </c>
      <c r="C661"/>
      <c r="N661">
        <v>0.45198455274912241</v>
      </c>
    </row>
    <row r="662" spans="1:14" x14ac:dyDescent="0.3">
      <c r="A662" t="s">
        <v>1601</v>
      </c>
      <c r="B662" t="s">
        <v>1602</v>
      </c>
      <c r="C662" t="s">
        <v>271</v>
      </c>
      <c r="D662">
        <v>21837.5</v>
      </c>
      <c r="E662">
        <v>8405125</v>
      </c>
      <c r="F662">
        <v>9614177</v>
      </c>
      <c r="N662">
        <v>0.57505606479866789</v>
      </c>
    </row>
    <row r="663" spans="1:14" x14ac:dyDescent="0.3">
      <c r="A663" t="s">
        <v>1603</v>
      </c>
      <c r="B663" t="s">
        <v>1604</v>
      </c>
      <c r="C663" t="s">
        <v>1605</v>
      </c>
      <c r="D663">
        <v>1244.9623999999999</v>
      </c>
      <c r="E663">
        <v>100589892</v>
      </c>
      <c r="F663">
        <v>13596886</v>
      </c>
      <c r="N663">
        <v>0.31832482717491151</v>
      </c>
    </row>
    <row r="664" spans="1:14" x14ac:dyDescent="0.3">
      <c r="A664" t="s">
        <v>1606</v>
      </c>
      <c r="B664" t="s">
        <v>1607</v>
      </c>
      <c r="C664" t="s">
        <v>1608</v>
      </c>
      <c r="D664">
        <v>39098.625</v>
      </c>
      <c r="E664">
        <v>1261730</v>
      </c>
      <c r="F664">
        <v>6747484</v>
      </c>
      <c r="G664">
        <v>3924574</v>
      </c>
      <c r="N664">
        <v>0.14661133193444909</v>
      </c>
    </row>
    <row r="665" spans="1:14" x14ac:dyDescent="0.3">
      <c r="A665" t="s">
        <v>1609</v>
      </c>
      <c r="B665" t="s">
        <v>1610</v>
      </c>
      <c r="C665" t="s">
        <v>1611</v>
      </c>
      <c r="D665">
        <v>31441.886999999999</v>
      </c>
      <c r="E665">
        <v>1608868</v>
      </c>
      <c r="F665">
        <v>1193728</v>
      </c>
      <c r="N665">
        <v>0.11021681938794547</v>
      </c>
    </row>
    <row r="666" spans="1:14" x14ac:dyDescent="0.3">
      <c r="A666" t="s">
        <v>1612</v>
      </c>
      <c r="C666"/>
      <c r="N666">
        <v>0.50125222097311406</v>
      </c>
    </row>
    <row r="667" spans="1:14" x14ac:dyDescent="0.3">
      <c r="A667" t="s">
        <v>1613</v>
      </c>
      <c r="B667" t="s">
        <v>1614</v>
      </c>
      <c r="C667" t="s">
        <v>1615</v>
      </c>
      <c r="D667">
        <v>44038.39</v>
      </c>
      <c r="E667">
        <v>9892965</v>
      </c>
      <c r="F667">
        <v>7624254</v>
      </c>
      <c r="N667">
        <v>0.8257048297163081</v>
      </c>
    </row>
    <row r="668" spans="1:14" x14ac:dyDescent="0.3">
      <c r="A668" t="s">
        <v>1616</v>
      </c>
      <c r="B668" t="s">
        <v>1614</v>
      </c>
      <c r="C668" t="s">
        <v>1617</v>
      </c>
      <c r="D668">
        <v>40140.33</v>
      </c>
      <c r="E668">
        <v>1419535</v>
      </c>
      <c r="F668">
        <v>4321274</v>
      </c>
      <c r="N668">
        <v>0.38135482776698348</v>
      </c>
    </row>
    <row r="669" spans="1:14" x14ac:dyDescent="0.3">
      <c r="A669" t="s">
        <v>1618</v>
      </c>
      <c r="B669" t="s">
        <v>1619</v>
      </c>
      <c r="C669" t="s">
        <v>1620</v>
      </c>
      <c r="D669">
        <v>40248.050000000003</v>
      </c>
      <c r="E669">
        <v>100142271</v>
      </c>
      <c r="F669">
        <v>7236497</v>
      </c>
      <c r="N669">
        <v>0.10540807224820492</v>
      </c>
    </row>
    <row r="670" spans="1:14" x14ac:dyDescent="0.3">
      <c r="A670" t="s">
        <v>1621</v>
      </c>
      <c r="B670" t="s">
        <v>1614</v>
      </c>
      <c r="C670" t="s">
        <v>1622</v>
      </c>
      <c r="D670">
        <v>26386.592000000001</v>
      </c>
      <c r="E670">
        <v>2388372</v>
      </c>
      <c r="F670">
        <v>3434319</v>
      </c>
      <c r="G670">
        <v>15443085</v>
      </c>
      <c r="N670">
        <v>0.90819177356021441</v>
      </c>
    </row>
    <row r="671" spans="1:14" x14ac:dyDescent="0.3">
      <c r="A671" t="s">
        <v>1623</v>
      </c>
      <c r="C671"/>
      <c r="N671">
        <v>0.94490782103785509</v>
      </c>
    </row>
    <row r="672" spans="1:14" x14ac:dyDescent="0.3">
      <c r="A672" t="s">
        <v>1624</v>
      </c>
      <c r="B672" t="s">
        <v>1614</v>
      </c>
      <c r="C672" t="s">
        <v>1625</v>
      </c>
      <c r="D672">
        <v>50776.58</v>
      </c>
      <c r="E672">
        <v>12240375</v>
      </c>
      <c r="F672">
        <v>8100980</v>
      </c>
      <c r="N672">
        <v>0.15064988806380175</v>
      </c>
    </row>
    <row r="673" spans="1:14" x14ac:dyDescent="0.3">
      <c r="A673" t="s">
        <v>1626</v>
      </c>
      <c r="B673" t="s">
        <v>1614</v>
      </c>
      <c r="C673" t="s">
        <v>1627</v>
      </c>
      <c r="D673">
        <v>42189.362999999998</v>
      </c>
      <c r="E673">
        <v>7911375</v>
      </c>
      <c r="F673">
        <v>2805460</v>
      </c>
      <c r="N673">
        <v>0.69470496840199192</v>
      </c>
    </row>
    <row r="674" spans="1:14" x14ac:dyDescent="0.3">
      <c r="A674" t="s">
        <v>1628</v>
      </c>
      <c r="B674" t="s">
        <v>1614</v>
      </c>
      <c r="C674" t="s">
        <v>1629</v>
      </c>
      <c r="D674">
        <v>37969.815999999999</v>
      </c>
      <c r="E674">
        <v>11550523</v>
      </c>
      <c r="F674">
        <v>8484810</v>
      </c>
      <c r="N674">
        <v>0.69606032515810046</v>
      </c>
    </row>
    <row r="675" spans="1:14" x14ac:dyDescent="0.3">
      <c r="A675" t="s">
        <v>1630</v>
      </c>
      <c r="B675" t="s">
        <v>1614</v>
      </c>
      <c r="C675" t="s">
        <v>1631</v>
      </c>
      <c r="D675">
        <v>48095.016000000003</v>
      </c>
      <c r="E675">
        <v>8586529</v>
      </c>
      <c r="F675">
        <v>2378791</v>
      </c>
      <c r="N675">
        <v>0.27790196849917037</v>
      </c>
    </row>
    <row r="676" spans="1:14" x14ac:dyDescent="0.3">
      <c r="A676" t="s">
        <v>1632</v>
      </c>
      <c r="C676"/>
      <c r="N676">
        <v>0.81081075341400377</v>
      </c>
    </row>
    <row r="677" spans="1:14" x14ac:dyDescent="0.3">
      <c r="A677" t="s">
        <v>1633</v>
      </c>
      <c r="C677"/>
      <c r="N677">
        <v>0.79443890911543202</v>
      </c>
    </row>
    <row r="678" spans="1:14" x14ac:dyDescent="0.3">
      <c r="A678" t="s">
        <v>1634</v>
      </c>
      <c r="B678" t="s">
        <v>1614</v>
      </c>
      <c r="C678" t="s">
        <v>1635</v>
      </c>
      <c r="D678">
        <v>43338.15</v>
      </c>
      <c r="E678">
        <v>8664744</v>
      </c>
      <c r="F678">
        <v>24077627</v>
      </c>
      <c r="N678">
        <v>0.29723602002179106</v>
      </c>
    </row>
    <row r="679" spans="1:14" x14ac:dyDescent="0.3">
      <c r="A679" t="s">
        <v>1636</v>
      </c>
      <c r="C679"/>
      <c r="N679">
        <v>0.43540596715953728</v>
      </c>
    </row>
    <row r="680" spans="1:14" x14ac:dyDescent="0.3">
      <c r="A680" t="s">
        <v>1637</v>
      </c>
      <c r="C680"/>
      <c r="N680">
        <v>0.3854772643562755</v>
      </c>
    </row>
    <row r="681" spans="1:14" x14ac:dyDescent="0.3">
      <c r="A681" t="s">
        <v>1638</v>
      </c>
      <c r="B681" t="s">
        <v>1639</v>
      </c>
      <c r="C681" t="s">
        <v>1640</v>
      </c>
      <c r="D681">
        <v>38086.49</v>
      </c>
      <c r="E681">
        <v>11534793</v>
      </c>
      <c r="F681">
        <v>8323661</v>
      </c>
      <c r="N681">
        <v>0.45416118226132152</v>
      </c>
    </row>
    <row r="682" spans="1:14" x14ac:dyDescent="0.3">
      <c r="A682" t="s">
        <v>1641</v>
      </c>
      <c r="C682"/>
      <c r="N682">
        <v>0.15724896378769759</v>
      </c>
    </row>
    <row r="683" spans="1:14" x14ac:dyDescent="0.3">
      <c r="A683" t="s">
        <v>1642</v>
      </c>
      <c r="B683" t="s">
        <v>1643</v>
      </c>
      <c r="C683" t="s">
        <v>1644</v>
      </c>
      <c r="D683">
        <v>34814.42</v>
      </c>
      <c r="E683">
        <v>100268985</v>
      </c>
      <c r="F683">
        <v>720309604</v>
      </c>
      <c r="N683">
        <v>0.26845363858844795</v>
      </c>
    </row>
    <row r="684" spans="1:14" x14ac:dyDescent="0.3">
      <c r="A684" t="s">
        <v>1645</v>
      </c>
      <c r="B684" t="s">
        <v>1646</v>
      </c>
      <c r="C684" t="s">
        <v>1647</v>
      </c>
      <c r="D684">
        <v>14623.933999999999</v>
      </c>
      <c r="E684">
        <v>8398376</v>
      </c>
      <c r="F684">
        <v>35147140</v>
      </c>
      <c r="N684">
        <v>0.18331720010591812</v>
      </c>
    </row>
    <row r="685" spans="1:14" x14ac:dyDescent="0.3">
      <c r="A685" t="s">
        <v>1648</v>
      </c>
      <c r="B685" t="s">
        <v>1649</v>
      </c>
      <c r="C685" t="s">
        <v>1650</v>
      </c>
      <c r="D685">
        <v>21464.195</v>
      </c>
      <c r="E685">
        <v>8623718</v>
      </c>
      <c r="F685">
        <v>7289147</v>
      </c>
      <c r="N685">
        <v>0.72144324404857707</v>
      </c>
    </row>
    <row r="686" spans="1:14" x14ac:dyDescent="0.3">
      <c r="A686" t="s">
        <v>1651</v>
      </c>
      <c r="B686" t="s">
        <v>1652</v>
      </c>
      <c r="C686" t="s">
        <v>1653</v>
      </c>
      <c r="D686">
        <v>40946.03</v>
      </c>
      <c r="E686">
        <v>7705087</v>
      </c>
      <c r="F686">
        <v>12433605</v>
      </c>
      <c r="N686">
        <v>0.47428571251099982</v>
      </c>
    </row>
    <row r="687" spans="1:14" x14ac:dyDescent="0.3">
      <c r="A687" t="s">
        <v>1654</v>
      </c>
      <c r="B687" t="s">
        <v>1655</v>
      </c>
      <c r="C687" t="s">
        <v>1656</v>
      </c>
      <c r="D687">
        <v>32489.26</v>
      </c>
      <c r="E687">
        <v>8881830</v>
      </c>
      <c r="F687">
        <v>3884133</v>
      </c>
      <c r="N687">
        <v>0.88496461632087731</v>
      </c>
    </row>
    <row r="688" spans="1:14" x14ac:dyDescent="0.3">
      <c r="A688" t="s">
        <v>1657</v>
      </c>
      <c r="B688" t="s">
        <v>1658</v>
      </c>
      <c r="C688" t="s">
        <v>1659</v>
      </c>
      <c r="D688">
        <v>37060.355000000003</v>
      </c>
      <c r="E688">
        <v>9708372</v>
      </c>
      <c r="F688">
        <v>5812575</v>
      </c>
      <c r="N688">
        <v>0.35308884898149206</v>
      </c>
    </row>
    <row r="689" spans="1:14" x14ac:dyDescent="0.3">
      <c r="A689" t="s">
        <v>1660</v>
      </c>
      <c r="B689" t="s">
        <v>1661</v>
      </c>
      <c r="C689" t="s">
        <v>1662</v>
      </c>
      <c r="D689">
        <v>37964.35</v>
      </c>
      <c r="E689">
        <v>9706906</v>
      </c>
      <c r="F689">
        <v>79708282</v>
      </c>
      <c r="N689">
        <v>0.44585157506991313</v>
      </c>
    </row>
    <row r="690" spans="1:14" x14ac:dyDescent="0.3">
      <c r="A690" t="s">
        <v>1663</v>
      </c>
      <c r="B690" t="s">
        <v>1664</v>
      </c>
      <c r="C690" t="s">
        <v>1665</v>
      </c>
      <c r="D690">
        <v>22139.421999999999</v>
      </c>
      <c r="E690">
        <v>100702137</v>
      </c>
      <c r="F690">
        <v>22357434</v>
      </c>
      <c r="N690">
        <v>0.56158646665543566</v>
      </c>
    </row>
    <row r="691" spans="1:14" x14ac:dyDescent="0.3">
      <c r="A691" t="s">
        <v>1666</v>
      </c>
      <c r="C691" t="s">
        <v>1667</v>
      </c>
      <c r="D691">
        <v>27600.032999999999</v>
      </c>
      <c r="E691">
        <v>9711369</v>
      </c>
      <c r="F691">
        <v>12610866</v>
      </c>
      <c r="N691">
        <v>0.53806444900659312</v>
      </c>
    </row>
    <row r="692" spans="1:14" x14ac:dyDescent="0.3">
      <c r="A692" t="s">
        <v>1668</v>
      </c>
      <c r="B692" t="s">
        <v>1669</v>
      </c>
      <c r="C692" t="s">
        <v>1670</v>
      </c>
      <c r="D692">
        <v>27751.048999999999</v>
      </c>
      <c r="E692">
        <v>9711129</v>
      </c>
      <c r="F692">
        <v>24757429</v>
      </c>
      <c r="N692">
        <v>0.95028132198835491</v>
      </c>
    </row>
    <row r="693" spans="1:14" x14ac:dyDescent="0.3">
      <c r="A693" t="s">
        <v>1671</v>
      </c>
      <c r="B693" t="s">
        <v>1672</v>
      </c>
      <c r="C693" t="s">
        <v>1673</v>
      </c>
      <c r="D693">
        <v>37624.71</v>
      </c>
      <c r="E693">
        <v>1261657</v>
      </c>
      <c r="F693">
        <v>3234839</v>
      </c>
      <c r="N693">
        <v>0.47768366874155632</v>
      </c>
    </row>
    <row r="694" spans="1:14" x14ac:dyDescent="0.3">
      <c r="A694" t="s">
        <v>1674</v>
      </c>
      <c r="B694" t="s">
        <v>1675</v>
      </c>
      <c r="C694" t="s">
        <v>1676</v>
      </c>
      <c r="D694">
        <v>48662.445</v>
      </c>
      <c r="E694">
        <v>247536</v>
      </c>
      <c r="F694">
        <v>5954126</v>
      </c>
      <c r="N694">
        <v>0.26062362062984601</v>
      </c>
    </row>
    <row r="695" spans="1:14" x14ac:dyDescent="0.3">
      <c r="A695" t="s">
        <v>1677</v>
      </c>
      <c r="B695" t="s">
        <v>1678</v>
      </c>
      <c r="C695" t="s">
        <v>1679</v>
      </c>
      <c r="D695">
        <v>48787.542999999998</v>
      </c>
      <c r="E695">
        <v>158275</v>
      </c>
      <c r="F695">
        <v>2998842</v>
      </c>
      <c r="N695">
        <v>0.90712813069717679</v>
      </c>
    </row>
    <row r="696" spans="1:14" x14ac:dyDescent="0.3">
      <c r="A696" t="s">
        <v>1680</v>
      </c>
      <c r="B696" t="s">
        <v>1681</v>
      </c>
      <c r="C696" t="s">
        <v>1682</v>
      </c>
      <c r="D696">
        <v>35747.230000000003</v>
      </c>
      <c r="E696">
        <v>8618735</v>
      </c>
      <c r="F696">
        <v>3691688</v>
      </c>
      <c r="N696">
        <v>0.63529055862589523</v>
      </c>
    </row>
    <row r="697" spans="1:14" x14ac:dyDescent="0.3">
      <c r="A697" t="s">
        <v>1683</v>
      </c>
      <c r="B697" t="s">
        <v>1681</v>
      </c>
      <c r="C697" t="s">
        <v>1295</v>
      </c>
      <c r="D697">
        <v>18141.241999999998</v>
      </c>
      <c r="E697">
        <v>7687667</v>
      </c>
      <c r="F697">
        <v>13356902</v>
      </c>
      <c r="N697">
        <v>0.2139003537326265</v>
      </c>
    </row>
    <row r="698" spans="1:14" x14ac:dyDescent="0.3">
      <c r="A698" t="s">
        <v>1684</v>
      </c>
      <c r="B698" t="s">
        <v>1685</v>
      </c>
      <c r="C698" t="s">
        <v>1686</v>
      </c>
      <c r="D698">
        <v>27639.465</v>
      </c>
      <c r="E698">
        <v>102357796</v>
      </c>
      <c r="F698">
        <v>14853185</v>
      </c>
      <c r="N698">
        <v>0.76758465093941197</v>
      </c>
    </row>
    <row r="699" spans="1:14" x14ac:dyDescent="0.3">
      <c r="A699" t="s">
        <v>1687</v>
      </c>
      <c r="B699" t="s">
        <v>1688</v>
      </c>
      <c r="C699" t="s">
        <v>1689</v>
      </c>
      <c r="D699">
        <v>72145.69</v>
      </c>
      <c r="E699">
        <v>102280602</v>
      </c>
      <c r="F699">
        <v>4524868</v>
      </c>
      <c r="N699">
        <v>0.57087501782405603</v>
      </c>
    </row>
    <row r="700" spans="1:14" x14ac:dyDescent="0.3">
      <c r="A700" t="s">
        <v>1690</v>
      </c>
      <c r="C700"/>
      <c r="N700">
        <v>0.82146359409830105</v>
      </c>
    </row>
    <row r="701" spans="1:14" x14ac:dyDescent="0.3">
      <c r="A701" t="s">
        <v>1691</v>
      </c>
      <c r="C701"/>
      <c r="N701">
        <v>0.82438701076157173</v>
      </c>
    </row>
    <row r="702" spans="1:14" x14ac:dyDescent="0.3">
      <c r="A702" t="s">
        <v>1692</v>
      </c>
      <c r="B702" t="s">
        <v>1693</v>
      </c>
      <c r="C702" t="s">
        <v>1694</v>
      </c>
      <c r="D702">
        <v>41941.949999999997</v>
      </c>
      <c r="E702">
        <v>8587122</v>
      </c>
      <c r="F702">
        <v>4220867</v>
      </c>
      <c r="N702">
        <v>0.92236594004434669</v>
      </c>
    </row>
    <row r="703" spans="1:14" x14ac:dyDescent="0.3">
      <c r="A703" t="s">
        <v>1695</v>
      </c>
      <c r="C703"/>
      <c r="N703">
        <v>0.98758451413985082</v>
      </c>
    </row>
    <row r="704" spans="1:14" x14ac:dyDescent="0.3">
      <c r="A704" t="s">
        <v>1696</v>
      </c>
      <c r="B704" t="s">
        <v>1697</v>
      </c>
      <c r="C704" t="s">
        <v>1698</v>
      </c>
      <c r="D704">
        <v>32416.27</v>
      </c>
      <c r="E704">
        <v>11697093</v>
      </c>
      <c r="F704">
        <v>81245238</v>
      </c>
      <c r="N704">
        <v>0.97627695744231802</v>
      </c>
    </row>
    <row r="705" spans="1:14" x14ac:dyDescent="0.3">
      <c r="A705" t="s">
        <v>1699</v>
      </c>
      <c r="C705"/>
      <c r="N705">
        <v>0.53813436117640534</v>
      </c>
    </row>
    <row r="706" spans="1:14" x14ac:dyDescent="0.3">
      <c r="A706" t="s">
        <v>1700</v>
      </c>
      <c r="C706"/>
      <c r="N706">
        <v>0.76020083074395139</v>
      </c>
    </row>
    <row r="707" spans="1:14" x14ac:dyDescent="0.3">
      <c r="A707" t="s">
        <v>1701</v>
      </c>
      <c r="C707"/>
      <c r="N707">
        <v>5.08864373280834E-2</v>
      </c>
    </row>
    <row r="708" spans="1:14" x14ac:dyDescent="0.3">
      <c r="A708" t="s">
        <v>1702</v>
      </c>
      <c r="C708"/>
      <c r="N708">
        <v>0.33468375742214496</v>
      </c>
    </row>
    <row r="709" spans="1:14" x14ac:dyDescent="0.3">
      <c r="A709" t="s">
        <v>1703</v>
      </c>
      <c r="C709"/>
      <c r="N709">
        <v>0.45001675894439763</v>
      </c>
    </row>
    <row r="710" spans="1:14" x14ac:dyDescent="0.3">
      <c r="A710" t="s">
        <v>1704</v>
      </c>
      <c r="C710" t="s">
        <v>1705</v>
      </c>
      <c r="D710">
        <v>13869.16</v>
      </c>
      <c r="E710">
        <v>10586556</v>
      </c>
      <c r="F710">
        <v>4284147</v>
      </c>
      <c r="N710">
        <v>0.72945392078641635</v>
      </c>
    </row>
    <row r="711" spans="1:14" x14ac:dyDescent="0.3">
      <c r="A711" t="s">
        <v>1706</v>
      </c>
      <c r="B711" t="s">
        <v>1707</v>
      </c>
      <c r="C711" t="s">
        <v>1708</v>
      </c>
      <c r="D711">
        <v>35807.163999999997</v>
      </c>
      <c r="E711">
        <v>8630062</v>
      </c>
      <c r="F711">
        <v>8192586</v>
      </c>
      <c r="N711">
        <v>7.9771806158738467E-2</v>
      </c>
    </row>
    <row r="712" spans="1:14" x14ac:dyDescent="0.3">
      <c r="A712" t="s">
        <v>1709</v>
      </c>
      <c r="B712" t="s">
        <v>1707</v>
      </c>
      <c r="C712" t="s">
        <v>1710</v>
      </c>
      <c r="D712">
        <v>23016.58</v>
      </c>
      <c r="E712">
        <v>1959891</v>
      </c>
      <c r="F712">
        <v>5879298</v>
      </c>
      <c r="N712">
        <v>0.98093577464258419</v>
      </c>
    </row>
    <row r="713" spans="1:14" x14ac:dyDescent="0.3">
      <c r="A713" t="s">
        <v>1711</v>
      </c>
      <c r="B713" t="s">
        <v>1707</v>
      </c>
      <c r="C713" t="s">
        <v>1712</v>
      </c>
      <c r="D713">
        <v>30166.14</v>
      </c>
      <c r="E713">
        <v>9948826</v>
      </c>
      <c r="F713">
        <v>4551881</v>
      </c>
      <c r="N713">
        <v>0.71988387027848377</v>
      </c>
    </row>
    <row r="714" spans="1:14" x14ac:dyDescent="0.3">
      <c r="A714" t="s">
        <v>1713</v>
      </c>
      <c r="B714" t="s">
        <v>1714</v>
      </c>
      <c r="C714" t="s">
        <v>1715</v>
      </c>
      <c r="D714">
        <v>19676.48</v>
      </c>
      <c r="E714">
        <v>11590297</v>
      </c>
      <c r="F714">
        <v>12954070</v>
      </c>
      <c r="N714">
        <v>0.5220202170141609</v>
      </c>
    </row>
    <row r="715" spans="1:14" x14ac:dyDescent="0.3">
      <c r="A715" t="s">
        <v>1716</v>
      </c>
      <c r="B715" t="s">
        <v>1717</v>
      </c>
      <c r="C715" t="s">
        <v>1718</v>
      </c>
      <c r="D715">
        <v>24359.057000000001</v>
      </c>
      <c r="E715">
        <v>7321645</v>
      </c>
      <c r="F715">
        <v>8466082</v>
      </c>
      <c r="N715">
        <v>0.27234676450076634</v>
      </c>
    </row>
    <row r="716" spans="1:14" x14ac:dyDescent="0.3">
      <c r="A716" t="s">
        <v>1719</v>
      </c>
      <c r="B716" t="s">
        <v>1720</v>
      </c>
      <c r="C716" t="s">
        <v>1721</v>
      </c>
      <c r="D716">
        <v>21000.379000000001</v>
      </c>
      <c r="E716">
        <v>8966695</v>
      </c>
      <c r="F716">
        <v>7761425</v>
      </c>
      <c r="N716">
        <v>0.6865019856930078</v>
      </c>
    </row>
    <row r="717" spans="1:14" x14ac:dyDescent="0.3">
      <c r="A717" t="s">
        <v>1722</v>
      </c>
      <c r="B717" t="s">
        <v>1723</v>
      </c>
      <c r="C717" t="s">
        <v>1724</v>
      </c>
      <c r="D717">
        <v>17421.125</v>
      </c>
      <c r="E717">
        <v>459907</v>
      </c>
      <c r="F717">
        <v>4849677</v>
      </c>
      <c r="N717">
        <v>0.89197914869349892</v>
      </c>
    </row>
    <row r="718" spans="1:14" x14ac:dyDescent="0.3">
      <c r="A718" t="s">
        <v>1725</v>
      </c>
      <c r="B718" t="s">
        <v>1726</v>
      </c>
      <c r="C718" t="s">
        <v>1727</v>
      </c>
      <c r="D718">
        <v>39772.980000000003</v>
      </c>
      <c r="E718">
        <v>9706323</v>
      </c>
      <c r="F718">
        <v>3659755</v>
      </c>
      <c r="G718">
        <v>15461204</v>
      </c>
      <c r="H718">
        <v>976548</v>
      </c>
      <c r="I718">
        <v>22566222</v>
      </c>
      <c r="N718">
        <v>0.39038566868803548</v>
      </c>
    </row>
    <row r="719" spans="1:14" x14ac:dyDescent="0.3">
      <c r="A719" t="s">
        <v>1728</v>
      </c>
      <c r="B719" t="s">
        <v>1729</v>
      </c>
      <c r="C719" t="s">
        <v>1730</v>
      </c>
      <c r="D719">
        <v>46213.233999999997</v>
      </c>
      <c r="E719">
        <v>11407395</v>
      </c>
      <c r="F719">
        <v>25813435</v>
      </c>
      <c r="N719">
        <v>6.3296313448656938E-2</v>
      </c>
    </row>
    <row r="720" spans="1:14" x14ac:dyDescent="0.3">
      <c r="A720" t="s">
        <v>1731</v>
      </c>
      <c r="B720" t="s">
        <v>1732</v>
      </c>
      <c r="C720" t="s">
        <v>1733</v>
      </c>
      <c r="D720">
        <v>32462.16</v>
      </c>
      <c r="E720">
        <v>8668316</v>
      </c>
      <c r="F720">
        <v>8378372</v>
      </c>
      <c r="N720">
        <v>0.30675551831875836</v>
      </c>
    </row>
    <row r="721" spans="1:14" x14ac:dyDescent="0.3">
      <c r="A721" t="s">
        <v>1734</v>
      </c>
      <c r="B721" t="s">
        <v>1735</v>
      </c>
      <c r="C721" t="s">
        <v>1736</v>
      </c>
      <c r="D721">
        <v>37935.336000000003</v>
      </c>
      <c r="E721">
        <v>100135365</v>
      </c>
      <c r="N721">
        <v>0.74712827158551953</v>
      </c>
    </row>
    <row r="722" spans="1:14" x14ac:dyDescent="0.3">
      <c r="A722" t="s">
        <v>1737</v>
      </c>
      <c r="B722" t="s">
        <v>1738</v>
      </c>
      <c r="C722" t="s">
        <v>1739</v>
      </c>
      <c r="D722">
        <v>37142.055</v>
      </c>
      <c r="E722">
        <v>9651528</v>
      </c>
      <c r="N722">
        <v>0.75308819377916381</v>
      </c>
    </row>
    <row r="723" spans="1:14" x14ac:dyDescent="0.3">
      <c r="A723" t="s">
        <v>1740</v>
      </c>
      <c r="B723" t="s">
        <v>1741</v>
      </c>
      <c r="C723" t="s">
        <v>1742</v>
      </c>
      <c r="D723">
        <v>22938.720000000001</v>
      </c>
      <c r="E723">
        <v>1692410</v>
      </c>
      <c r="F723">
        <v>6804819</v>
      </c>
      <c r="N723">
        <v>0.18151924242513562</v>
      </c>
    </row>
    <row r="724" spans="1:14" x14ac:dyDescent="0.3">
      <c r="A724" t="s">
        <v>1743</v>
      </c>
      <c r="B724" t="s">
        <v>1744</v>
      </c>
      <c r="C724" t="s">
        <v>1745</v>
      </c>
      <c r="D724">
        <v>22740.384999999998</v>
      </c>
      <c r="E724">
        <v>1396889</v>
      </c>
      <c r="F724">
        <v>1017097</v>
      </c>
      <c r="N724">
        <v>0.9108617165261399</v>
      </c>
    </row>
    <row r="725" spans="1:14" x14ac:dyDescent="0.3">
      <c r="A725" t="s">
        <v>1746</v>
      </c>
      <c r="C725"/>
      <c r="N725">
        <v>0.49205773336015679</v>
      </c>
    </row>
    <row r="726" spans="1:14" x14ac:dyDescent="0.3">
      <c r="A726" t="s">
        <v>1747</v>
      </c>
      <c r="B726" t="s">
        <v>1748</v>
      </c>
      <c r="C726" t="s">
        <v>1749</v>
      </c>
      <c r="D726">
        <v>46553.21</v>
      </c>
      <c r="E726">
        <v>9796688</v>
      </c>
      <c r="F726">
        <v>4854996</v>
      </c>
      <c r="N726">
        <v>0.11026108007088953</v>
      </c>
    </row>
    <row r="727" spans="1:14" x14ac:dyDescent="0.3">
      <c r="A727" t="s">
        <v>1750</v>
      </c>
      <c r="B727" t="s">
        <v>1751</v>
      </c>
      <c r="C727" t="s">
        <v>1752</v>
      </c>
      <c r="D727">
        <v>331.83886999999999</v>
      </c>
      <c r="E727">
        <v>8636070</v>
      </c>
      <c r="F727">
        <v>57243585</v>
      </c>
      <c r="N727">
        <v>0.73855615393387042</v>
      </c>
    </row>
    <row r="728" spans="1:14" x14ac:dyDescent="0.3">
      <c r="A728" t="s">
        <v>1753</v>
      </c>
      <c r="B728" t="s">
        <v>1754</v>
      </c>
      <c r="C728" t="s">
        <v>1755</v>
      </c>
      <c r="D728">
        <v>31543.603999999999</v>
      </c>
      <c r="E728">
        <v>8643241</v>
      </c>
      <c r="F728">
        <v>1075560</v>
      </c>
      <c r="N728">
        <v>0.96496233649240448</v>
      </c>
    </row>
    <row r="729" spans="1:14" x14ac:dyDescent="0.3">
      <c r="A729" t="s">
        <v>1756</v>
      </c>
      <c r="B729" t="s">
        <v>1757</v>
      </c>
      <c r="C729" t="s">
        <v>1758</v>
      </c>
      <c r="D729">
        <v>28949.200000000001</v>
      </c>
      <c r="E729">
        <v>674287</v>
      </c>
      <c r="F729">
        <v>32362002</v>
      </c>
      <c r="N729">
        <v>0.24323535673445229</v>
      </c>
    </row>
    <row r="730" spans="1:14" x14ac:dyDescent="0.3">
      <c r="A730" t="s">
        <v>1759</v>
      </c>
      <c r="B730" t="s">
        <v>760</v>
      </c>
      <c r="C730" t="s">
        <v>1760</v>
      </c>
      <c r="D730">
        <v>32458.363000000001</v>
      </c>
      <c r="E730">
        <v>100614969</v>
      </c>
      <c r="F730">
        <v>35681290</v>
      </c>
      <c r="N730">
        <v>0.20203624458615876</v>
      </c>
    </row>
    <row r="731" spans="1:14" x14ac:dyDescent="0.3">
      <c r="A731" t="s">
        <v>1761</v>
      </c>
      <c r="B731" t="s">
        <v>1762</v>
      </c>
      <c r="C731" t="s">
        <v>1763</v>
      </c>
      <c r="D731">
        <v>52089.383000000002</v>
      </c>
      <c r="E731">
        <v>349506</v>
      </c>
      <c r="F731">
        <v>9038467</v>
      </c>
      <c r="N731">
        <v>0.55163303385505058</v>
      </c>
    </row>
    <row r="732" spans="1:14" x14ac:dyDescent="0.3">
      <c r="A732" t="s">
        <v>1764</v>
      </c>
      <c r="B732" t="s">
        <v>1762</v>
      </c>
      <c r="C732" t="s">
        <v>1765</v>
      </c>
      <c r="D732">
        <v>28172.984</v>
      </c>
      <c r="E732">
        <v>9707797</v>
      </c>
      <c r="F732">
        <v>4896091</v>
      </c>
      <c r="N732">
        <v>7.3103028513186952E-2</v>
      </c>
    </row>
    <row r="733" spans="1:14" x14ac:dyDescent="0.3">
      <c r="A733" t="s">
        <v>1766</v>
      </c>
      <c r="C733"/>
      <c r="N733">
        <v>0.2429454685085386</v>
      </c>
    </row>
    <row r="734" spans="1:14" x14ac:dyDescent="0.3">
      <c r="A734" t="s">
        <v>1767</v>
      </c>
      <c r="B734" t="s">
        <v>1768</v>
      </c>
      <c r="C734" t="s">
        <v>1769</v>
      </c>
      <c r="D734">
        <v>37946.656000000003</v>
      </c>
      <c r="E734">
        <v>7679550</v>
      </c>
      <c r="F734">
        <v>362556981</v>
      </c>
      <c r="N734">
        <v>0.53885030410184731</v>
      </c>
    </row>
    <row r="735" spans="1:14" x14ac:dyDescent="0.3">
      <c r="A735" t="s">
        <v>1770</v>
      </c>
      <c r="C735"/>
      <c r="N735">
        <v>0.55344956124654643</v>
      </c>
    </row>
    <row r="736" spans="1:14" x14ac:dyDescent="0.3">
      <c r="A736" t="s">
        <v>1771</v>
      </c>
      <c r="B736" t="s">
        <v>1772</v>
      </c>
      <c r="C736" t="s">
        <v>1773</v>
      </c>
      <c r="D736">
        <v>14873.388999999999</v>
      </c>
      <c r="E736">
        <v>11408138</v>
      </c>
      <c r="F736">
        <v>29110980</v>
      </c>
      <c r="N736">
        <v>0.90822742828261072</v>
      </c>
    </row>
    <row r="737" spans="1:14" x14ac:dyDescent="0.3">
      <c r="A737" t="s">
        <v>1774</v>
      </c>
      <c r="B737" t="s">
        <v>1775</v>
      </c>
      <c r="C737" t="s">
        <v>1776</v>
      </c>
      <c r="D737">
        <v>30781.59</v>
      </c>
      <c r="E737">
        <v>8682214</v>
      </c>
      <c r="F737">
        <v>2541810</v>
      </c>
      <c r="G737">
        <v>3705402</v>
      </c>
      <c r="N737">
        <v>0.27860345712148893</v>
      </c>
    </row>
    <row r="738" spans="1:14" x14ac:dyDescent="0.3">
      <c r="A738" t="s">
        <v>1777</v>
      </c>
      <c r="B738" t="s">
        <v>1754</v>
      </c>
      <c r="C738" t="s">
        <v>1778</v>
      </c>
      <c r="D738">
        <v>36032.324000000001</v>
      </c>
      <c r="E738">
        <v>9351669</v>
      </c>
      <c r="N738">
        <v>0.15808497211154682</v>
      </c>
    </row>
    <row r="739" spans="1:14" x14ac:dyDescent="0.3">
      <c r="A739" t="s">
        <v>1779</v>
      </c>
      <c r="C739" t="s">
        <v>1780</v>
      </c>
      <c r="D739">
        <v>22444.41</v>
      </c>
      <c r="E739">
        <v>100751120</v>
      </c>
      <c r="F739">
        <v>13274766</v>
      </c>
      <c r="N739">
        <v>0.62284713596217889</v>
      </c>
    </row>
    <row r="740" spans="1:14" x14ac:dyDescent="0.3">
      <c r="A740" t="s">
        <v>1781</v>
      </c>
      <c r="B740" t="s">
        <v>54</v>
      </c>
      <c r="C740" t="s">
        <v>1782</v>
      </c>
      <c r="D740">
        <v>18585.905999999999</v>
      </c>
      <c r="E740">
        <v>11549697</v>
      </c>
      <c r="F740">
        <v>83361893</v>
      </c>
      <c r="N740">
        <v>0.93889267920230701</v>
      </c>
    </row>
    <row r="741" spans="1:14" x14ac:dyDescent="0.3">
      <c r="A741" t="s">
        <v>1783</v>
      </c>
      <c r="B741" t="s">
        <v>1784</v>
      </c>
      <c r="C741" t="s">
        <v>1785</v>
      </c>
      <c r="D741">
        <v>19710.256000000001</v>
      </c>
      <c r="E741">
        <v>8924153</v>
      </c>
      <c r="F741">
        <v>648014</v>
      </c>
      <c r="N741">
        <v>0.68148612609087378</v>
      </c>
    </row>
    <row r="742" spans="1:14" x14ac:dyDescent="0.3">
      <c r="A742" t="s">
        <v>1786</v>
      </c>
      <c r="B742" t="s">
        <v>1784</v>
      </c>
      <c r="C742" t="s">
        <v>1785</v>
      </c>
      <c r="D742">
        <v>29948.905999999999</v>
      </c>
      <c r="E742">
        <v>8924153</v>
      </c>
      <c r="F742">
        <v>648014</v>
      </c>
      <c r="N742">
        <v>0.53548662833508431</v>
      </c>
    </row>
    <row r="743" spans="1:14" x14ac:dyDescent="0.3">
      <c r="A743" t="s">
        <v>1787</v>
      </c>
      <c r="B743" t="s">
        <v>1784</v>
      </c>
      <c r="C743" t="s">
        <v>1788</v>
      </c>
      <c r="D743">
        <v>31484.754000000001</v>
      </c>
      <c r="E743">
        <v>9718978</v>
      </c>
      <c r="F743">
        <v>6767487</v>
      </c>
      <c r="N743">
        <v>0.55700555939570717</v>
      </c>
    </row>
    <row r="744" spans="1:14" x14ac:dyDescent="0.3">
      <c r="A744" t="s">
        <v>1789</v>
      </c>
      <c r="B744" t="s">
        <v>1790</v>
      </c>
      <c r="C744" t="s">
        <v>1791</v>
      </c>
      <c r="D744">
        <v>51361.254000000001</v>
      </c>
      <c r="E744">
        <v>100675893</v>
      </c>
      <c r="F744">
        <v>3057922</v>
      </c>
      <c r="N744">
        <v>0.54506612626740403</v>
      </c>
    </row>
    <row r="745" spans="1:14" x14ac:dyDescent="0.3">
      <c r="A745" t="s">
        <v>1792</v>
      </c>
      <c r="C745"/>
      <c r="N745">
        <v>0.73741030633271099</v>
      </c>
    </row>
    <row r="746" spans="1:14" x14ac:dyDescent="0.3">
      <c r="A746" t="s">
        <v>1793</v>
      </c>
      <c r="B746" t="s">
        <v>1794</v>
      </c>
      <c r="C746" t="s">
        <v>1795</v>
      </c>
      <c r="D746">
        <v>47323.616999999998</v>
      </c>
      <c r="E746">
        <v>404317</v>
      </c>
      <c r="F746">
        <v>3596752</v>
      </c>
      <c r="N746">
        <v>0.21389566681185468</v>
      </c>
    </row>
    <row r="747" spans="1:14" x14ac:dyDescent="0.3">
      <c r="A747" t="s">
        <v>1796</v>
      </c>
      <c r="B747" t="s">
        <v>1797</v>
      </c>
      <c r="C747" t="s">
        <v>1798</v>
      </c>
      <c r="D747">
        <v>41077.870000000003</v>
      </c>
      <c r="E747">
        <v>9720233</v>
      </c>
      <c r="F747">
        <v>79339925</v>
      </c>
      <c r="N747">
        <v>0.66083514540430932</v>
      </c>
    </row>
    <row r="748" spans="1:14" x14ac:dyDescent="0.3">
      <c r="A748" t="s">
        <v>1799</v>
      </c>
      <c r="B748" t="s">
        <v>1800</v>
      </c>
      <c r="C748" t="s">
        <v>1801</v>
      </c>
      <c r="D748">
        <v>43484.125</v>
      </c>
      <c r="E748">
        <v>11591449</v>
      </c>
      <c r="F748">
        <v>55231711</v>
      </c>
      <c r="N748">
        <v>0.44686668941809438</v>
      </c>
    </row>
    <row r="749" spans="1:14" x14ac:dyDescent="0.3">
      <c r="A749" t="s">
        <v>1802</v>
      </c>
      <c r="C749"/>
      <c r="N749">
        <v>0.65031143167698835</v>
      </c>
    </row>
    <row r="750" spans="1:14" x14ac:dyDescent="0.3">
      <c r="A750" t="s">
        <v>1803</v>
      </c>
      <c r="C750" t="s">
        <v>1804</v>
      </c>
      <c r="D750">
        <v>36291.957000000002</v>
      </c>
      <c r="E750">
        <v>8592092</v>
      </c>
      <c r="F750">
        <v>8488784</v>
      </c>
      <c r="N750">
        <v>0.73053152367059193</v>
      </c>
    </row>
    <row r="751" spans="1:14" x14ac:dyDescent="0.3">
      <c r="A751" t="s">
        <v>1805</v>
      </c>
      <c r="C751"/>
      <c r="N751">
        <v>0.53430814487022271</v>
      </c>
    </row>
    <row r="752" spans="1:14" x14ac:dyDescent="0.3">
      <c r="A752" t="s">
        <v>1806</v>
      </c>
      <c r="C752" t="s">
        <v>1807</v>
      </c>
      <c r="D752">
        <v>31179.030999999999</v>
      </c>
      <c r="E752">
        <v>100000647</v>
      </c>
      <c r="F752">
        <v>4596746</v>
      </c>
      <c r="N752">
        <v>0.1061514622874693</v>
      </c>
    </row>
    <row r="753" spans="1:14" x14ac:dyDescent="0.3">
      <c r="A753" t="s">
        <v>1808</v>
      </c>
      <c r="B753" t="s">
        <v>1809</v>
      </c>
      <c r="C753" t="s">
        <v>1810</v>
      </c>
      <c r="D753">
        <v>41577.800000000003</v>
      </c>
      <c r="E753">
        <v>2574484</v>
      </c>
      <c r="F753">
        <v>11931212</v>
      </c>
      <c r="N753">
        <v>0.90926288043383663</v>
      </c>
    </row>
    <row r="754" spans="1:14" x14ac:dyDescent="0.3">
      <c r="A754" t="s">
        <v>1811</v>
      </c>
      <c r="B754" t="s">
        <v>1812</v>
      </c>
      <c r="C754" t="s">
        <v>1813</v>
      </c>
      <c r="D754">
        <v>54689.72</v>
      </c>
      <c r="E754">
        <v>100614080</v>
      </c>
      <c r="F754">
        <v>20146549</v>
      </c>
      <c r="N754">
        <v>0.81689583140009336</v>
      </c>
    </row>
    <row r="755" spans="1:14" x14ac:dyDescent="0.3">
      <c r="A755" t="s">
        <v>1814</v>
      </c>
      <c r="B755" t="s">
        <v>1815</v>
      </c>
      <c r="C755" t="s">
        <v>1816</v>
      </c>
      <c r="D755">
        <v>63732.311999999998</v>
      </c>
      <c r="E755">
        <v>9711162</v>
      </c>
      <c r="F755">
        <v>6301554</v>
      </c>
      <c r="N755">
        <v>0.15494601358002758</v>
      </c>
    </row>
    <row r="756" spans="1:14" x14ac:dyDescent="0.3">
      <c r="A756" t="s">
        <v>1817</v>
      </c>
      <c r="B756" t="s">
        <v>1818</v>
      </c>
      <c r="C756" t="s">
        <v>1819</v>
      </c>
      <c r="D756">
        <v>37030.476999999999</v>
      </c>
      <c r="E756">
        <v>567803</v>
      </c>
      <c r="F756">
        <v>32255772</v>
      </c>
      <c r="N756">
        <v>0.33413327900911682</v>
      </c>
    </row>
    <row r="757" spans="1:14" x14ac:dyDescent="0.3">
      <c r="A757" t="s">
        <v>1820</v>
      </c>
      <c r="C757" t="s">
        <v>1821</v>
      </c>
      <c r="D757">
        <v>4756.6379999999999</v>
      </c>
      <c r="E757">
        <v>100008957</v>
      </c>
      <c r="F757">
        <v>227795983</v>
      </c>
      <c r="N757">
        <v>0.25776256699466671</v>
      </c>
    </row>
    <row r="758" spans="1:14" x14ac:dyDescent="0.3">
      <c r="A758" t="s">
        <v>1822</v>
      </c>
      <c r="B758" t="s">
        <v>1823</v>
      </c>
      <c r="C758" t="s">
        <v>1824</v>
      </c>
      <c r="D758">
        <v>32845.495999999999</v>
      </c>
      <c r="E758">
        <v>12393233</v>
      </c>
      <c r="F758">
        <v>3137050</v>
      </c>
      <c r="N758">
        <v>0.66084999108769871</v>
      </c>
    </row>
    <row r="759" spans="1:14" x14ac:dyDescent="0.3">
      <c r="A759" t="s">
        <v>1825</v>
      </c>
      <c r="C759"/>
      <c r="N759">
        <v>0.89802093463608623</v>
      </c>
    </row>
    <row r="760" spans="1:14" x14ac:dyDescent="0.3">
      <c r="A760" t="s">
        <v>1826</v>
      </c>
      <c r="B760" t="s">
        <v>1827</v>
      </c>
      <c r="C760" t="s">
        <v>1828</v>
      </c>
      <c r="D760">
        <v>20911.171999999999</v>
      </c>
      <c r="E760">
        <v>1018669</v>
      </c>
      <c r="F760">
        <v>19967480</v>
      </c>
      <c r="N760">
        <v>0.70723333409094102</v>
      </c>
    </row>
    <row r="761" spans="1:14" x14ac:dyDescent="0.3">
      <c r="A761" t="s">
        <v>1829</v>
      </c>
      <c r="B761" t="s">
        <v>1830</v>
      </c>
      <c r="C761" t="s">
        <v>1831</v>
      </c>
      <c r="D761">
        <v>37616.33</v>
      </c>
      <c r="E761">
        <v>1599464</v>
      </c>
      <c r="F761">
        <v>6050319</v>
      </c>
      <c r="N761">
        <v>0.60554734043125968</v>
      </c>
    </row>
    <row r="762" spans="1:14" x14ac:dyDescent="0.3">
      <c r="A762" t="s">
        <v>1832</v>
      </c>
      <c r="B762" t="s">
        <v>1833</v>
      </c>
      <c r="C762" t="s">
        <v>1834</v>
      </c>
      <c r="D762">
        <v>36267.188000000002</v>
      </c>
      <c r="E762">
        <v>9709967</v>
      </c>
      <c r="F762">
        <v>1419862</v>
      </c>
      <c r="N762">
        <v>0.30016044330698177</v>
      </c>
    </row>
    <row r="763" spans="1:14" x14ac:dyDescent="0.3">
      <c r="A763" t="s">
        <v>1835</v>
      </c>
      <c r="B763" t="s">
        <v>1836</v>
      </c>
      <c r="C763" t="s">
        <v>1837</v>
      </c>
      <c r="D763">
        <v>21324.280999999999</v>
      </c>
      <c r="E763">
        <v>1795353</v>
      </c>
      <c r="F763">
        <v>16685701</v>
      </c>
      <c r="N763">
        <v>0.85611607806187673</v>
      </c>
    </row>
    <row r="764" spans="1:14" x14ac:dyDescent="0.3">
      <c r="A764" t="s">
        <v>1838</v>
      </c>
      <c r="C764"/>
      <c r="N764">
        <v>0.13006539594738775</v>
      </c>
    </row>
    <row r="765" spans="1:14" x14ac:dyDescent="0.3">
      <c r="A765" t="s">
        <v>1839</v>
      </c>
      <c r="B765" t="s">
        <v>1840</v>
      </c>
      <c r="C765" t="s">
        <v>1841</v>
      </c>
      <c r="D765">
        <v>15619.237999999999</v>
      </c>
      <c r="E765">
        <v>9032691</v>
      </c>
      <c r="F765">
        <v>4888959</v>
      </c>
      <c r="N765">
        <v>0.10285067589005825</v>
      </c>
    </row>
    <row r="766" spans="1:14" x14ac:dyDescent="0.3">
      <c r="A766" s="1" t="s">
        <v>1842</v>
      </c>
      <c r="B766" t="s">
        <v>1843</v>
      </c>
      <c r="C766" s="1" t="s">
        <v>1844</v>
      </c>
      <c r="D766">
        <v>25613.016</v>
      </c>
      <c r="E766">
        <v>12309626</v>
      </c>
      <c r="F766">
        <v>2106532</v>
      </c>
      <c r="I766" t="s">
        <v>6432</v>
      </c>
      <c r="N766">
        <v>7.9189141361168947E-4</v>
      </c>
    </row>
    <row r="767" spans="1:14" x14ac:dyDescent="0.3">
      <c r="A767" t="s">
        <v>1845</v>
      </c>
      <c r="B767" t="s">
        <v>1846</v>
      </c>
      <c r="C767" t="s">
        <v>1847</v>
      </c>
      <c r="D767">
        <v>28355.516</v>
      </c>
      <c r="E767">
        <v>12313354</v>
      </c>
      <c r="N767">
        <v>0.72700272851785597</v>
      </c>
    </row>
    <row r="768" spans="1:14" x14ac:dyDescent="0.3">
      <c r="A768" t="s">
        <v>1848</v>
      </c>
      <c r="B768" t="s">
        <v>1846</v>
      </c>
      <c r="C768" t="s">
        <v>1849</v>
      </c>
      <c r="D768">
        <v>41808.230000000003</v>
      </c>
      <c r="E768">
        <v>8676087</v>
      </c>
      <c r="F768">
        <v>2868455</v>
      </c>
      <c r="N768">
        <v>0.31441675273218572</v>
      </c>
    </row>
    <row r="769" spans="1:14" x14ac:dyDescent="0.3">
      <c r="A769" t="s">
        <v>1850</v>
      </c>
      <c r="B769" t="s">
        <v>1851</v>
      </c>
      <c r="C769" t="s">
        <v>1852</v>
      </c>
      <c r="D769">
        <v>24310.965</v>
      </c>
      <c r="E769">
        <v>8902934</v>
      </c>
      <c r="F769">
        <v>39067572</v>
      </c>
      <c r="N769">
        <v>0.18087061970505158</v>
      </c>
    </row>
    <row r="770" spans="1:14" x14ac:dyDescent="0.3">
      <c r="A770" t="s">
        <v>1853</v>
      </c>
      <c r="B770" t="s">
        <v>1854</v>
      </c>
      <c r="C770" t="s">
        <v>1855</v>
      </c>
      <c r="D770">
        <v>20114.830000000002</v>
      </c>
      <c r="E770">
        <v>9711151</v>
      </c>
      <c r="F770">
        <v>6103274</v>
      </c>
      <c r="N770">
        <v>0.34670526667939139</v>
      </c>
    </row>
    <row r="771" spans="1:14" x14ac:dyDescent="0.3">
      <c r="A771" t="s">
        <v>1856</v>
      </c>
      <c r="C771"/>
      <c r="N771">
        <v>0.980017486020485</v>
      </c>
    </row>
    <row r="772" spans="1:14" x14ac:dyDescent="0.3">
      <c r="A772" t="s">
        <v>1857</v>
      </c>
      <c r="B772" t="s">
        <v>1858</v>
      </c>
      <c r="C772" t="s">
        <v>1859</v>
      </c>
      <c r="D772">
        <v>37726.53</v>
      </c>
      <c r="E772">
        <v>9709205</v>
      </c>
      <c r="F772">
        <v>9477014</v>
      </c>
      <c r="N772">
        <v>0.73788611787241554</v>
      </c>
    </row>
    <row r="773" spans="1:14" x14ac:dyDescent="0.3">
      <c r="A773" t="s">
        <v>1860</v>
      </c>
      <c r="C773"/>
      <c r="N773">
        <v>0.80707937447950517</v>
      </c>
    </row>
    <row r="774" spans="1:14" x14ac:dyDescent="0.3">
      <c r="A774" t="s">
        <v>1861</v>
      </c>
      <c r="B774" t="s">
        <v>1862</v>
      </c>
      <c r="C774" t="s">
        <v>1863</v>
      </c>
      <c r="D774">
        <v>26618.09</v>
      </c>
      <c r="E774">
        <v>633895</v>
      </c>
      <c r="F774">
        <v>616073</v>
      </c>
      <c r="N774">
        <v>0.91691288123336068</v>
      </c>
    </row>
    <row r="775" spans="1:14" x14ac:dyDescent="0.3">
      <c r="A775" t="s">
        <v>1864</v>
      </c>
      <c r="C775"/>
      <c r="N775">
        <v>0.13739090807821674</v>
      </c>
    </row>
    <row r="776" spans="1:14" x14ac:dyDescent="0.3">
      <c r="A776" t="s">
        <v>1865</v>
      </c>
      <c r="B776" t="s">
        <v>1866</v>
      </c>
      <c r="C776" t="s">
        <v>1867</v>
      </c>
      <c r="D776">
        <v>33858.582000000002</v>
      </c>
      <c r="E776">
        <v>8668247</v>
      </c>
      <c r="F776">
        <v>3355505</v>
      </c>
      <c r="N776">
        <v>8.2802088666720786E-2</v>
      </c>
    </row>
    <row r="777" spans="1:14" x14ac:dyDescent="0.3">
      <c r="A777" t="s">
        <v>1868</v>
      </c>
      <c r="B777" t="s">
        <v>1869</v>
      </c>
      <c r="C777" t="s">
        <v>1870</v>
      </c>
      <c r="D777">
        <v>27240.476999999999</v>
      </c>
      <c r="E777">
        <v>8407884</v>
      </c>
      <c r="F777">
        <v>5761325</v>
      </c>
      <c r="N777">
        <v>0.18949382860760355</v>
      </c>
    </row>
    <row r="778" spans="1:14" x14ac:dyDescent="0.3">
      <c r="A778" t="s">
        <v>1871</v>
      </c>
      <c r="B778" t="s">
        <v>1872</v>
      </c>
      <c r="C778" t="s">
        <v>1873</v>
      </c>
      <c r="D778">
        <v>36542.733999999997</v>
      </c>
      <c r="E778">
        <v>8925819</v>
      </c>
      <c r="F778">
        <v>3776055</v>
      </c>
      <c r="N778">
        <v>0.93162272219208508</v>
      </c>
    </row>
    <row r="779" spans="1:14" x14ac:dyDescent="0.3">
      <c r="A779" t="s">
        <v>1874</v>
      </c>
      <c r="C779"/>
      <c r="N779">
        <v>0.18376668581069777</v>
      </c>
    </row>
    <row r="780" spans="1:14" x14ac:dyDescent="0.3">
      <c r="A780" t="s">
        <v>1875</v>
      </c>
      <c r="B780" t="s">
        <v>1127</v>
      </c>
      <c r="C780" t="s">
        <v>1128</v>
      </c>
      <c r="D780">
        <v>50545</v>
      </c>
      <c r="E780">
        <v>100790586</v>
      </c>
      <c r="F780">
        <v>1071938</v>
      </c>
      <c r="N780">
        <v>0.66378628683848651</v>
      </c>
    </row>
    <row r="781" spans="1:14" x14ac:dyDescent="0.3">
      <c r="A781" t="s">
        <v>1876</v>
      </c>
      <c r="B781" t="s">
        <v>1341</v>
      </c>
      <c r="C781" t="s">
        <v>1877</v>
      </c>
      <c r="D781">
        <v>58359.315999999999</v>
      </c>
      <c r="E781">
        <v>8394538</v>
      </c>
      <c r="F781">
        <v>506194046</v>
      </c>
      <c r="N781">
        <v>0.60411613117095586</v>
      </c>
    </row>
    <row r="782" spans="1:14" x14ac:dyDescent="0.3">
      <c r="A782" t="s">
        <v>1878</v>
      </c>
      <c r="C782"/>
      <c r="N782">
        <v>0.45042612205599253</v>
      </c>
    </row>
    <row r="783" spans="1:14" x14ac:dyDescent="0.3">
      <c r="A783" t="s">
        <v>1879</v>
      </c>
      <c r="B783" t="s">
        <v>1880</v>
      </c>
      <c r="C783" t="s">
        <v>1881</v>
      </c>
      <c r="D783">
        <v>61675.61</v>
      </c>
      <c r="E783">
        <v>9782229</v>
      </c>
      <c r="F783">
        <v>20851008</v>
      </c>
      <c r="N783">
        <v>0.14932963550923395</v>
      </c>
    </row>
    <row r="784" spans="1:14" x14ac:dyDescent="0.3">
      <c r="A784" t="s">
        <v>1882</v>
      </c>
      <c r="B784" t="s">
        <v>1883</v>
      </c>
      <c r="C784" t="s">
        <v>1884</v>
      </c>
      <c r="D784">
        <v>16053.74</v>
      </c>
      <c r="E784">
        <v>8676104</v>
      </c>
      <c r="F784">
        <v>37637526</v>
      </c>
      <c r="N784">
        <v>0.40236071324665645</v>
      </c>
    </row>
    <row r="785" spans="1:14" x14ac:dyDescent="0.3">
      <c r="A785" t="s">
        <v>1885</v>
      </c>
      <c r="B785" t="s">
        <v>1883</v>
      </c>
      <c r="C785" t="s">
        <v>1886</v>
      </c>
      <c r="D785">
        <v>36252.991999999998</v>
      </c>
      <c r="E785">
        <v>100906316</v>
      </c>
      <c r="F785">
        <v>25725587</v>
      </c>
      <c r="N785">
        <v>0.11053224728084998</v>
      </c>
    </row>
    <row r="786" spans="1:14" x14ac:dyDescent="0.3">
      <c r="A786" t="s">
        <v>1887</v>
      </c>
      <c r="B786" t="s">
        <v>1883</v>
      </c>
      <c r="C786" t="s">
        <v>1888</v>
      </c>
      <c r="D786">
        <v>53333.296999999999</v>
      </c>
      <c r="E786">
        <v>8691549</v>
      </c>
      <c r="F786">
        <v>37596047</v>
      </c>
      <c r="N786">
        <v>0.27428554876727396</v>
      </c>
    </row>
    <row r="787" spans="1:14" x14ac:dyDescent="0.3">
      <c r="A787" t="s">
        <v>1889</v>
      </c>
      <c r="B787" t="s">
        <v>1883</v>
      </c>
      <c r="C787" t="s">
        <v>1890</v>
      </c>
      <c r="D787">
        <v>57377.597999999998</v>
      </c>
      <c r="E787">
        <v>8691556</v>
      </c>
      <c r="F787">
        <v>37601376</v>
      </c>
      <c r="N787">
        <v>0.41718477370428142</v>
      </c>
    </row>
    <row r="788" spans="1:14" x14ac:dyDescent="0.3">
      <c r="A788" t="s">
        <v>1891</v>
      </c>
      <c r="B788" t="s">
        <v>1892</v>
      </c>
      <c r="C788" t="s">
        <v>1893</v>
      </c>
      <c r="D788">
        <v>34765.47</v>
      </c>
      <c r="E788">
        <v>8664525</v>
      </c>
      <c r="F788">
        <v>37154257</v>
      </c>
      <c r="N788">
        <v>0.79559229302062195</v>
      </c>
    </row>
    <row r="789" spans="1:14" x14ac:dyDescent="0.3">
      <c r="A789" t="s">
        <v>1894</v>
      </c>
      <c r="B789" t="s">
        <v>1895</v>
      </c>
      <c r="C789" t="s">
        <v>1896</v>
      </c>
      <c r="D789">
        <v>43863.222999999998</v>
      </c>
      <c r="E789">
        <v>12311926</v>
      </c>
      <c r="F789">
        <v>27092539</v>
      </c>
      <c r="N789">
        <v>0.42785734427995825</v>
      </c>
    </row>
    <row r="790" spans="1:14" x14ac:dyDescent="0.3">
      <c r="A790" t="s">
        <v>1897</v>
      </c>
      <c r="C790"/>
      <c r="N790">
        <v>0.2239840418004424</v>
      </c>
    </row>
    <row r="791" spans="1:14" x14ac:dyDescent="0.3">
      <c r="A791" t="s">
        <v>1898</v>
      </c>
      <c r="B791" t="s">
        <v>400</v>
      </c>
      <c r="C791" t="s">
        <v>401</v>
      </c>
      <c r="D791">
        <v>30934.453000000001</v>
      </c>
      <c r="E791">
        <v>428842</v>
      </c>
      <c r="F791">
        <v>30555904</v>
      </c>
      <c r="N791">
        <v>5.1887739987801162E-2</v>
      </c>
    </row>
    <row r="792" spans="1:14" x14ac:dyDescent="0.3">
      <c r="A792" t="s">
        <v>1899</v>
      </c>
      <c r="B792" t="s">
        <v>432</v>
      </c>
      <c r="C792" t="s">
        <v>1900</v>
      </c>
      <c r="D792">
        <v>21481.953000000001</v>
      </c>
      <c r="E792" t="s">
        <v>1901</v>
      </c>
      <c r="F792">
        <v>961564</v>
      </c>
      <c r="N792">
        <v>0.54250939410778043</v>
      </c>
    </row>
    <row r="793" spans="1:14" x14ac:dyDescent="0.3">
      <c r="A793" t="s">
        <v>1902</v>
      </c>
      <c r="B793" t="s">
        <v>1903</v>
      </c>
      <c r="C793" t="s">
        <v>1904</v>
      </c>
      <c r="D793">
        <v>44008.82</v>
      </c>
      <c r="E793">
        <v>8719830</v>
      </c>
      <c r="F793">
        <v>6715887</v>
      </c>
      <c r="N793">
        <v>0.64565171654436604</v>
      </c>
    </row>
    <row r="794" spans="1:14" x14ac:dyDescent="0.3">
      <c r="A794" t="s">
        <v>1905</v>
      </c>
      <c r="C794"/>
      <c r="N794">
        <v>5.7140957346019539E-2</v>
      </c>
    </row>
    <row r="795" spans="1:14" x14ac:dyDescent="0.3">
      <c r="A795" t="s">
        <v>1906</v>
      </c>
      <c r="B795" t="s">
        <v>1907</v>
      </c>
      <c r="C795" t="s">
        <v>1908</v>
      </c>
      <c r="D795">
        <v>55169.565999999999</v>
      </c>
      <c r="E795">
        <v>7545332</v>
      </c>
      <c r="F795">
        <v>38981912</v>
      </c>
      <c r="N795">
        <v>0.87807212967853088</v>
      </c>
    </row>
    <row r="796" spans="1:14" x14ac:dyDescent="0.3">
      <c r="A796" t="s">
        <v>1909</v>
      </c>
      <c r="B796" t="s">
        <v>1910</v>
      </c>
      <c r="C796" t="s">
        <v>1911</v>
      </c>
      <c r="D796">
        <v>30961.988000000001</v>
      </c>
      <c r="E796">
        <v>7321290</v>
      </c>
      <c r="F796">
        <v>3399653</v>
      </c>
      <c r="N796">
        <v>9.2006850279749863E-2</v>
      </c>
    </row>
    <row r="797" spans="1:14" x14ac:dyDescent="0.3">
      <c r="A797" t="s">
        <v>1912</v>
      </c>
      <c r="B797" t="s">
        <v>1913</v>
      </c>
      <c r="C797" t="s">
        <v>1914</v>
      </c>
      <c r="D797">
        <v>30720.361000000001</v>
      </c>
      <c r="E797">
        <v>8681203</v>
      </c>
      <c r="F797">
        <v>24575441</v>
      </c>
      <c r="N797">
        <v>0.23507721468687059</v>
      </c>
    </row>
    <row r="798" spans="1:14" x14ac:dyDescent="0.3">
      <c r="A798" t="s">
        <v>1915</v>
      </c>
      <c r="B798" t="s">
        <v>1916</v>
      </c>
      <c r="C798" t="s">
        <v>1917</v>
      </c>
      <c r="D798">
        <v>19681.844000000001</v>
      </c>
      <c r="E798">
        <v>100884138</v>
      </c>
      <c r="F798">
        <v>10382833</v>
      </c>
      <c r="N798">
        <v>0.78219646654184927</v>
      </c>
    </row>
    <row r="799" spans="1:14" x14ac:dyDescent="0.3">
      <c r="A799" t="s">
        <v>1918</v>
      </c>
      <c r="B799" t="s">
        <v>1919</v>
      </c>
      <c r="C799" t="s">
        <v>1920</v>
      </c>
      <c r="D799">
        <v>26367.07</v>
      </c>
      <c r="E799">
        <v>1862085</v>
      </c>
      <c r="F799">
        <v>12607619</v>
      </c>
      <c r="N799">
        <v>0.61762153500647354</v>
      </c>
    </row>
    <row r="800" spans="1:14" x14ac:dyDescent="0.3">
      <c r="A800" t="s">
        <v>1921</v>
      </c>
      <c r="B800" t="s">
        <v>1916</v>
      </c>
      <c r="C800" t="s">
        <v>1917</v>
      </c>
      <c r="D800">
        <v>49406.476999999999</v>
      </c>
      <c r="E800">
        <v>100884138</v>
      </c>
      <c r="F800">
        <v>10382833</v>
      </c>
      <c r="N800">
        <v>0.56488983364432999</v>
      </c>
    </row>
    <row r="801" spans="1:14" x14ac:dyDescent="0.3">
      <c r="A801" t="s">
        <v>1922</v>
      </c>
      <c r="C801"/>
      <c r="N801">
        <v>0.39603422210793338</v>
      </c>
    </row>
    <row r="802" spans="1:14" x14ac:dyDescent="0.3">
      <c r="A802" t="s">
        <v>1923</v>
      </c>
      <c r="C802"/>
      <c r="N802">
        <v>0.37816275240231623</v>
      </c>
    </row>
    <row r="803" spans="1:14" x14ac:dyDescent="0.3">
      <c r="A803" t="s">
        <v>1924</v>
      </c>
      <c r="C803"/>
      <c r="N803">
        <v>0.25629275578824506</v>
      </c>
    </row>
    <row r="804" spans="1:14" x14ac:dyDescent="0.3">
      <c r="A804" t="s">
        <v>1925</v>
      </c>
      <c r="B804" t="s">
        <v>1926</v>
      </c>
      <c r="C804" t="s">
        <v>1927</v>
      </c>
      <c r="D804">
        <v>16815.89</v>
      </c>
      <c r="E804">
        <v>311648</v>
      </c>
      <c r="F804">
        <v>51341461</v>
      </c>
      <c r="N804">
        <v>9.6623404458207052E-2</v>
      </c>
    </row>
    <row r="805" spans="1:14" x14ac:dyDescent="0.3">
      <c r="A805" t="s">
        <v>1928</v>
      </c>
      <c r="B805" t="s">
        <v>1929</v>
      </c>
      <c r="C805" t="s">
        <v>1930</v>
      </c>
      <c r="D805">
        <v>15579.787</v>
      </c>
      <c r="E805">
        <v>9715718</v>
      </c>
      <c r="F805">
        <v>17393012</v>
      </c>
      <c r="N805">
        <v>9.2820351160187498E-2</v>
      </c>
    </row>
    <row r="806" spans="1:14" x14ac:dyDescent="0.3">
      <c r="A806" t="s">
        <v>1931</v>
      </c>
      <c r="B806" t="s">
        <v>1932</v>
      </c>
      <c r="C806" t="s">
        <v>1933</v>
      </c>
      <c r="D806">
        <v>27250.57</v>
      </c>
      <c r="E806">
        <v>7694619</v>
      </c>
      <c r="F806">
        <v>2478862</v>
      </c>
      <c r="N806">
        <v>0.50014159382572454</v>
      </c>
    </row>
    <row r="807" spans="1:14" x14ac:dyDescent="0.3">
      <c r="A807" t="s">
        <v>1934</v>
      </c>
      <c r="B807" t="s">
        <v>1935</v>
      </c>
      <c r="C807" t="s">
        <v>1936</v>
      </c>
      <c r="D807">
        <v>14772.268</v>
      </c>
      <c r="E807">
        <v>8638544</v>
      </c>
      <c r="F807">
        <v>4536796</v>
      </c>
      <c r="N807">
        <v>0.50656184551644678</v>
      </c>
    </row>
    <row r="808" spans="1:14" x14ac:dyDescent="0.3">
      <c r="A808" t="s">
        <v>1937</v>
      </c>
      <c r="B808" t="s">
        <v>1926</v>
      </c>
      <c r="C808" t="s">
        <v>1938</v>
      </c>
      <c r="D808">
        <v>29503.195</v>
      </c>
      <c r="E808">
        <v>772471</v>
      </c>
      <c r="F808">
        <v>399579</v>
      </c>
      <c r="N808">
        <v>0.52362163058824063</v>
      </c>
    </row>
    <row r="809" spans="1:14" x14ac:dyDescent="0.3">
      <c r="A809" t="s">
        <v>1939</v>
      </c>
      <c r="B809" t="s">
        <v>1880</v>
      </c>
      <c r="C809" t="s">
        <v>1940</v>
      </c>
      <c r="D809">
        <v>35172.906000000003</v>
      </c>
      <c r="E809">
        <v>8688183</v>
      </c>
      <c r="F809">
        <v>13614950</v>
      </c>
      <c r="N809">
        <v>0.14445597622101414</v>
      </c>
    </row>
    <row r="810" spans="1:14" x14ac:dyDescent="0.3">
      <c r="A810" t="s">
        <v>1941</v>
      </c>
      <c r="B810" t="s">
        <v>1942</v>
      </c>
      <c r="C810" t="s">
        <v>1943</v>
      </c>
      <c r="D810">
        <v>39354.061999999998</v>
      </c>
      <c r="E810">
        <v>6540016</v>
      </c>
      <c r="F810">
        <v>1633458</v>
      </c>
      <c r="N810">
        <v>0.2357069759456365</v>
      </c>
    </row>
    <row r="811" spans="1:14" x14ac:dyDescent="0.3">
      <c r="A811" t="s">
        <v>1944</v>
      </c>
      <c r="C811"/>
      <c r="N811">
        <v>0.25854382080269522</v>
      </c>
    </row>
    <row r="812" spans="1:14" x14ac:dyDescent="0.3">
      <c r="A812" t="s">
        <v>1945</v>
      </c>
      <c r="B812" t="s">
        <v>1946</v>
      </c>
      <c r="C812" t="s">
        <v>1947</v>
      </c>
      <c r="D812">
        <v>33664.639999999999</v>
      </c>
      <c r="E812">
        <v>8588537</v>
      </c>
      <c r="F812">
        <v>4900488</v>
      </c>
      <c r="N812">
        <v>0.76939351547579315</v>
      </c>
    </row>
    <row r="813" spans="1:14" x14ac:dyDescent="0.3">
      <c r="A813" t="s">
        <v>1948</v>
      </c>
      <c r="B813" t="s">
        <v>1949</v>
      </c>
      <c r="C813" t="s">
        <v>1950</v>
      </c>
      <c r="D813">
        <v>16339.865</v>
      </c>
      <c r="E813">
        <v>8373543</v>
      </c>
      <c r="F813">
        <v>32303757</v>
      </c>
      <c r="N813">
        <v>0.42398355493267537</v>
      </c>
    </row>
    <row r="814" spans="1:14" x14ac:dyDescent="0.3">
      <c r="A814" t="s">
        <v>1951</v>
      </c>
      <c r="C814"/>
      <c r="N814">
        <v>0.67541992885963276</v>
      </c>
    </row>
    <row r="815" spans="1:14" x14ac:dyDescent="0.3">
      <c r="A815" t="s">
        <v>1952</v>
      </c>
      <c r="C815" t="s">
        <v>1953</v>
      </c>
      <c r="D815">
        <v>2069.9023000000002</v>
      </c>
      <c r="E815">
        <v>9675951</v>
      </c>
      <c r="N815">
        <v>0.71724163871766566</v>
      </c>
    </row>
    <row r="816" spans="1:14" x14ac:dyDescent="0.3">
      <c r="A816" t="s">
        <v>1954</v>
      </c>
      <c r="C816"/>
      <c r="N816">
        <v>9.2186168971076232E-2</v>
      </c>
    </row>
    <row r="817" spans="1:14" x14ac:dyDescent="0.3">
      <c r="A817" t="s">
        <v>1955</v>
      </c>
      <c r="C817" t="s">
        <v>1956</v>
      </c>
      <c r="D817">
        <v>18403.101999999999</v>
      </c>
      <c r="E817">
        <v>9329039</v>
      </c>
      <c r="N817">
        <v>0.68970697064206288</v>
      </c>
    </row>
    <row r="818" spans="1:14" x14ac:dyDescent="0.3">
      <c r="A818" t="s">
        <v>1957</v>
      </c>
      <c r="B818" t="s">
        <v>1958</v>
      </c>
      <c r="C818" t="s">
        <v>1959</v>
      </c>
      <c r="D818">
        <v>23462.530999999999</v>
      </c>
      <c r="E818">
        <v>11533290</v>
      </c>
      <c r="F818">
        <v>79307959</v>
      </c>
      <c r="N818">
        <v>0.27654452595207712</v>
      </c>
    </row>
    <row r="819" spans="1:14" x14ac:dyDescent="0.3">
      <c r="A819" t="s">
        <v>1960</v>
      </c>
      <c r="B819" t="s">
        <v>1961</v>
      </c>
      <c r="C819" t="s">
        <v>1962</v>
      </c>
      <c r="D819">
        <v>51911.516000000003</v>
      </c>
      <c r="E819">
        <v>100747618</v>
      </c>
      <c r="F819">
        <v>39994356</v>
      </c>
      <c r="N819">
        <v>0.18109900328053252</v>
      </c>
    </row>
    <row r="820" spans="1:14" x14ac:dyDescent="0.3">
      <c r="A820" t="s">
        <v>1963</v>
      </c>
      <c r="B820" t="s">
        <v>1964</v>
      </c>
      <c r="C820" t="s">
        <v>1965</v>
      </c>
      <c r="D820">
        <v>38547.495999999999</v>
      </c>
      <c r="E820">
        <v>9711196</v>
      </c>
      <c r="F820">
        <v>2276320</v>
      </c>
      <c r="N820">
        <v>0.10301129156076816</v>
      </c>
    </row>
    <row r="821" spans="1:14" x14ac:dyDescent="0.3">
      <c r="A821" t="s">
        <v>1966</v>
      </c>
      <c r="C821"/>
      <c r="N821">
        <v>0.32674026419407698</v>
      </c>
    </row>
    <row r="822" spans="1:14" x14ac:dyDescent="0.3">
      <c r="A822" t="s">
        <v>1967</v>
      </c>
      <c r="B822" t="s">
        <v>1968</v>
      </c>
      <c r="C822" t="s">
        <v>1969</v>
      </c>
      <c r="D822">
        <v>29977.898000000001</v>
      </c>
      <c r="E822">
        <v>9716357</v>
      </c>
      <c r="F822">
        <v>3038401</v>
      </c>
      <c r="N822">
        <v>0.16724271851103778</v>
      </c>
    </row>
    <row r="823" spans="1:14" x14ac:dyDescent="0.3">
      <c r="A823" t="s">
        <v>1970</v>
      </c>
      <c r="C823"/>
      <c r="N823">
        <v>0.11459359872566754</v>
      </c>
    </row>
    <row r="824" spans="1:14" x14ac:dyDescent="0.3">
      <c r="A824" t="s">
        <v>1971</v>
      </c>
      <c r="C824"/>
      <c r="N824">
        <v>0.14683102151188698</v>
      </c>
    </row>
    <row r="825" spans="1:14" x14ac:dyDescent="0.3">
      <c r="A825" t="s">
        <v>1972</v>
      </c>
      <c r="B825" t="s">
        <v>1973</v>
      </c>
      <c r="C825" t="s">
        <v>1974</v>
      </c>
      <c r="D825">
        <v>12669.848</v>
      </c>
      <c r="E825">
        <v>102158141</v>
      </c>
      <c r="F825">
        <v>6937526</v>
      </c>
      <c r="N825">
        <v>0.6002195179291725</v>
      </c>
    </row>
    <row r="826" spans="1:14" x14ac:dyDescent="0.3">
      <c r="A826" t="s">
        <v>1975</v>
      </c>
      <c r="B826" t="s">
        <v>1976</v>
      </c>
      <c r="C826" t="s">
        <v>1977</v>
      </c>
      <c r="D826">
        <v>11641.206</v>
      </c>
      <c r="E826">
        <v>9722935</v>
      </c>
      <c r="F826">
        <v>2231117</v>
      </c>
      <c r="N826">
        <v>0.42347004518272324</v>
      </c>
    </row>
    <row r="827" spans="1:14" x14ac:dyDescent="0.3">
      <c r="A827" t="s">
        <v>1978</v>
      </c>
      <c r="B827" t="s">
        <v>1979</v>
      </c>
      <c r="C827" t="s">
        <v>1980</v>
      </c>
      <c r="D827">
        <v>36133.476999999999</v>
      </c>
      <c r="E827">
        <v>1623740</v>
      </c>
      <c r="F827">
        <v>1731197</v>
      </c>
      <c r="N827">
        <v>0.15750260547502948</v>
      </c>
    </row>
    <row r="828" spans="1:14" x14ac:dyDescent="0.3">
      <c r="A828" t="s">
        <v>1981</v>
      </c>
      <c r="B828" t="s">
        <v>216</v>
      </c>
      <c r="C828" t="s">
        <v>1982</v>
      </c>
      <c r="D828">
        <v>28025.851999999999</v>
      </c>
      <c r="E828">
        <v>11407188</v>
      </c>
      <c r="F828">
        <v>62601612</v>
      </c>
      <c r="N828">
        <v>5.2411898846323579E-2</v>
      </c>
    </row>
    <row r="829" spans="1:14" x14ac:dyDescent="0.3">
      <c r="A829" t="s">
        <v>1983</v>
      </c>
      <c r="B829" t="s">
        <v>216</v>
      </c>
      <c r="C829" t="s">
        <v>1984</v>
      </c>
      <c r="D829">
        <v>33464.33</v>
      </c>
      <c r="E829">
        <v>11715579</v>
      </c>
      <c r="F829">
        <v>5532791</v>
      </c>
      <c r="N829">
        <v>0.35680665528439648</v>
      </c>
    </row>
    <row r="830" spans="1:14" x14ac:dyDescent="0.3">
      <c r="A830" t="s">
        <v>1985</v>
      </c>
      <c r="B830" t="s">
        <v>216</v>
      </c>
      <c r="C830" t="s">
        <v>1986</v>
      </c>
      <c r="D830">
        <v>39842.457000000002</v>
      </c>
      <c r="E830">
        <v>614813</v>
      </c>
      <c r="F830">
        <v>9736376</v>
      </c>
      <c r="N830">
        <v>0.8684130134279725</v>
      </c>
    </row>
    <row r="831" spans="1:14" x14ac:dyDescent="0.3">
      <c r="A831" t="s">
        <v>1987</v>
      </c>
      <c r="B831" t="s">
        <v>1988</v>
      </c>
      <c r="C831" t="s">
        <v>1989</v>
      </c>
      <c r="D831">
        <v>37088.832000000002</v>
      </c>
      <c r="E831">
        <v>8626250</v>
      </c>
      <c r="F831">
        <v>18001587</v>
      </c>
      <c r="N831">
        <v>0.49702699676682438</v>
      </c>
    </row>
    <row r="832" spans="1:14" x14ac:dyDescent="0.3">
      <c r="A832" t="s">
        <v>1990</v>
      </c>
      <c r="B832" t="s">
        <v>1991</v>
      </c>
      <c r="C832" t="s">
        <v>1992</v>
      </c>
      <c r="D832">
        <v>29830.851999999999</v>
      </c>
      <c r="E832">
        <v>1887022</v>
      </c>
      <c r="F832">
        <v>6266407</v>
      </c>
      <c r="N832">
        <v>0.20041553168029946</v>
      </c>
    </row>
    <row r="833" spans="1:14" x14ac:dyDescent="0.3">
      <c r="A833" t="s">
        <v>1993</v>
      </c>
      <c r="B833" t="s">
        <v>1513</v>
      </c>
      <c r="C833" t="s">
        <v>1994</v>
      </c>
      <c r="D833">
        <v>23068.407999999999</v>
      </c>
      <c r="E833">
        <v>100137195</v>
      </c>
      <c r="N833">
        <v>0.53522932330721507</v>
      </c>
    </row>
    <row r="834" spans="1:14" x14ac:dyDescent="0.3">
      <c r="A834" t="s">
        <v>1995</v>
      </c>
      <c r="B834" t="s">
        <v>1996</v>
      </c>
      <c r="C834" t="s">
        <v>1997</v>
      </c>
      <c r="D834">
        <v>31921.3</v>
      </c>
      <c r="E834">
        <v>8668182</v>
      </c>
      <c r="F834">
        <v>31379705</v>
      </c>
      <c r="N834">
        <v>0.4186272926590523</v>
      </c>
    </row>
    <row r="835" spans="1:14" x14ac:dyDescent="0.3">
      <c r="A835" t="s">
        <v>1998</v>
      </c>
      <c r="C835"/>
      <c r="N835">
        <v>0.87228953113585317</v>
      </c>
    </row>
    <row r="836" spans="1:14" x14ac:dyDescent="0.3">
      <c r="A836" t="s">
        <v>1999</v>
      </c>
      <c r="C836"/>
      <c r="N836">
        <v>0.55520166876095745</v>
      </c>
    </row>
    <row r="837" spans="1:14" x14ac:dyDescent="0.3">
      <c r="A837" t="s">
        <v>2000</v>
      </c>
      <c r="C837"/>
      <c r="N837">
        <v>0.3583971042168087</v>
      </c>
    </row>
    <row r="838" spans="1:14" x14ac:dyDescent="0.3">
      <c r="A838" t="s">
        <v>2001</v>
      </c>
      <c r="B838" t="s">
        <v>2002</v>
      </c>
      <c r="C838" t="s">
        <v>2003</v>
      </c>
      <c r="D838">
        <v>26804.083999999999</v>
      </c>
      <c r="E838">
        <v>8885869</v>
      </c>
      <c r="F838">
        <v>13165013</v>
      </c>
      <c r="N838">
        <v>0.83931540063765231</v>
      </c>
    </row>
    <row r="839" spans="1:14" x14ac:dyDescent="0.3">
      <c r="A839" t="s">
        <v>2004</v>
      </c>
      <c r="B839" t="s">
        <v>2005</v>
      </c>
      <c r="C839" t="s">
        <v>2006</v>
      </c>
      <c r="D839">
        <v>38863.660000000003</v>
      </c>
      <c r="E839">
        <v>100286222</v>
      </c>
      <c r="F839">
        <v>861482486</v>
      </c>
      <c r="N839">
        <v>0.17452856920539217</v>
      </c>
    </row>
    <row r="840" spans="1:14" x14ac:dyDescent="0.3">
      <c r="A840" t="s">
        <v>2007</v>
      </c>
      <c r="B840" t="s">
        <v>2008</v>
      </c>
      <c r="C840" t="s">
        <v>2009</v>
      </c>
      <c r="D840">
        <v>22335.067999999999</v>
      </c>
      <c r="E840">
        <v>8662344</v>
      </c>
      <c r="F840">
        <v>21314445</v>
      </c>
      <c r="N840">
        <v>0.83289599012520787</v>
      </c>
    </row>
    <row r="841" spans="1:14" x14ac:dyDescent="0.3">
      <c r="A841" t="s">
        <v>2010</v>
      </c>
      <c r="B841" t="s">
        <v>2008</v>
      </c>
      <c r="C841" t="s">
        <v>2011</v>
      </c>
      <c r="D841">
        <v>17761.008000000002</v>
      </c>
      <c r="E841">
        <v>8888193</v>
      </c>
      <c r="F841">
        <v>10599767</v>
      </c>
      <c r="N841">
        <v>0.57611331957218193</v>
      </c>
    </row>
    <row r="842" spans="1:14" x14ac:dyDescent="0.3">
      <c r="A842" t="s">
        <v>2012</v>
      </c>
      <c r="C842" t="s">
        <v>2013</v>
      </c>
      <c r="D842">
        <v>25135.634999999998</v>
      </c>
      <c r="E842">
        <v>9408843</v>
      </c>
      <c r="F842">
        <v>777101565</v>
      </c>
      <c r="N842">
        <v>0.83053662601025602</v>
      </c>
    </row>
    <row r="843" spans="1:14" x14ac:dyDescent="0.3">
      <c r="A843" t="s">
        <v>2014</v>
      </c>
      <c r="B843" t="s">
        <v>2015</v>
      </c>
      <c r="C843" t="s">
        <v>2016</v>
      </c>
      <c r="D843">
        <v>24140.386999999999</v>
      </c>
      <c r="E843">
        <v>1066976</v>
      </c>
      <c r="F843">
        <v>8932657</v>
      </c>
      <c r="N843">
        <v>0.31660412653852021</v>
      </c>
    </row>
    <row r="844" spans="1:14" x14ac:dyDescent="0.3">
      <c r="A844" t="s">
        <v>2017</v>
      </c>
      <c r="B844" t="s">
        <v>2015</v>
      </c>
      <c r="C844" t="s">
        <v>2018</v>
      </c>
      <c r="D844">
        <v>49855.402000000002</v>
      </c>
      <c r="E844" t="s">
        <v>2019</v>
      </c>
      <c r="F844">
        <v>4800587</v>
      </c>
      <c r="N844">
        <v>0.94458717124525249</v>
      </c>
    </row>
    <row r="845" spans="1:14" x14ac:dyDescent="0.3">
      <c r="A845" t="s">
        <v>2020</v>
      </c>
      <c r="C845"/>
      <c r="N845">
        <v>0.93763632257969343</v>
      </c>
    </row>
    <row r="846" spans="1:14" x14ac:dyDescent="0.3">
      <c r="A846" t="s">
        <v>2021</v>
      </c>
      <c r="C846"/>
      <c r="N846">
        <v>0.34315667766391911</v>
      </c>
    </row>
    <row r="847" spans="1:14" x14ac:dyDescent="0.3">
      <c r="A847" t="s">
        <v>2022</v>
      </c>
      <c r="C847"/>
      <c r="N847">
        <v>0.84555928898795307</v>
      </c>
    </row>
    <row r="848" spans="1:14" x14ac:dyDescent="0.3">
      <c r="A848" t="s">
        <v>2023</v>
      </c>
      <c r="B848" t="s">
        <v>2024</v>
      </c>
      <c r="C848" t="s">
        <v>2025</v>
      </c>
      <c r="D848">
        <v>11515.842000000001</v>
      </c>
      <c r="E848">
        <v>9720795</v>
      </c>
      <c r="F848">
        <v>10503613</v>
      </c>
      <c r="N848">
        <v>0.76009054816226729</v>
      </c>
    </row>
    <row r="849" spans="1:14" x14ac:dyDescent="0.3">
      <c r="A849" t="s">
        <v>2026</v>
      </c>
      <c r="B849" t="s">
        <v>2027</v>
      </c>
      <c r="C849" t="s">
        <v>2028</v>
      </c>
      <c r="D849">
        <v>23830.205000000002</v>
      </c>
      <c r="E849">
        <v>9707960</v>
      </c>
      <c r="F849">
        <v>27407123</v>
      </c>
      <c r="N849">
        <v>0.64030936128649729</v>
      </c>
    </row>
    <row r="850" spans="1:14" x14ac:dyDescent="0.3">
      <c r="A850" t="s">
        <v>2029</v>
      </c>
      <c r="B850" t="s">
        <v>2030</v>
      </c>
      <c r="C850" t="s">
        <v>2031</v>
      </c>
      <c r="D850">
        <v>24470.572</v>
      </c>
      <c r="E850">
        <v>6785591</v>
      </c>
      <c r="F850">
        <v>479478</v>
      </c>
      <c r="N850">
        <v>0.63094508293768459</v>
      </c>
    </row>
    <row r="851" spans="1:14" x14ac:dyDescent="0.3">
      <c r="A851" t="s">
        <v>2032</v>
      </c>
      <c r="B851" t="s">
        <v>2033</v>
      </c>
      <c r="C851" t="s">
        <v>2034</v>
      </c>
      <c r="D851">
        <v>26777.254000000001</v>
      </c>
      <c r="E851">
        <v>8587653</v>
      </c>
      <c r="F851">
        <v>1855580</v>
      </c>
      <c r="N851">
        <v>0.15721879218306201</v>
      </c>
    </row>
    <row r="852" spans="1:14" x14ac:dyDescent="0.3">
      <c r="A852" t="s">
        <v>2035</v>
      </c>
      <c r="B852" t="s">
        <v>1116</v>
      </c>
      <c r="C852" t="s">
        <v>2036</v>
      </c>
      <c r="D852">
        <v>46534.68</v>
      </c>
      <c r="E852">
        <v>8664382</v>
      </c>
      <c r="F852">
        <v>4219469</v>
      </c>
      <c r="N852">
        <v>9.2416087942404079E-2</v>
      </c>
    </row>
    <row r="853" spans="1:14" x14ac:dyDescent="0.3">
      <c r="A853" t="s">
        <v>2037</v>
      </c>
      <c r="B853" t="s">
        <v>2038</v>
      </c>
      <c r="C853" t="s">
        <v>2039</v>
      </c>
      <c r="D853">
        <v>50324.97</v>
      </c>
      <c r="E853">
        <v>9720187</v>
      </c>
      <c r="F853">
        <v>27803463</v>
      </c>
      <c r="N853">
        <v>0.81785866192118417</v>
      </c>
    </row>
    <row r="854" spans="1:14" x14ac:dyDescent="0.3">
      <c r="A854" t="s">
        <v>2040</v>
      </c>
      <c r="B854" t="s">
        <v>1235</v>
      </c>
      <c r="C854" t="s">
        <v>2041</v>
      </c>
      <c r="D854">
        <v>26760.973000000002</v>
      </c>
      <c r="E854">
        <v>11822608</v>
      </c>
      <c r="F854">
        <v>14353121</v>
      </c>
      <c r="N854">
        <v>0.95599517072006213</v>
      </c>
    </row>
    <row r="855" spans="1:14" x14ac:dyDescent="0.3">
      <c r="A855" t="s">
        <v>2042</v>
      </c>
      <c r="B855" t="s">
        <v>2043</v>
      </c>
      <c r="C855" t="s">
        <v>2044</v>
      </c>
      <c r="D855">
        <v>12831.207</v>
      </c>
      <c r="E855">
        <v>9795757</v>
      </c>
      <c r="F855">
        <v>27273099</v>
      </c>
      <c r="N855">
        <v>0.20120913640749449</v>
      </c>
    </row>
    <row r="856" spans="1:14" x14ac:dyDescent="0.3">
      <c r="A856" t="s">
        <v>2045</v>
      </c>
      <c r="B856" t="s">
        <v>2046</v>
      </c>
      <c r="C856" t="s">
        <v>2047</v>
      </c>
      <c r="D856">
        <v>38829.245999999999</v>
      </c>
      <c r="E856">
        <v>100864121</v>
      </c>
      <c r="F856">
        <v>8289940</v>
      </c>
      <c r="N856">
        <v>0.89376714877527175</v>
      </c>
    </row>
    <row r="857" spans="1:14" x14ac:dyDescent="0.3">
      <c r="A857" t="s">
        <v>2048</v>
      </c>
      <c r="B857" t="s">
        <v>2049</v>
      </c>
      <c r="C857" t="s">
        <v>2050</v>
      </c>
      <c r="D857">
        <v>16580.525000000001</v>
      </c>
      <c r="E857">
        <v>1196016</v>
      </c>
      <c r="F857">
        <v>3877722</v>
      </c>
      <c r="N857">
        <v>0.77018275608040088</v>
      </c>
    </row>
    <row r="858" spans="1:14" x14ac:dyDescent="0.3">
      <c r="A858" t="s">
        <v>2051</v>
      </c>
      <c r="C858"/>
      <c r="N858">
        <v>0.65667081637189506</v>
      </c>
    </row>
    <row r="859" spans="1:14" x14ac:dyDescent="0.3">
      <c r="A859" t="s">
        <v>2052</v>
      </c>
      <c r="C859"/>
      <c r="N859">
        <v>0.4078901151127392</v>
      </c>
    </row>
    <row r="860" spans="1:14" x14ac:dyDescent="0.3">
      <c r="A860" t="s">
        <v>2053</v>
      </c>
      <c r="B860" t="s">
        <v>2054</v>
      </c>
      <c r="C860" t="s">
        <v>2055</v>
      </c>
      <c r="D860">
        <v>45396.959999999999</v>
      </c>
      <c r="E860">
        <v>7699083</v>
      </c>
      <c r="F860">
        <v>223446</v>
      </c>
      <c r="N860">
        <v>0.23390935865484075</v>
      </c>
    </row>
    <row r="861" spans="1:14" x14ac:dyDescent="0.3">
      <c r="A861" t="s">
        <v>2056</v>
      </c>
      <c r="B861" t="s">
        <v>2057</v>
      </c>
      <c r="C861" t="s">
        <v>2058</v>
      </c>
      <c r="D861">
        <v>30706.651999999998</v>
      </c>
      <c r="E861">
        <v>8728795</v>
      </c>
      <c r="F861">
        <v>7522571</v>
      </c>
      <c r="N861">
        <v>0.98428789480128209</v>
      </c>
    </row>
    <row r="862" spans="1:14" x14ac:dyDescent="0.3">
      <c r="A862" t="s">
        <v>2059</v>
      </c>
      <c r="B862" t="s">
        <v>2060</v>
      </c>
      <c r="C862" t="s">
        <v>2061</v>
      </c>
      <c r="D862">
        <v>24067.86</v>
      </c>
      <c r="E862">
        <v>8726282</v>
      </c>
      <c r="F862">
        <v>27442323</v>
      </c>
      <c r="N862">
        <v>0.51528981255351824</v>
      </c>
    </row>
    <row r="863" spans="1:14" x14ac:dyDescent="0.3">
      <c r="A863" t="s">
        <v>2062</v>
      </c>
      <c r="B863" t="s">
        <v>2063</v>
      </c>
      <c r="C863" t="s">
        <v>2064</v>
      </c>
      <c r="D863">
        <v>51208.387000000002</v>
      </c>
      <c r="E863">
        <v>8586485</v>
      </c>
      <c r="F863">
        <v>19365199</v>
      </c>
      <c r="N863">
        <v>0.6550252635080428</v>
      </c>
    </row>
    <row r="864" spans="1:14" x14ac:dyDescent="0.3">
      <c r="A864" t="s">
        <v>2065</v>
      </c>
      <c r="B864" t="s">
        <v>2066</v>
      </c>
      <c r="C864" t="s">
        <v>2067</v>
      </c>
      <c r="D864">
        <v>40601.360000000001</v>
      </c>
      <c r="E864">
        <v>11986080</v>
      </c>
      <c r="F864">
        <v>338623</v>
      </c>
      <c r="N864">
        <v>0.45176072656581445</v>
      </c>
    </row>
    <row r="865" spans="1:14" x14ac:dyDescent="0.3">
      <c r="A865" t="s">
        <v>2068</v>
      </c>
      <c r="C865"/>
      <c r="N865">
        <v>0.63075618140653888</v>
      </c>
    </row>
    <row r="866" spans="1:14" x14ac:dyDescent="0.3">
      <c r="A866" t="s">
        <v>2069</v>
      </c>
      <c r="B866" t="s">
        <v>2070</v>
      </c>
      <c r="C866" t="s">
        <v>2071</v>
      </c>
      <c r="D866">
        <v>37019.15</v>
      </c>
      <c r="E866">
        <v>100818214</v>
      </c>
      <c r="F866">
        <v>1467074</v>
      </c>
      <c r="N866">
        <v>0.8767830249874311</v>
      </c>
    </row>
    <row r="867" spans="1:14" x14ac:dyDescent="0.3">
      <c r="A867" t="s">
        <v>2072</v>
      </c>
      <c r="B867" t="s">
        <v>2073</v>
      </c>
      <c r="C867" t="s">
        <v>2074</v>
      </c>
      <c r="D867">
        <v>30902.77</v>
      </c>
      <c r="E867">
        <v>8687164</v>
      </c>
      <c r="F867">
        <v>29995158</v>
      </c>
      <c r="N867">
        <v>0.21692146258600642</v>
      </c>
    </row>
    <row r="868" spans="1:14" x14ac:dyDescent="0.3">
      <c r="A868" t="s">
        <v>2075</v>
      </c>
      <c r="B868" t="s">
        <v>2073</v>
      </c>
      <c r="C868" t="s">
        <v>2076</v>
      </c>
      <c r="D868">
        <v>29781.437999999998</v>
      </c>
      <c r="E868">
        <v>8640891</v>
      </c>
      <c r="F868">
        <v>2415096</v>
      </c>
      <c r="N868">
        <v>0.18984756577803463</v>
      </c>
    </row>
    <row r="869" spans="1:14" x14ac:dyDescent="0.3">
      <c r="A869" t="s">
        <v>2077</v>
      </c>
      <c r="C869"/>
      <c r="N869">
        <v>0.69760826792339703</v>
      </c>
    </row>
    <row r="870" spans="1:14" x14ac:dyDescent="0.3">
      <c r="A870" t="s">
        <v>2078</v>
      </c>
      <c r="C870"/>
      <c r="N870">
        <v>5.7451627834760544E-2</v>
      </c>
    </row>
    <row r="871" spans="1:14" x14ac:dyDescent="0.3">
      <c r="A871" t="s">
        <v>2079</v>
      </c>
      <c r="B871" t="s">
        <v>2080</v>
      </c>
      <c r="C871" t="s">
        <v>2081</v>
      </c>
      <c r="D871">
        <v>30571.803</v>
      </c>
      <c r="E871">
        <v>7660179</v>
      </c>
      <c r="F871">
        <v>3765280</v>
      </c>
      <c r="N871">
        <v>0.82096486007774427</v>
      </c>
    </row>
    <row r="872" spans="1:14" x14ac:dyDescent="0.3">
      <c r="A872" t="s">
        <v>2082</v>
      </c>
      <c r="C872"/>
      <c r="N872">
        <v>0.42810565134009726</v>
      </c>
    </row>
    <row r="873" spans="1:14" x14ac:dyDescent="0.3">
      <c r="A873" s="1" t="s">
        <v>2083</v>
      </c>
      <c r="B873" t="s">
        <v>2080</v>
      </c>
      <c r="C873" s="1" t="s">
        <v>2084</v>
      </c>
      <c r="D873">
        <v>37632.28</v>
      </c>
      <c r="E873">
        <v>1351090</v>
      </c>
      <c r="F873">
        <v>5687101</v>
      </c>
      <c r="I873" t="s">
        <v>6432</v>
      </c>
      <c r="N873">
        <v>3.6808440065390413E-2</v>
      </c>
    </row>
    <row r="874" spans="1:14" x14ac:dyDescent="0.3">
      <c r="A874" t="s">
        <v>2085</v>
      </c>
      <c r="B874" t="s">
        <v>2086</v>
      </c>
      <c r="C874" t="s">
        <v>2087</v>
      </c>
      <c r="D874">
        <v>41394.92</v>
      </c>
      <c r="E874">
        <v>100115613</v>
      </c>
      <c r="F874">
        <v>6540923</v>
      </c>
      <c r="N874">
        <v>0.27962323356693519</v>
      </c>
    </row>
    <row r="875" spans="1:14" x14ac:dyDescent="0.3">
      <c r="A875" t="s">
        <v>2088</v>
      </c>
      <c r="B875" t="s">
        <v>2089</v>
      </c>
      <c r="C875" t="s">
        <v>2090</v>
      </c>
      <c r="D875">
        <v>31805.634999999998</v>
      </c>
      <c r="E875">
        <v>9705987</v>
      </c>
      <c r="F875">
        <v>3347064</v>
      </c>
      <c r="N875">
        <v>0.59555953553252194</v>
      </c>
    </row>
    <row r="876" spans="1:14" x14ac:dyDescent="0.3">
      <c r="A876" t="s">
        <v>2091</v>
      </c>
      <c r="C876"/>
      <c r="N876">
        <v>0.51210323546353187</v>
      </c>
    </row>
    <row r="877" spans="1:14" x14ac:dyDescent="0.3">
      <c r="A877" t="s">
        <v>2092</v>
      </c>
      <c r="B877" t="s">
        <v>2093</v>
      </c>
      <c r="C877" t="s">
        <v>2094</v>
      </c>
      <c r="D877">
        <v>44992.78</v>
      </c>
      <c r="E877">
        <v>8589807</v>
      </c>
      <c r="F877">
        <v>6493361</v>
      </c>
      <c r="N877">
        <v>0.56461766608880282</v>
      </c>
    </row>
    <row r="878" spans="1:14" x14ac:dyDescent="0.3">
      <c r="A878" t="s">
        <v>2095</v>
      </c>
      <c r="B878" t="s">
        <v>2093</v>
      </c>
      <c r="C878" t="s">
        <v>2096</v>
      </c>
      <c r="D878">
        <v>16851.974999999999</v>
      </c>
      <c r="E878">
        <v>8613097</v>
      </c>
      <c r="F878">
        <v>13558293</v>
      </c>
      <c r="N878">
        <v>0.1401922264161124</v>
      </c>
    </row>
    <row r="879" spans="1:14" x14ac:dyDescent="0.3">
      <c r="A879" t="s">
        <v>2097</v>
      </c>
      <c r="B879" t="s">
        <v>2098</v>
      </c>
      <c r="C879" t="s">
        <v>2099</v>
      </c>
      <c r="D879">
        <v>32569.046999999999</v>
      </c>
      <c r="E879">
        <v>8603721</v>
      </c>
      <c r="F879">
        <v>7665362</v>
      </c>
      <c r="N879">
        <v>0.28383838542601492</v>
      </c>
    </row>
    <row r="880" spans="1:14" x14ac:dyDescent="0.3">
      <c r="A880" t="s">
        <v>2100</v>
      </c>
      <c r="C880"/>
      <c r="N880">
        <v>0.77162470548849937</v>
      </c>
    </row>
    <row r="881" spans="1:14" x14ac:dyDescent="0.3">
      <c r="A881" t="s">
        <v>2101</v>
      </c>
      <c r="C881"/>
      <c r="N881">
        <v>0.9173370371697166</v>
      </c>
    </row>
    <row r="882" spans="1:14" x14ac:dyDescent="0.3">
      <c r="A882" t="s">
        <v>2102</v>
      </c>
      <c r="B882" t="s">
        <v>2103</v>
      </c>
      <c r="C882" t="s">
        <v>2104</v>
      </c>
      <c r="D882">
        <v>19856.803</v>
      </c>
      <c r="E882">
        <v>100632662</v>
      </c>
      <c r="F882">
        <v>6882817</v>
      </c>
      <c r="N882">
        <v>0.53228200259781067</v>
      </c>
    </row>
    <row r="883" spans="1:14" x14ac:dyDescent="0.3">
      <c r="A883" t="s">
        <v>2105</v>
      </c>
      <c r="B883" t="s">
        <v>2106</v>
      </c>
      <c r="C883" t="s">
        <v>2107</v>
      </c>
      <c r="D883">
        <v>33869.406000000003</v>
      </c>
      <c r="E883">
        <v>8608508</v>
      </c>
      <c r="N883">
        <v>0.72536317175984288</v>
      </c>
    </row>
    <row r="884" spans="1:14" ht="28.8" x14ac:dyDescent="0.3">
      <c r="A884" s="1" t="s">
        <v>2108</v>
      </c>
      <c r="B884" t="s">
        <v>1104</v>
      </c>
      <c r="C884" s="1" t="s">
        <v>2109</v>
      </c>
      <c r="D884">
        <v>29210.423999999999</v>
      </c>
      <c r="E884">
        <v>9711381</v>
      </c>
      <c r="F884">
        <v>5898231</v>
      </c>
      <c r="I884" t="s">
        <v>6432</v>
      </c>
      <c r="N884">
        <v>2.2606750815474141E-2</v>
      </c>
    </row>
    <row r="885" spans="1:14" x14ac:dyDescent="0.3">
      <c r="A885" t="s">
        <v>2110</v>
      </c>
      <c r="B885" t="s">
        <v>1104</v>
      </c>
      <c r="C885" t="s">
        <v>2111</v>
      </c>
      <c r="D885">
        <v>34652.355000000003</v>
      </c>
      <c r="E885">
        <v>8644121</v>
      </c>
      <c r="F885">
        <v>27963693</v>
      </c>
      <c r="N885">
        <v>0.71406794932173079</v>
      </c>
    </row>
    <row r="886" spans="1:14" x14ac:dyDescent="0.3">
      <c r="A886" t="s">
        <v>2112</v>
      </c>
      <c r="B886" t="s">
        <v>1104</v>
      </c>
      <c r="C886" t="s">
        <v>2113</v>
      </c>
      <c r="D886">
        <v>36964.805</v>
      </c>
      <c r="E886">
        <v>9710321</v>
      </c>
      <c r="F886">
        <v>40008517</v>
      </c>
      <c r="G886">
        <v>1456215</v>
      </c>
      <c r="N886">
        <v>0.99322830558977393</v>
      </c>
    </row>
    <row r="887" spans="1:14" x14ac:dyDescent="0.3">
      <c r="A887" t="s">
        <v>2114</v>
      </c>
      <c r="B887" t="s">
        <v>2115</v>
      </c>
      <c r="C887" t="s">
        <v>2116</v>
      </c>
      <c r="D887">
        <v>55011.445</v>
      </c>
      <c r="E887">
        <v>9547923</v>
      </c>
      <c r="F887">
        <v>7020439</v>
      </c>
      <c r="N887">
        <v>0.92694998774048543</v>
      </c>
    </row>
    <row r="888" spans="1:14" x14ac:dyDescent="0.3">
      <c r="A888" t="s">
        <v>2117</v>
      </c>
      <c r="B888" t="s">
        <v>1104</v>
      </c>
      <c r="C888" t="s">
        <v>2118</v>
      </c>
      <c r="D888">
        <v>39203.082000000002</v>
      </c>
      <c r="E888">
        <v>8644943</v>
      </c>
      <c r="F888">
        <v>35249975</v>
      </c>
      <c r="N888">
        <v>0.24223734075019809</v>
      </c>
    </row>
    <row r="889" spans="1:14" x14ac:dyDescent="0.3">
      <c r="A889" t="s">
        <v>2119</v>
      </c>
      <c r="B889" t="s">
        <v>1104</v>
      </c>
      <c r="C889" t="s">
        <v>2120</v>
      </c>
      <c r="D889">
        <v>34027.22</v>
      </c>
      <c r="E889">
        <v>8662194</v>
      </c>
      <c r="F889">
        <v>6284260</v>
      </c>
      <c r="N889">
        <v>0.3519840160274651</v>
      </c>
    </row>
    <row r="890" spans="1:14" x14ac:dyDescent="0.3">
      <c r="A890" t="s">
        <v>2121</v>
      </c>
      <c r="B890" t="s">
        <v>1104</v>
      </c>
      <c r="C890" t="s">
        <v>2122</v>
      </c>
      <c r="D890">
        <v>32462.467000000001</v>
      </c>
      <c r="E890">
        <v>6110019</v>
      </c>
      <c r="F890">
        <v>15610707</v>
      </c>
      <c r="N890">
        <v>0.38577158022668334</v>
      </c>
    </row>
    <row r="891" spans="1:14" x14ac:dyDescent="0.3">
      <c r="A891" t="s">
        <v>2123</v>
      </c>
      <c r="B891" t="s">
        <v>2124</v>
      </c>
      <c r="C891" t="s">
        <v>2125</v>
      </c>
      <c r="D891">
        <v>37674.991999999998</v>
      </c>
      <c r="E891">
        <v>9706919</v>
      </c>
      <c r="F891">
        <v>23439673</v>
      </c>
      <c r="N891">
        <v>0.70447372434042743</v>
      </c>
    </row>
    <row r="892" spans="1:14" x14ac:dyDescent="0.3">
      <c r="A892" t="s">
        <v>2126</v>
      </c>
      <c r="B892" t="s">
        <v>2127</v>
      </c>
      <c r="C892" t="s">
        <v>2128</v>
      </c>
      <c r="D892">
        <v>40718.18</v>
      </c>
      <c r="E892">
        <v>8647234</v>
      </c>
      <c r="F892">
        <v>5135508</v>
      </c>
      <c r="N892">
        <v>0.34952658927934732</v>
      </c>
    </row>
    <row r="893" spans="1:14" x14ac:dyDescent="0.3">
      <c r="A893" t="s">
        <v>2129</v>
      </c>
      <c r="C893"/>
      <c r="N893">
        <v>0.68284857415418276</v>
      </c>
    </row>
    <row r="894" spans="1:14" x14ac:dyDescent="0.3">
      <c r="A894" t="s">
        <v>2130</v>
      </c>
      <c r="B894" t="s">
        <v>2131</v>
      </c>
      <c r="C894" t="s">
        <v>2132</v>
      </c>
      <c r="D894">
        <v>27915.258000000002</v>
      </c>
      <c r="E894">
        <v>9707508</v>
      </c>
      <c r="F894">
        <v>7104772</v>
      </c>
      <c r="N894">
        <v>0.99554305724192416</v>
      </c>
    </row>
    <row r="895" spans="1:14" x14ac:dyDescent="0.3">
      <c r="A895" t="s">
        <v>2133</v>
      </c>
      <c r="C895"/>
      <c r="N895">
        <v>0.22841685276243573</v>
      </c>
    </row>
    <row r="896" spans="1:14" x14ac:dyDescent="0.3">
      <c r="A896" t="s">
        <v>2134</v>
      </c>
      <c r="B896" t="s">
        <v>2135</v>
      </c>
      <c r="C896" t="s">
        <v>2136</v>
      </c>
      <c r="D896">
        <v>17036.703000000001</v>
      </c>
      <c r="E896">
        <v>364703</v>
      </c>
      <c r="F896">
        <v>6989845</v>
      </c>
      <c r="N896">
        <v>0.78709650229306483</v>
      </c>
    </row>
    <row r="897" spans="1:14" x14ac:dyDescent="0.3">
      <c r="A897" t="s">
        <v>2137</v>
      </c>
      <c r="B897" t="s">
        <v>2138</v>
      </c>
      <c r="C897" t="s">
        <v>2139</v>
      </c>
      <c r="D897">
        <v>34577.855000000003</v>
      </c>
      <c r="E897">
        <v>9025847</v>
      </c>
      <c r="F897">
        <v>781580</v>
      </c>
      <c r="N897">
        <v>0.12929605160952684</v>
      </c>
    </row>
    <row r="898" spans="1:14" x14ac:dyDescent="0.3">
      <c r="A898" t="s">
        <v>2140</v>
      </c>
      <c r="B898" t="s">
        <v>2141</v>
      </c>
      <c r="C898" t="s">
        <v>2142</v>
      </c>
      <c r="D898">
        <v>8901.7289999999994</v>
      </c>
      <c r="E898">
        <v>102333277</v>
      </c>
      <c r="F898">
        <v>28082076</v>
      </c>
      <c r="N898">
        <v>0.52049660141386966</v>
      </c>
    </row>
    <row r="899" spans="1:14" x14ac:dyDescent="0.3">
      <c r="A899" t="s">
        <v>2143</v>
      </c>
      <c r="B899" t="s">
        <v>2144</v>
      </c>
      <c r="C899" t="s">
        <v>2145</v>
      </c>
      <c r="D899">
        <v>53406.004000000001</v>
      </c>
      <c r="E899">
        <v>11563641</v>
      </c>
      <c r="F899">
        <v>47213398</v>
      </c>
      <c r="N899">
        <v>0.24960699689824251</v>
      </c>
    </row>
    <row r="900" spans="1:14" x14ac:dyDescent="0.3">
      <c r="A900" t="s">
        <v>2146</v>
      </c>
      <c r="B900" t="s">
        <v>1119</v>
      </c>
      <c r="C900" t="s">
        <v>2147</v>
      </c>
      <c r="D900">
        <v>27502.562000000002</v>
      </c>
      <c r="E900">
        <v>9009485</v>
      </c>
      <c r="F900">
        <v>30020760</v>
      </c>
      <c r="N900">
        <v>0.99471380099292084</v>
      </c>
    </row>
    <row r="901" spans="1:14" x14ac:dyDescent="0.3">
      <c r="A901" t="s">
        <v>2148</v>
      </c>
      <c r="C901"/>
      <c r="N901">
        <v>0.50915994603182302</v>
      </c>
    </row>
    <row r="902" spans="1:14" x14ac:dyDescent="0.3">
      <c r="A902" t="s">
        <v>2149</v>
      </c>
      <c r="B902" t="s">
        <v>2150</v>
      </c>
      <c r="C902" t="s">
        <v>2151</v>
      </c>
      <c r="D902">
        <v>28409.01</v>
      </c>
      <c r="E902">
        <v>318583</v>
      </c>
      <c r="F902">
        <v>7373555</v>
      </c>
      <c r="N902">
        <v>0.27518326572487395</v>
      </c>
    </row>
    <row r="903" spans="1:14" x14ac:dyDescent="0.3">
      <c r="A903" t="s">
        <v>2152</v>
      </c>
      <c r="C903"/>
      <c r="N903">
        <v>0.2673701460724095</v>
      </c>
    </row>
    <row r="904" spans="1:14" x14ac:dyDescent="0.3">
      <c r="A904" t="s">
        <v>2153</v>
      </c>
      <c r="B904" t="s">
        <v>2154</v>
      </c>
      <c r="C904" t="s">
        <v>2155</v>
      </c>
      <c r="D904">
        <v>34272.93</v>
      </c>
      <c r="E904">
        <v>101758852</v>
      </c>
      <c r="F904">
        <v>1657840</v>
      </c>
      <c r="N904">
        <v>0.96754130534054139</v>
      </c>
    </row>
    <row r="905" spans="1:14" x14ac:dyDescent="0.3">
      <c r="A905" t="s">
        <v>2156</v>
      </c>
      <c r="B905" t="s">
        <v>863</v>
      </c>
      <c r="C905" t="s">
        <v>864</v>
      </c>
      <c r="D905">
        <v>27256.400000000001</v>
      </c>
      <c r="E905">
        <v>100266563</v>
      </c>
      <c r="F905">
        <v>719991704</v>
      </c>
      <c r="N905">
        <v>0.42764494518621898</v>
      </c>
    </row>
    <row r="906" spans="1:14" x14ac:dyDescent="0.3">
      <c r="A906" t="s">
        <v>2157</v>
      </c>
      <c r="C906"/>
      <c r="N906">
        <v>0.63768352411654983</v>
      </c>
    </row>
    <row r="907" spans="1:14" x14ac:dyDescent="0.3">
      <c r="A907" t="s">
        <v>2158</v>
      </c>
      <c r="B907" t="s">
        <v>2159</v>
      </c>
      <c r="C907" t="s">
        <v>2160</v>
      </c>
      <c r="D907">
        <v>27142.732</v>
      </c>
      <c r="E907">
        <v>153989</v>
      </c>
      <c r="F907">
        <v>2662669</v>
      </c>
      <c r="N907">
        <v>0.38588556877848146</v>
      </c>
    </row>
    <row r="908" spans="1:14" x14ac:dyDescent="0.3">
      <c r="A908" t="s">
        <v>2161</v>
      </c>
      <c r="B908" t="s">
        <v>2159</v>
      </c>
      <c r="C908" t="s">
        <v>2162</v>
      </c>
      <c r="D908">
        <v>28054.738000000001</v>
      </c>
      <c r="E908">
        <v>100128130</v>
      </c>
      <c r="F908">
        <v>8620286</v>
      </c>
      <c r="N908">
        <v>0.45771884027366105</v>
      </c>
    </row>
    <row r="909" spans="1:14" x14ac:dyDescent="0.3">
      <c r="A909" t="s">
        <v>2163</v>
      </c>
      <c r="B909" t="s">
        <v>2164</v>
      </c>
      <c r="C909" t="s">
        <v>2165</v>
      </c>
      <c r="D909">
        <v>16755.125</v>
      </c>
      <c r="E909">
        <v>8676090</v>
      </c>
      <c r="F909">
        <v>23467009</v>
      </c>
      <c r="N909">
        <v>0.31872368626845249</v>
      </c>
    </row>
    <row r="910" spans="1:14" x14ac:dyDescent="0.3">
      <c r="A910" t="s">
        <v>2166</v>
      </c>
      <c r="C910"/>
      <c r="N910">
        <v>0.75416267370878454</v>
      </c>
    </row>
    <row r="911" spans="1:14" x14ac:dyDescent="0.3">
      <c r="A911" t="s">
        <v>2167</v>
      </c>
      <c r="C911"/>
      <c r="N911">
        <v>0.52689383707987647</v>
      </c>
    </row>
    <row r="912" spans="1:14" ht="28.8" x14ac:dyDescent="0.3">
      <c r="A912" s="1" t="s">
        <v>2168</v>
      </c>
      <c r="B912" t="s">
        <v>2169</v>
      </c>
      <c r="C912" s="1" t="s">
        <v>2170</v>
      </c>
      <c r="D912">
        <v>34493.375</v>
      </c>
      <c r="E912">
        <v>197512</v>
      </c>
      <c r="F912">
        <v>2843261</v>
      </c>
      <c r="I912" t="s">
        <v>6432</v>
      </c>
      <c r="N912">
        <v>4.0919913677148756E-2</v>
      </c>
    </row>
    <row r="913" spans="1:14" x14ac:dyDescent="0.3">
      <c r="A913" t="s">
        <v>2171</v>
      </c>
      <c r="C913"/>
      <c r="N913">
        <v>0.27001342127175287</v>
      </c>
    </row>
    <row r="914" spans="1:14" x14ac:dyDescent="0.3">
      <c r="A914" t="s">
        <v>2172</v>
      </c>
      <c r="B914" t="s">
        <v>2173</v>
      </c>
      <c r="C914" t="s">
        <v>2174</v>
      </c>
      <c r="D914">
        <v>29169.719000000001</v>
      </c>
      <c r="E914">
        <v>1985946</v>
      </c>
      <c r="F914">
        <v>14841797</v>
      </c>
      <c r="N914">
        <v>0.89571130751210759</v>
      </c>
    </row>
    <row r="915" spans="1:14" x14ac:dyDescent="0.3">
      <c r="A915" t="s">
        <v>2175</v>
      </c>
      <c r="B915" t="s">
        <v>2176</v>
      </c>
      <c r="C915" t="s">
        <v>2177</v>
      </c>
      <c r="D915">
        <v>16271.137000000001</v>
      </c>
      <c r="E915">
        <v>102340375</v>
      </c>
      <c r="F915">
        <v>4616601</v>
      </c>
      <c r="N915">
        <v>6.7410553372573512E-2</v>
      </c>
    </row>
    <row r="916" spans="1:14" x14ac:dyDescent="0.3">
      <c r="A916" t="s">
        <v>2178</v>
      </c>
      <c r="B916" t="s">
        <v>2173</v>
      </c>
      <c r="C916" t="s">
        <v>2179</v>
      </c>
      <c r="D916">
        <v>30307.805</v>
      </c>
      <c r="E916">
        <v>100105675</v>
      </c>
      <c r="F916">
        <v>324589</v>
      </c>
      <c r="N916">
        <v>0.34230294477518808</v>
      </c>
    </row>
    <row r="917" spans="1:14" x14ac:dyDescent="0.3">
      <c r="A917" t="s">
        <v>2180</v>
      </c>
      <c r="B917" t="s">
        <v>2181</v>
      </c>
      <c r="C917" t="s">
        <v>2182</v>
      </c>
      <c r="D917">
        <v>35652.11</v>
      </c>
      <c r="E917">
        <v>102288900</v>
      </c>
      <c r="F917">
        <v>6121671</v>
      </c>
      <c r="N917">
        <v>0.9120423206740419</v>
      </c>
    </row>
    <row r="918" spans="1:14" x14ac:dyDescent="0.3">
      <c r="A918" t="s">
        <v>2183</v>
      </c>
      <c r="B918" t="s">
        <v>2184</v>
      </c>
      <c r="C918" t="s">
        <v>2185</v>
      </c>
      <c r="D918">
        <v>27134.414000000001</v>
      </c>
      <c r="E918">
        <v>12476185</v>
      </c>
      <c r="F918">
        <v>221108369</v>
      </c>
      <c r="N918">
        <v>0.6799960771208805</v>
      </c>
    </row>
    <row r="919" spans="1:14" x14ac:dyDescent="0.3">
      <c r="A919" t="s">
        <v>2186</v>
      </c>
      <c r="B919" t="s">
        <v>2187</v>
      </c>
      <c r="C919" t="s">
        <v>2188</v>
      </c>
      <c r="D919">
        <v>18401.203000000001</v>
      </c>
      <c r="E919">
        <v>7698868</v>
      </c>
      <c r="F919">
        <v>4977165</v>
      </c>
      <c r="N919">
        <v>0.40656618891692697</v>
      </c>
    </row>
    <row r="920" spans="1:14" x14ac:dyDescent="0.3">
      <c r="A920" t="s">
        <v>2189</v>
      </c>
      <c r="B920" t="s">
        <v>2190</v>
      </c>
      <c r="C920" t="s">
        <v>2191</v>
      </c>
      <c r="D920">
        <v>24548.54</v>
      </c>
      <c r="E920">
        <v>8687138</v>
      </c>
      <c r="F920">
        <v>4203713</v>
      </c>
      <c r="N920">
        <v>0.38560646022178524</v>
      </c>
    </row>
    <row r="921" spans="1:14" x14ac:dyDescent="0.3">
      <c r="A921" t="s">
        <v>2192</v>
      </c>
      <c r="B921" t="s">
        <v>2193</v>
      </c>
      <c r="C921" t="s">
        <v>2194</v>
      </c>
      <c r="D921">
        <v>34483.285000000003</v>
      </c>
      <c r="E921">
        <v>9706844</v>
      </c>
      <c r="F921">
        <v>17797771</v>
      </c>
      <c r="N921">
        <v>0.56371076656992181</v>
      </c>
    </row>
    <row r="922" spans="1:14" x14ac:dyDescent="0.3">
      <c r="A922" t="s">
        <v>2195</v>
      </c>
      <c r="B922" t="s">
        <v>2196</v>
      </c>
      <c r="C922" t="s">
        <v>2197</v>
      </c>
      <c r="D922">
        <v>30862.526999999998</v>
      </c>
      <c r="E922">
        <v>11539286</v>
      </c>
      <c r="F922">
        <v>13050296</v>
      </c>
      <c r="N922">
        <v>0.20740014355804703</v>
      </c>
    </row>
    <row r="923" spans="1:14" x14ac:dyDescent="0.3">
      <c r="A923" t="s">
        <v>2198</v>
      </c>
      <c r="C923" t="s">
        <v>2199</v>
      </c>
      <c r="D923">
        <v>20954.076000000001</v>
      </c>
      <c r="E923">
        <v>549856</v>
      </c>
      <c r="F923">
        <v>24662731</v>
      </c>
      <c r="N923">
        <v>6.7250765598298012E-2</v>
      </c>
    </row>
    <row r="924" spans="1:14" x14ac:dyDescent="0.3">
      <c r="A924" t="s">
        <v>2200</v>
      </c>
      <c r="C924" t="s">
        <v>2201</v>
      </c>
      <c r="D924">
        <v>23466.35</v>
      </c>
      <c r="E924">
        <v>8409387</v>
      </c>
      <c r="F924">
        <v>505247673</v>
      </c>
      <c r="N924">
        <v>0.31042547963718115</v>
      </c>
    </row>
    <row r="925" spans="1:14" x14ac:dyDescent="0.3">
      <c r="A925" t="s">
        <v>2202</v>
      </c>
      <c r="B925" t="s">
        <v>2203</v>
      </c>
      <c r="C925" t="s">
        <v>2204</v>
      </c>
      <c r="D925">
        <v>33496.055</v>
      </c>
      <c r="E925">
        <v>8643806</v>
      </c>
      <c r="F925">
        <v>5246970</v>
      </c>
      <c r="N925">
        <v>0.58915455265850303</v>
      </c>
    </row>
    <row r="926" spans="1:14" x14ac:dyDescent="0.3">
      <c r="A926" t="s">
        <v>2205</v>
      </c>
      <c r="B926" t="s">
        <v>2206</v>
      </c>
      <c r="C926" t="s">
        <v>2207</v>
      </c>
      <c r="D926">
        <v>31136.164000000001</v>
      </c>
      <c r="E926">
        <v>1423731</v>
      </c>
      <c r="F926">
        <v>23638868</v>
      </c>
      <c r="N926">
        <v>0.39682569460941042</v>
      </c>
    </row>
    <row r="927" spans="1:14" x14ac:dyDescent="0.3">
      <c r="A927" t="s">
        <v>2208</v>
      </c>
      <c r="C927" t="s">
        <v>2209</v>
      </c>
      <c r="D927">
        <v>53610.17</v>
      </c>
      <c r="E927">
        <v>12348929</v>
      </c>
      <c r="F927">
        <v>610255429</v>
      </c>
      <c r="N927">
        <v>5.614201987028955E-2</v>
      </c>
    </row>
    <row r="928" spans="1:14" x14ac:dyDescent="0.3">
      <c r="A928" t="s">
        <v>2210</v>
      </c>
      <c r="B928" t="s">
        <v>2211</v>
      </c>
      <c r="C928" t="s">
        <v>2212</v>
      </c>
      <c r="D928">
        <v>19043.414000000001</v>
      </c>
      <c r="E928">
        <v>9246270</v>
      </c>
      <c r="F928">
        <v>13288475</v>
      </c>
      <c r="N928">
        <v>0.9717058381792496</v>
      </c>
    </row>
    <row r="929" spans="1:14" x14ac:dyDescent="0.3">
      <c r="A929" t="s">
        <v>2213</v>
      </c>
      <c r="B929" t="s">
        <v>2214</v>
      </c>
      <c r="C929" t="s">
        <v>2215</v>
      </c>
      <c r="D929">
        <v>30090.078000000001</v>
      </c>
      <c r="E929">
        <v>9707954</v>
      </c>
      <c r="F929">
        <v>21934109</v>
      </c>
      <c r="G929">
        <v>317614500</v>
      </c>
      <c r="N929">
        <v>9.3105522023674836E-2</v>
      </c>
    </row>
    <row r="930" spans="1:14" x14ac:dyDescent="0.3">
      <c r="A930" t="s">
        <v>2216</v>
      </c>
      <c r="B930" t="s">
        <v>2217</v>
      </c>
      <c r="C930" t="s">
        <v>2218</v>
      </c>
      <c r="D930">
        <v>29837.893</v>
      </c>
      <c r="E930">
        <v>1399475</v>
      </c>
      <c r="F930">
        <v>2326366</v>
      </c>
      <c r="N930">
        <v>0.37095464571962833</v>
      </c>
    </row>
    <row r="931" spans="1:14" x14ac:dyDescent="0.3">
      <c r="A931" t="s">
        <v>2219</v>
      </c>
      <c r="B931" t="s">
        <v>2220</v>
      </c>
      <c r="C931" t="s">
        <v>2221</v>
      </c>
      <c r="D931">
        <v>18114.162</v>
      </c>
      <c r="E931">
        <v>9656816</v>
      </c>
      <c r="F931">
        <v>7207248</v>
      </c>
      <c r="N931">
        <v>0.26982529169347846</v>
      </c>
    </row>
    <row r="932" spans="1:14" x14ac:dyDescent="0.3">
      <c r="A932" t="s">
        <v>2222</v>
      </c>
      <c r="B932" t="s">
        <v>2223</v>
      </c>
      <c r="C932" t="s">
        <v>2224</v>
      </c>
      <c r="D932">
        <v>58770</v>
      </c>
      <c r="E932">
        <v>723209</v>
      </c>
      <c r="F932">
        <v>2111535</v>
      </c>
      <c r="N932">
        <v>0.24625431690639188</v>
      </c>
    </row>
    <row r="933" spans="1:14" x14ac:dyDescent="0.3">
      <c r="A933" t="s">
        <v>2225</v>
      </c>
      <c r="B933" t="s">
        <v>2226</v>
      </c>
      <c r="C933" t="s">
        <v>2227</v>
      </c>
      <c r="D933">
        <v>35308.476999999999</v>
      </c>
      <c r="E933">
        <v>100613671</v>
      </c>
      <c r="F933">
        <v>37179220</v>
      </c>
      <c r="N933">
        <v>0.66006861728579835</v>
      </c>
    </row>
    <row r="934" spans="1:14" x14ac:dyDescent="0.3">
      <c r="A934" t="s">
        <v>2228</v>
      </c>
      <c r="B934" t="s">
        <v>2229</v>
      </c>
      <c r="C934" t="s">
        <v>2230</v>
      </c>
      <c r="D934">
        <v>22092.636999999999</v>
      </c>
      <c r="E934">
        <v>9717847</v>
      </c>
      <c r="F934">
        <v>16842523</v>
      </c>
      <c r="N934">
        <v>0.30179436718219466</v>
      </c>
    </row>
    <row r="935" spans="1:14" x14ac:dyDescent="0.3">
      <c r="A935" s="1" t="s">
        <v>2231</v>
      </c>
      <c r="B935" t="s">
        <v>2232</v>
      </c>
      <c r="C935" s="1" t="s">
        <v>2233</v>
      </c>
      <c r="D935">
        <v>41363.046999999999</v>
      </c>
      <c r="E935">
        <v>9724186</v>
      </c>
      <c r="F935">
        <v>2392048</v>
      </c>
      <c r="I935" t="s">
        <v>6432</v>
      </c>
      <c r="N935">
        <v>3.6726903207805583E-2</v>
      </c>
    </row>
    <row r="936" spans="1:14" x14ac:dyDescent="0.3">
      <c r="A936" t="s">
        <v>2234</v>
      </c>
      <c r="B936" t="s">
        <v>2235</v>
      </c>
      <c r="C936" t="s">
        <v>2236</v>
      </c>
      <c r="D936">
        <v>30109.81</v>
      </c>
      <c r="E936">
        <v>8901630</v>
      </c>
      <c r="F936">
        <v>504867</v>
      </c>
      <c r="N936">
        <v>0.7753120429388396</v>
      </c>
    </row>
    <row r="937" spans="1:14" x14ac:dyDescent="0.3">
      <c r="A937" t="s">
        <v>2237</v>
      </c>
      <c r="B937" t="s">
        <v>2238</v>
      </c>
      <c r="C937" t="s">
        <v>2239</v>
      </c>
      <c r="D937">
        <v>22377.296999999999</v>
      </c>
      <c r="E937">
        <v>8888202</v>
      </c>
      <c r="F937">
        <v>5198370</v>
      </c>
      <c r="N937">
        <v>0.79732593349241065</v>
      </c>
    </row>
    <row r="938" spans="1:14" x14ac:dyDescent="0.3">
      <c r="A938" t="s">
        <v>2240</v>
      </c>
      <c r="B938" t="s">
        <v>2241</v>
      </c>
      <c r="C938" t="s">
        <v>2242</v>
      </c>
      <c r="D938">
        <v>20045.687999999998</v>
      </c>
      <c r="E938">
        <v>8924584</v>
      </c>
      <c r="F938">
        <v>12593554</v>
      </c>
      <c r="N938">
        <v>0.25833395824045935</v>
      </c>
    </row>
    <row r="939" spans="1:14" x14ac:dyDescent="0.3">
      <c r="A939" t="s">
        <v>2243</v>
      </c>
      <c r="B939" t="s">
        <v>2241</v>
      </c>
      <c r="C939" t="s">
        <v>2242</v>
      </c>
      <c r="D939">
        <v>29851.738000000001</v>
      </c>
      <c r="E939">
        <v>8924584</v>
      </c>
      <c r="F939">
        <v>12593554</v>
      </c>
      <c r="N939">
        <v>0.37879350094160602</v>
      </c>
    </row>
    <row r="940" spans="1:14" x14ac:dyDescent="0.3">
      <c r="A940" t="s">
        <v>2244</v>
      </c>
      <c r="B940" t="s">
        <v>2241</v>
      </c>
      <c r="C940" t="s">
        <v>2245</v>
      </c>
      <c r="D940">
        <v>28600.697</v>
      </c>
      <c r="E940">
        <v>9698308</v>
      </c>
      <c r="F940">
        <v>3421248</v>
      </c>
      <c r="N940">
        <v>0.72440135868168221</v>
      </c>
    </row>
    <row r="941" spans="1:14" x14ac:dyDescent="0.3">
      <c r="A941" t="s">
        <v>2246</v>
      </c>
      <c r="B941" t="s">
        <v>2247</v>
      </c>
      <c r="C941" t="s">
        <v>2248</v>
      </c>
      <c r="D941">
        <v>39413.362999999998</v>
      </c>
      <c r="E941">
        <v>1488488</v>
      </c>
      <c r="F941">
        <v>8865155</v>
      </c>
      <c r="N941">
        <v>0.49722456211687494</v>
      </c>
    </row>
    <row r="942" spans="1:14" x14ac:dyDescent="0.3">
      <c r="A942" t="s">
        <v>2249</v>
      </c>
      <c r="B942" t="s">
        <v>2250</v>
      </c>
      <c r="C942" t="s">
        <v>2251</v>
      </c>
      <c r="D942">
        <v>22521.523000000001</v>
      </c>
      <c r="E942">
        <v>365762</v>
      </c>
      <c r="F942">
        <v>2328995</v>
      </c>
      <c r="N942">
        <v>0.52927152416205825</v>
      </c>
    </row>
    <row r="943" spans="1:14" x14ac:dyDescent="0.3">
      <c r="A943" t="s">
        <v>2252</v>
      </c>
      <c r="B943" t="s">
        <v>2253</v>
      </c>
      <c r="C943" t="s">
        <v>2254</v>
      </c>
      <c r="D943">
        <v>34924.11</v>
      </c>
      <c r="E943">
        <v>100841773</v>
      </c>
      <c r="F943">
        <v>3291345</v>
      </c>
      <c r="N943">
        <v>0.90656080073414269</v>
      </c>
    </row>
    <row r="944" spans="1:14" x14ac:dyDescent="0.3">
      <c r="A944" t="s">
        <v>2255</v>
      </c>
      <c r="C944" t="s">
        <v>2256</v>
      </c>
      <c r="D944">
        <v>45996.656000000003</v>
      </c>
      <c r="E944">
        <v>245691</v>
      </c>
      <c r="F944">
        <v>13228661</v>
      </c>
      <c r="N944">
        <v>0.22212910861824453</v>
      </c>
    </row>
    <row r="945" spans="1:14" x14ac:dyDescent="0.3">
      <c r="A945" t="s">
        <v>2257</v>
      </c>
      <c r="C945" t="s">
        <v>2258</v>
      </c>
      <c r="D945">
        <v>43072.792999999998</v>
      </c>
      <c r="E945">
        <v>9724295</v>
      </c>
      <c r="F945">
        <v>18369347</v>
      </c>
      <c r="N945">
        <v>0.90887013589639287</v>
      </c>
    </row>
    <row r="946" spans="1:14" x14ac:dyDescent="0.3">
      <c r="A946" t="s">
        <v>2259</v>
      </c>
      <c r="B946" t="s">
        <v>2260</v>
      </c>
      <c r="C946" t="s">
        <v>2261</v>
      </c>
      <c r="D946">
        <v>29597.386999999999</v>
      </c>
      <c r="E946">
        <v>5798076</v>
      </c>
      <c r="F946">
        <v>1693392</v>
      </c>
      <c r="N946">
        <v>0.6409439383793688</v>
      </c>
    </row>
    <row r="947" spans="1:14" x14ac:dyDescent="0.3">
      <c r="A947" t="s">
        <v>2262</v>
      </c>
      <c r="B947" t="s">
        <v>2263</v>
      </c>
      <c r="C947" t="s">
        <v>2264</v>
      </c>
      <c r="D947">
        <v>35390.082000000002</v>
      </c>
      <c r="E947">
        <v>100266341</v>
      </c>
      <c r="F947">
        <v>719990716</v>
      </c>
      <c r="N947">
        <v>0.40689554388511529</v>
      </c>
    </row>
    <row r="948" spans="1:14" x14ac:dyDescent="0.3">
      <c r="A948" t="s">
        <v>2265</v>
      </c>
      <c r="B948" t="s">
        <v>2266</v>
      </c>
      <c r="C948" t="s">
        <v>2267</v>
      </c>
      <c r="D948">
        <v>29064.692999999999</v>
      </c>
      <c r="E948">
        <v>9833399</v>
      </c>
      <c r="F948">
        <v>3346212</v>
      </c>
      <c r="N948">
        <v>0.73604759156527577</v>
      </c>
    </row>
    <row r="949" spans="1:14" x14ac:dyDescent="0.3">
      <c r="A949" t="s">
        <v>2268</v>
      </c>
      <c r="C949" t="s">
        <v>2269</v>
      </c>
      <c r="D949">
        <v>13027.311</v>
      </c>
      <c r="E949">
        <v>3799224</v>
      </c>
      <c r="F949">
        <v>19002402</v>
      </c>
      <c r="N949">
        <v>0.50571221217659501</v>
      </c>
    </row>
    <row r="950" spans="1:14" x14ac:dyDescent="0.3">
      <c r="A950" t="s">
        <v>2270</v>
      </c>
      <c r="B950" t="s">
        <v>2266</v>
      </c>
      <c r="C950" t="s">
        <v>2271</v>
      </c>
      <c r="D950">
        <v>43465.902000000002</v>
      </c>
      <c r="E950">
        <v>6547922</v>
      </c>
      <c r="F950">
        <v>29767073</v>
      </c>
      <c r="N950">
        <v>0.99663368701344557</v>
      </c>
    </row>
    <row r="951" spans="1:14" x14ac:dyDescent="0.3">
      <c r="A951" t="s">
        <v>2272</v>
      </c>
      <c r="B951" t="s">
        <v>2266</v>
      </c>
      <c r="C951" t="s">
        <v>2273</v>
      </c>
      <c r="D951">
        <v>31710.393</v>
      </c>
      <c r="E951">
        <v>7431966</v>
      </c>
      <c r="F951">
        <v>11263510</v>
      </c>
      <c r="N951">
        <v>0.58084758308615181</v>
      </c>
    </row>
    <row r="952" spans="1:14" x14ac:dyDescent="0.3">
      <c r="A952" t="s">
        <v>2274</v>
      </c>
      <c r="C952"/>
      <c r="N952">
        <v>0.93889424666699905</v>
      </c>
    </row>
    <row r="953" spans="1:14" x14ac:dyDescent="0.3">
      <c r="A953" t="s">
        <v>2275</v>
      </c>
      <c r="C953"/>
      <c r="N953">
        <v>0.13748062420232066</v>
      </c>
    </row>
    <row r="954" spans="1:14" x14ac:dyDescent="0.3">
      <c r="A954" t="s">
        <v>2276</v>
      </c>
      <c r="B954" t="s">
        <v>2277</v>
      </c>
      <c r="C954" t="s">
        <v>2278</v>
      </c>
      <c r="D954">
        <v>22047.684000000001</v>
      </c>
      <c r="E954">
        <v>1268640</v>
      </c>
      <c r="F954">
        <v>6802295</v>
      </c>
      <c r="G954">
        <v>654365</v>
      </c>
      <c r="N954">
        <v>0.96857098493593519</v>
      </c>
    </row>
    <row r="955" spans="1:14" x14ac:dyDescent="0.3">
      <c r="A955" t="s">
        <v>2279</v>
      </c>
      <c r="B955" t="s">
        <v>2266</v>
      </c>
      <c r="C955" t="s">
        <v>2280</v>
      </c>
      <c r="D955">
        <v>29360.65</v>
      </c>
      <c r="E955">
        <v>8590100</v>
      </c>
      <c r="F955">
        <v>1264086</v>
      </c>
      <c r="N955">
        <v>0.43173889439556501</v>
      </c>
    </row>
    <row r="956" spans="1:14" x14ac:dyDescent="0.3">
      <c r="A956" t="s">
        <v>2281</v>
      </c>
      <c r="C956"/>
      <c r="N956">
        <v>0.1412622679197304</v>
      </c>
    </row>
    <row r="957" spans="1:14" x14ac:dyDescent="0.3">
      <c r="A957" t="s">
        <v>2282</v>
      </c>
      <c r="B957" t="s">
        <v>2283</v>
      </c>
      <c r="C957" t="s">
        <v>2284</v>
      </c>
      <c r="D957">
        <v>50510.17</v>
      </c>
      <c r="E957">
        <v>9020929</v>
      </c>
      <c r="F957">
        <v>1311667</v>
      </c>
      <c r="N957">
        <v>0.34619685343331352</v>
      </c>
    </row>
    <row r="958" spans="1:14" x14ac:dyDescent="0.3">
      <c r="A958" t="s">
        <v>2285</v>
      </c>
      <c r="B958" t="s">
        <v>2286</v>
      </c>
      <c r="C958" t="s">
        <v>2287</v>
      </c>
      <c r="D958">
        <v>44583.491999999998</v>
      </c>
      <c r="E958">
        <v>10822938</v>
      </c>
      <c r="F958">
        <v>1571955</v>
      </c>
      <c r="N958">
        <v>0.11520129674263024</v>
      </c>
    </row>
    <row r="959" spans="1:14" x14ac:dyDescent="0.3">
      <c r="A959" t="s">
        <v>2288</v>
      </c>
      <c r="B959" t="s">
        <v>1614</v>
      </c>
      <c r="C959" t="s">
        <v>2289</v>
      </c>
      <c r="D959">
        <v>49146.887000000002</v>
      </c>
      <c r="E959">
        <v>9707825</v>
      </c>
      <c r="F959">
        <v>10750093</v>
      </c>
      <c r="N959">
        <v>0.8165295664912483</v>
      </c>
    </row>
    <row r="960" spans="1:14" x14ac:dyDescent="0.3">
      <c r="A960" t="s">
        <v>2290</v>
      </c>
      <c r="B960" t="s">
        <v>2291</v>
      </c>
      <c r="C960" t="s">
        <v>2292</v>
      </c>
      <c r="D960">
        <v>29891.407999999999</v>
      </c>
      <c r="E960">
        <v>9709229</v>
      </c>
      <c r="F960">
        <v>377580</v>
      </c>
      <c r="N960">
        <v>7.2415255570940973E-2</v>
      </c>
    </row>
    <row r="961" spans="1:14" x14ac:dyDescent="0.3">
      <c r="A961" t="s">
        <v>2293</v>
      </c>
      <c r="B961" t="s">
        <v>2294</v>
      </c>
      <c r="C961" t="s">
        <v>2295</v>
      </c>
      <c r="D961">
        <v>50027.226999999999</v>
      </c>
      <c r="E961">
        <v>8618691</v>
      </c>
      <c r="F961">
        <v>2707872</v>
      </c>
      <c r="N961">
        <v>0.44325568733000886</v>
      </c>
    </row>
    <row r="962" spans="1:14" x14ac:dyDescent="0.3">
      <c r="A962" t="s">
        <v>2296</v>
      </c>
      <c r="B962" t="s">
        <v>2297</v>
      </c>
      <c r="C962" t="s">
        <v>2298</v>
      </c>
      <c r="D962">
        <v>34588.417999999998</v>
      </c>
      <c r="E962">
        <v>8861046</v>
      </c>
      <c r="F962">
        <v>5041096</v>
      </c>
      <c r="N962">
        <v>0.61498992537214059</v>
      </c>
    </row>
    <row r="963" spans="1:14" x14ac:dyDescent="0.3">
      <c r="A963" t="s">
        <v>2299</v>
      </c>
      <c r="B963" t="s">
        <v>2300</v>
      </c>
      <c r="C963" t="s">
        <v>2301</v>
      </c>
      <c r="D963">
        <v>33496.542999999998</v>
      </c>
      <c r="E963">
        <v>1270938</v>
      </c>
      <c r="F963">
        <v>3553797</v>
      </c>
      <c r="N963">
        <v>0.29230856964529761</v>
      </c>
    </row>
    <row r="964" spans="1:14" x14ac:dyDescent="0.3">
      <c r="A964" t="s">
        <v>2302</v>
      </c>
      <c r="B964" t="s">
        <v>2303</v>
      </c>
      <c r="C964" t="s">
        <v>2304</v>
      </c>
      <c r="D964">
        <v>30465.21</v>
      </c>
      <c r="E964">
        <v>484094</v>
      </c>
      <c r="F964">
        <v>173965</v>
      </c>
      <c r="N964">
        <v>0.55235090950064958</v>
      </c>
    </row>
    <row r="965" spans="1:14" x14ac:dyDescent="0.3">
      <c r="A965" t="s">
        <v>2305</v>
      </c>
      <c r="B965" t="s">
        <v>2306</v>
      </c>
      <c r="C965" t="s">
        <v>2307</v>
      </c>
      <c r="D965">
        <v>56177.71</v>
      </c>
      <c r="E965">
        <v>1455336</v>
      </c>
      <c r="F965">
        <v>2704448</v>
      </c>
      <c r="N965">
        <v>0.74091519842562437</v>
      </c>
    </row>
    <row r="966" spans="1:14" x14ac:dyDescent="0.3">
      <c r="A966" t="s">
        <v>2308</v>
      </c>
      <c r="B966" t="s">
        <v>1268</v>
      </c>
      <c r="C966" t="s">
        <v>2309</v>
      </c>
      <c r="D966">
        <v>35978.589999999997</v>
      </c>
      <c r="E966">
        <v>449365</v>
      </c>
      <c r="F966">
        <v>2064473</v>
      </c>
      <c r="N966">
        <v>0.38873589870156178</v>
      </c>
    </row>
    <row r="967" spans="1:14" x14ac:dyDescent="0.3">
      <c r="A967" t="s">
        <v>2310</v>
      </c>
      <c r="B967" t="s">
        <v>1268</v>
      </c>
      <c r="C967" t="s">
        <v>1269</v>
      </c>
      <c r="D967">
        <v>31526.065999999999</v>
      </c>
      <c r="E967">
        <v>7688851</v>
      </c>
      <c r="F967">
        <v>403262</v>
      </c>
      <c r="N967">
        <v>0.66720707657128664</v>
      </c>
    </row>
    <row r="968" spans="1:14" x14ac:dyDescent="0.3">
      <c r="A968" t="s">
        <v>2311</v>
      </c>
      <c r="C968"/>
      <c r="N968">
        <v>0.74608161937357187</v>
      </c>
    </row>
    <row r="969" spans="1:14" x14ac:dyDescent="0.3">
      <c r="A969" t="s">
        <v>2312</v>
      </c>
      <c r="B969" t="s">
        <v>2313</v>
      </c>
      <c r="C969" t="s">
        <v>2314</v>
      </c>
      <c r="D969">
        <v>44772.959999999999</v>
      </c>
      <c r="E969">
        <v>8645038</v>
      </c>
      <c r="F969">
        <v>748071</v>
      </c>
      <c r="N969">
        <v>0.63349495792947552</v>
      </c>
    </row>
    <row r="970" spans="1:14" x14ac:dyDescent="0.3">
      <c r="A970" t="s">
        <v>2315</v>
      </c>
      <c r="B970" t="s">
        <v>2316</v>
      </c>
      <c r="C970" t="s">
        <v>2317</v>
      </c>
      <c r="D970">
        <v>35762.906000000003</v>
      </c>
      <c r="E970">
        <v>7688864</v>
      </c>
      <c r="F970">
        <v>3930255</v>
      </c>
      <c r="N970">
        <v>0.31413160935067075</v>
      </c>
    </row>
    <row r="971" spans="1:14" x14ac:dyDescent="0.3">
      <c r="A971" t="s">
        <v>2318</v>
      </c>
      <c r="B971" t="s">
        <v>2316</v>
      </c>
      <c r="C971" t="s">
        <v>2319</v>
      </c>
      <c r="D971">
        <v>45090.445</v>
      </c>
      <c r="E971">
        <v>9708041</v>
      </c>
      <c r="F971">
        <v>7855092</v>
      </c>
      <c r="N971">
        <v>6.106287813147171E-2</v>
      </c>
    </row>
    <row r="972" spans="1:14" x14ac:dyDescent="0.3">
      <c r="A972" t="s">
        <v>2320</v>
      </c>
      <c r="B972" t="s">
        <v>2316</v>
      </c>
      <c r="C972" t="s">
        <v>2321</v>
      </c>
      <c r="D972">
        <v>49801.175999999999</v>
      </c>
      <c r="E972">
        <v>1366464</v>
      </c>
      <c r="F972">
        <v>3346500</v>
      </c>
      <c r="N972">
        <v>0.59915225699701169</v>
      </c>
    </row>
    <row r="973" spans="1:14" x14ac:dyDescent="0.3">
      <c r="A973" t="s">
        <v>2322</v>
      </c>
      <c r="B973" t="s">
        <v>2323</v>
      </c>
      <c r="C973" t="s">
        <v>2324</v>
      </c>
      <c r="D973">
        <v>40127.599999999999</v>
      </c>
      <c r="E973">
        <v>6061404</v>
      </c>
      <c r="F973">
        <v>7024353</v>
      </c>
      <c r="N973">
        <v>0.37555053161052976</v>
      </c>
    </row>
    <row r="974" spans="1:14" x14ac:dyDescent="0.3">
      <c r="A974" t="s">
        <v>2325</v>
      </c>
      <c r="B974" t="s">
        <v>2326</v>
      </c>
      <c r="C974" t="s">
        <v>2327</v>
      </c>
      <c r="D974">
        <v>36096.959999999999</v>
      </c>
      <c r="E974">
        <v>100258538</v>
      </c>
      <c r="F974">
        <v>719184236</v>
      </c>
      <c r="N974">
        <v>8.6589128095723167E-2</v>
      </c>
    </row>
    <row r="975" spans="1:14" x14ac:dyDescent="0.3">
      <c r="A975" t="s">
        <v>2328</v>
      </c>
      <c r="B975" t="s">
        <v>2329</v>
      </c>
      <c r="C975" t="s">
        <v>2330</v>
      </c>
      <c r="D975">
        <v>18037.280999999999</v>
      </c>
      <c r="E975">
        <v>1023149</v>
      </c>
      <c r="F975">
        <v>248276</v>
      </c>
      <c r="N975">
        <v>8.5337114853986873E-2</v>
      </c>
    </row>
    <row r="976" spans="1:14" x14ac:dyDescent="0.3">
      <c r="A976" t="s">
        <v>2331</v>
      </c>
      <c r="C976"/>
      <c r="N976">
        <v>0.13212725613973764</v>
      </c>
    </row>
    <row r="977" spans="1:14" x14ac:dyDescent="0.3">
      <c r="A977" t="s">
        <v>2332</v>
      </c>
      <c r="B977" t="s">
        <v>2333</v>
      </c>
      <c r="C977" t="s">
        <v>2334</v>
      </c>
      <c r="D977">
        <v>17929.190999999999</v>
      </c>
      <c r="E977">
        <v>8621311</v>
      </c>
      <c r="F977">
        <v>2561547</v>
      </c>
      <c r="N977">
        <v>0.14188821626007975</v>
      </c>
    </row>
    <row r="978" spans="1:14" x14ac:dyDescent="0.3">
      <c r="A978" t="s">
        <v>2335</v>
      </c>
      <c r="C978"/>
      <c r="N978">
        <v>0.20782759710424181</v>
      </c>
    </row>
    <row r="979" spans="1:14" x14ac:dyDescent="0.3">
      <c r="A979" t="s">
        <v>2336</v>
      </c>
      <c r="B979" t="s">
        <v>2337</v>
      </c>
      <c r="C979" t="s">
        <v>2338</v>
      </c>
      <c r="D979">
        <v>54120.254000000001</v>
      </c>
      <c r="E979">
        <v>9471208</v>
      </c>
      <c r="F979">
        <v>3298650</v>
      </c>
      <c r="N979">
        <v>0.90807621665019245</v>
      </c>
    </row>
    <row r="980" spans="1:14" x14ac:dyDescent="0.3">
      <c r="A980" t="s">
        <v>2339</v>
      </c>
      <c r="C980"/>
      <c r="N980">
        <v>0.42293731757381103</v>
      </c>
    </row>
    <row r="981" spans="1:14" x14ac:dyDescent="0.3">
      <c r="A981" t="s">
        <v>2340</v>
      </c>
      <c r="B981" t="s">
        <v>2341</v>
      </c>
      <c r="C981" t="s">
        <v>2342</v>
      </c>
      <c r="D981">
        <v>21939.936000000002</v>
      </c>
      <c r="E981">
        <v>1958395</v>
      </c>
      <c r="F981">
        <v>3586663</v>
      </c>
      <c r="N981">
        <v>0.68376724068310812</v>
      </c>
    </row>
    <row r="982" spans="1:14" x14ac:dyDescent="0.3">
      <c r="A982" t="s">
        <v>2343</v>
      </c>
      <c r="B982" t="s">
        <v>198</v>
      </c>
      <c r="C982" t="s">
        <v>2344</v>
      </c>
      <c r="D982">
        <v>35801.72</v>
      </c>
      <c r="E982">
        <v>8957528</v>
      </c>
      <c r="F982">
        <v>11566256</v>
      </c>
      <c r="N982">
        <v>0.93114192406164331</v>
      </c>
    </row>
    <row r="983" spans="1:14" x14ac:dyDescent="0.3">
      <c r="A983" t="s">
        <v>2345</v>
      </c>
      <c r="B983" t="s">
        <v>198</v>
      </c>
      <c r="C983" t="s">
        <v>2344</v>
      </c>
      <c r="D983">
        <v>19400.186000000002</v>
      </c>
      <c r="E983">
        <v>8957528</v>
      </c>
      <c r="F983">
        <v>11566256</v>
      </c>
      <c r="N983">
        <v>0.74490695987045275</v>
      </c>
    </row>
    <row r="984" spans="1:14" x14ac:dyDescent="0.3">
      <c r="A984" t="s">
        <v>2346</v>
      </c>
      <c r="B984" t="s">
        <v>2196</v>
      </c>
      <c r="C984" t="s">
        <v>2197</v>
      </c>
      <c r="D984">
        <v>26062.002</v>
      </c>
      <c r="E984">
        <v>11539286</v>
      </c>
      <c r="F984">
        <v>13050296</v>
      </c>
      <c r="N984">
        <v>0.42097712643830321</v>
      </c>
    </row>
    <row r="985" spans="1:14" x14ac:dyDescent="0.3">
      <c r="A985" t="s">
        <v>2347</v>
      </c>
      <c r="B985" t="s">
        <v>2348</v>
      </c>
      <c r="C985" t="s">
        <v>2349</v>
      </c>
      <c r="D985">
        <v>18056.234</v>
      </c>
      <c r="E985">
        <v>9472235</v>
      </c>
      <c r="F985">
        <v>6263156</v>
      </c>
      <c r="N985">
        <v>0.29831837772774494</v>
      </c>
    </row>
    <row r="986" spans="1:14" x14ac:dyDescent="0.3">
      <c r="A986" t="s">
        <v>2350</v>
      </c>
      <c r="B986" t="s">
        <v>2351</v>
      </c>
      <c r="C986" t="s">
        <v>2352</v>
      </c>
      <c r="D986">
        <v>3699.9983000000002</v>
      </c>
      <c r="E986">
        <v>9657294</v>
      </c>
      <c r="F986">
        <v>686773160</v>
      </c>
      <c r="N986">
        <v>0.6164357419519203</v>
      </c>
    </row>
    <row r="987" spans="1:14" x14ac:dyDescent="0.3">
      <c r="A987" t="s">
        <v>2353</v>
      </c>
      <c r="B987" t="s">
        <v>2354</v>
      </c>
      <c r="C987" t="s">
        <v>2355</v>
      </c>
      <c r="D987">
        <v>26951.309000000001</v>
      </c>
      <c r="E987">
        <v>100266471</v>
      </c>
      <c r="F987">
        <v>719991320</v>
      </c>
      <c r="N987">
        <v>0.70350061104279271</v>
      </c>
    </row>
    <row r="988" spans="1:14" x14ac:dyDescent="0.3">
      <c r="A988" t="s">
        <v>2356</v>
      </c>
      <c r="B988" t="s">
        <v>2354</v>
      </c>
      <c r="C988" t="s">
        <v>2357</v>
      </c>
      <c r="D988">
        <v>45127.957000000002</v>
      </c>
      <c r="E988">
        <v>100266473</v>
      </c>
      <c r="F988">
        <v>719991328</v>
      </c>
      <c r="N988">
        <v>0.47173577167044189</v>
      </c>
    </row>
    <row r="989" spans="1:14" x14ac:dyDescent="0.3">
      <c r="A989" t="s">
        <v>2358</v>
      </c>
      <c r="B989" t="s">
        <v>2359</v>
      </c>
      <c r="C989" t="s">
        <v>2360</v>
      </c>
      <c r="D989">
        <v>47180.49</v>
      </c>
      <c r="E989">
        <v>9710577</v>
      </c>
      <c r="F989">
        <v>14303226</v>
      </c>
      <c r="N989">
        <v>0.15693626243060921</v>
      </c>
    </row>
    <row r="990" spans="1:14" x14ac:dyDescent="0.3">
      <c r="A990" t="s">
        <v>2361</v>
      </c>
      <c r="B990" t="s">
        <v>2362</v>
      </c>
      <c r="C990" t="s">
        <v>2363</v>
      </c>
      <c r="D990">
        <v>49338.703000000001</v>
      </c>
      <c r="E990">
        <v>6108623</v>
      </c>
      <c r="F990">
        <v>214579154</v>
      </c>
      <c r="G990">
        <v>1392920</v>
      </c>
      <c r="N990">
        <v>0.98620271626983391</v>
      </c>
    </row>
    <row r="991" spans="1:14" x14ac:dyDescent="0.3">
      <c r="A991" t="s">
        <v>2364</v>
      </c>
      <c r="B991" t="s">
        <v>2362</v>
      </c>
      <c r="C991" t="s">
        <v>2365</v>
      </c>
      <c r="D991">
        <v>28849.098000000002</v>
      </c>
      <c r="E991">
        <v>8668589</v>
      </c>
      <c r="F991">
        <v>30020585</v>
      </c>
      <c r="N991">
        <v>0.83850449213312361</v>
      </c>
    </row>
    <row r="992" spans="1:14" x14ac:dyDescent="0.3">
      <c r="A992" t="s">
        <v>2366</v>
      </c>
      <c r="B992" t="s">
        <v>2367</v>
      </c>
      <c r="C992" t="s">
        <v>2368</v>
      </c>
      <c r="D992">
        <v>48150.667999999998</v>
      </c>
      <c r="E992">
        <v>8434471</v>
      </c>
      <c r="F992">
        <v>35159672</v>
      </c>
      <c r="N992">
        <v>0.72713420107557492</v>
      </c>
    </row>
    <row r="993" spans="1:14" x14ac:dyDescent="0.3">
      <c r="A993" t="s">
        <v>2369</v>
      </c>
      <c r="B993" t="s">
        <v>2370</v>
      </c>
      <c r="C993" t="s">
        <v>2370</v>
      </c>
      <c r="D993">
        <v>35242.29</v>
      </c>
      <c r="E993">
        <v>7694378</v>
      </c>
      <c r="F993">
        <v>220778657</v>
      </c>
      <c r="N993">
        <v>8.6373665461961457E-2</v>
      </c>
    </row>
    <row r="994" spans="1:14" x14ac:dyDescent="0.3">
      <c r="A994" t="s">
        <v>2371</v>
      </c>
      <c r="B994" t="s">
        <v>2372</v>
      </c>
      <c r="C994" t="s">
        <v>2373</v>
      </c>
      <c r="D994">
        <v>4307.8696</v>
      </c>
      <c r="E994">
        <v>11822634</v>
      </c>
      <c r="F994">
        <v>19259117</v>
      </c>
      <c r="N994">
        <v>0.19178516510910781</v>
      </c>
    </row>
    <row r="995" spans="1:14" x14ac:dyDescent="0.3">
      <c r="A995" t="s">
        <v>2374</v>
      </c>
      <c r="B995" t="s">
        <v>408</v>
      </c>
      <c r="C995" t="s">
        <v>2375</v>
      </c>
      <c r="D995">
        <v>27757.200000000001</v>
      </c>
      <c r="E995">
        <v>8963785</v>
      </c>
      <c r="F995">
        <v>9989054</v>
      </c>
      <c r="N995">
        <v>7.7633649321699583E-2</v>
      </c>
    </row>
    <row r="996" spans="1:14" x14ac:dyDescent="0.3">
      <c r="A996" t="s">
        <v>2376</v>
      </c>
      <c r="B996" t="s">
        <v>408</v>
      </c>
      <c r="C996" t="s">
        <v>2377</v>
      </c>
      <c r="D996">
        <v>22826.148000000001</v>
      </c>
      <c r="E996">
        <v>9833181</v>
      </c>
      <c r="F996">
        <v>702554157</v>
      </c>
      <c r="N996">
        <v>5.2396045696169069E-2</v>
      </c>
    </row>
    <row r="997" spans="1:14" x14ac:dyDescent="0.3">
      <c r="A997" t="s">
        <v>2378</v>
      </c>
      <c r="B997" t="s">
        <v>408</v>
      </c>
      <c r="C997" t="s">
        <v>2379</v>
      </c>
      <c r="D997">
        <v>54425.934000000001</v>
      </c>
      <c r="E997">
        <v>100850308</v>
      </c>
      <c r="F997">
        <v>6563378</v>
      </c>
      <c r="N997">
        <v>0.29865380985426071</v>
      </c>
    </row>
    <row r="998" spans="1:14" x14ac:dyDescent="0.3">
      <c r="A998" s="1" t="s">
        <v>2380</v>
      </c>
      <c r="B998" t="s">
        <v>552</v>
      </c>
      <c r="C998" s="1" t="s">
        <v>2381</v>
      </c>
      <c r="D998">
        <v>35096.726999999999</v>
      </c>
      <c r="E998">
        <v>100617665</v>
      </c>
      <c r="F998">
        <v>228675881</v>
      </c>
      <c r="I998" t="s">
        <v>6432</v>
      </c>
      <c r="N998">
        <v>1.6645448323090339E-2</v>
      </c>
    </row>
    <row r="999" spans="1:14" x14ac:dyDescent="0.3">
      <c r="A999" t="s">
        <v>2382</v>
      </c>
      <c r="B999" t="s">
        <v>2383</v>
      </c>
      <c r="C999" t="s">
        <v>2384</v>
      </c>
      <c r="D999">
        <v>29680.758000000002</v>
      </c>
      <c r="E999">
        <v>1380584</v>
      </c>
      <c r="F999">
        <v>2616908</v>
      </c>
      <c r="N999">
        <v>0.69853382573576728</v>
      </c>
    </row>
    <row r="1000" spans="1:14" x14ac:dyDescent="0.3">
      <c r="A1000" t="s">
        <v>2385</v>
      </c>
      <c r="B1000" t="s">
        <v>2386</v>
      </c>
      <c r="C1000" t="s">
        <v>2387</v>
      </c>
      <c r="D1000">
        <v>52991.222999999998</v>
      </c>
      <c r="E1000">
        <v>9711716</v>
      </c>
      <c r="F1000">
        <v>7259076</v>
      </c>
      <c r="N1000">
        <v>0.9748429205617879</v>
      </c>
    </row>
    <row r="1001" spans="1:14" x14ac:dyDescent="0.3">
      <c r="A1001" t="s">
        <v>2388</v>
      </c>
      <c r="B1001" t="s">
        <v>2389</v>
      </c>
      <c r="C1001" t="s">
        <v>2390</v>
      </c>
      <c r="D1001">
        <v>43324.906000000003</v>
      </c>
      <c r="E1001">
        <v>9707369</v>
      </c>
      <c r="F1001">
        <v>3469237</v>
      </c>
      <c r="N1001">
        <v>0.11561751565064238</v>
      </c>
    </row>
    <row r="1002" spans="1:14" x14ac:dyDescent="0.3">
      <c r="A1002" t="s">
        <v>2391</v>
      </c>
      <c r="C1002" t="s">
        <v>2392</v>
      </c>
      <c r="D1002">
        <v>47298.516000000003</v>
      </c>
      <c r="E1002">
        <v>12288399</v>
      </c>
      <c r="F1002">
        <v>70732211</v>
      </c>
      <c r="N1002">
        <v>0.99288632932762388</v>
      </c>
    </row>
    <row r="1003" spans="1:14" x14ac:dyDescent="0.3">
      <c r="A1003" t="s">
        <v>2393</v>
      </c>
      <c r="B1003" t="s">
        <v>2394</v>
      </c>
      <c r="C1003" t="s">
        <v>2395</v>
      </c>
      <c r="D1003">
        <v>18456.668000000001</v>
      </c>
      <c r="E1003">
        <v>8622004</v>
      </c>
      <c r="F1003">
        <v>6393300</v>
      </c>
      <c r="N1003">
        <v>0.77999426185407295</v>
      </c>
    </row>
    <row r="1004" spans="1:14" x14ac:dyDescent="0.3">
      <c r="A1004" t="s">
        <v>2396</v>
      </c>
      <c r="B1004" t="s">
        <v>2397</v>
      </c>
      <c r="C1004" t="s">
        <v>2398</v>
      </c>
      <c r="D1004">
        <v>12926.004000000001</v>
      </c>
      <c r="E1004">
        <v>5296035</v>
      </c>
      <c r="F1004">
        <v>4106179</v>
      </c>
      <c r="N1004">
        <v>0.42924674528349949</v>
      </c>
    </row>
    <row r="1005" spans="1:14" x14ac:dyDescent="0.3">
      <c r="A1005" t="s">
        <v>2399</v>
      </c>
      <c r="B1005" t="s">
        <v>2400</v>
      </c>
      <c r="C1005" t="s">
        <v>2401</v>
      </c>
      <c r="D1005">
        <v>35666.83</v>
      </c>
      <c r="E1005">
        <v>8394966</v>
      </c>
      <c r="F1005">
        <v>5298956</v>
      </c>
      <c r="N1005">
        <v>0.61709072798963804</v>
      </c>
    </row>
    <row r="1006" spans="1:14" x14ac:dyDescent="0.3">
      <c r="A1006" t="s">
        <v>2402</v>
      </c>
      <c r="B1006" t="s">
        <v>2403</v>
      </c>
      <c r="C1006" t="s">
        <v>2404</v>
      </c>
      <c r="D1006">
        <v>21690.638999999999</v>
      </c>
      <c r="E1006">
        <v>1858489</v>
      </c>
      <c r="F1006">
        <v>2223803</v>
      </c>
      <c r="N1006">
        <v>0.72156070785815341</v>
      </c>
    </row>
    <row r="1007" spans="1:14" x14ac:dyDescent="0.3">
      <c r="A1007" t="s">
        <v>2405</v>
      </c>
      <c r="B1007" t="s">
        <v>1833</v>
      </c>
      <c r="C1007" t="s">
        <v>2406</v>
      </c>
      <c r="D1007">
        <v>21235.375</v>
      </c>
      <c r="E1007">
        <v>8637889</v>
      </c>
      <c r="F1007">
        <v>5292123</v>
      </c>
      <c r="N1007">
        <v>0.27682971095595721</v>
      </c>
    </row>
    <row r="1008" spans="1:14" ht="43.2" x14ac:dyDescent="0.3">
      <c r="A1008" s="1" t="s">
        <v>2407</v>
      </c>
      <c r="B1008" t="s">
        <v>2408</v>
      </c>
      <c r="C1008" s="1" t="s">
        <v>2409</v>
      </c>
      <c r="D1008">
        <v>16544.208999999999</v>
      </c>
      <c r="E1008">
        <v>8646610</v>
      </c>
      <c r="F1008">
        <v>8369505</v>
      </c>
      <c r="I1008" t="s">
        <v>6434</v>
      </c>
      <c r="N1008">
        <v>3.4786568070460877E-2</v>
      </c>
    </row>
    <row r="1009" spans="1:14" x14ac:dyDescent="0.3">
      <c r="A1009" t="s">
        <v>2410</v>
      </c>
      <c r="C1009" t="s">
        <v>2411</v>
      </c>
      <c r="D1009">
        <v>36454.093999999997</v>
      </c>
      <c r="E1009">
        <v>8646845</v>
      </c>
      <c r="F1009">
        <v>10030692</v>
      </c>
      <c r="N1009">
        <v>0.11212361021073836</v>
      </c>
    </row>
    <row r="1010" spans="1:14" x14ac:dyDescent="0.3">
      <c r="A1010" t="s">
        <v>2410</v>
      </c>
      <c r="C1010" t="s">
        <v>2411</v>
      </c>
      <c r="D1010">
        <v>36454.093999999997</v>
      </c>
      <c r="E1010">
        <v>8646845</v>
      </c>
      <c r="F1010">
        <v>10030692</v>
      </c>
      <c r="N1010">
        <v>0.61114322105423613</v>
      </c>
    </row>
    <row r="1011" spans="1:14" x14ac:dyDescent="0.3">
      <c r="A1011" t="s">
        <v>2412</v>
      </c>
      <c r="B1011" t="s">
        <v>2413</v>
      </c>
      <c r="C1011" t="s">
        <v>2414</v>
      </c>
      <c r="D1011">
        <v>34630.495999999999</v>
      </c>
      <c r="E1011">
        <v>1750515</v>
      </c>
      <c r="F1011">
        <v>4859250</v>
      </c>
      <c r="N1011">
        <v>0.56789166394710189</v>
      </c>
    </row>
    <row r="1012" spans="1:14" x14ac:dyDescent="0.3">
      <c r="A1012" t="s">
        <v>2415</v>
      </c>
      <c r="B1012" t="s">
        <v>2416</v>
      </c>
      <c r="C1012" t="s">
        <v>2417</v>
      </c>
      <c r="D1012">
        <v>29551.807000000001</v>
      </c>
      <c r="E1012">
        <v>9706829</v>
      </c>
      <c r="F1012">
        <v>22364967</v>
      </c>
      <c r="G1012">
        <v>1298169</v>
      </c>
      <c r="N1012">
        <v>0.56489500218046595</v>
      </c>
    </row>
    <row r="1013" spans="1:14" x14ac:dyDescent="0.3">
      <c r="A1013" t="s">
        <v>2418</v>
      </c>
      <c r="B1013" t="s">
        <v>2419</v>
      </c>
      <c r="C1013" t="s">
        <v>2420</v>
      </c>
      <c r="D1013">
        <v>20299.151999999998</v>
      </c>
      <c r="E1013">
        <v>8682940</v>
      </c>
      <c r="F1013">
        <v>4861595</v>
      </c>
      <c r="N1013">
        <v>0.43089143023319099</v>
      </c>
    </row>
    <row r="1014" spans="1:14" x14ac:dyDescent="0.3">
      <c r="A1014" t="s">
        <v>2421</v>
      </c>
      <c r="B1014" t="s">
        <v>2422</v>
      </c>
      <c r="C1014" t="s">
        <v>2423</v>
      </c>
      <c r="D1014">
        <v>19797.21</v>
      </c>
      <c r="E1014">
        <v>1233760</v>
      </c>
      <c r="F1014">
        <v>20537879</v>
      </c>
      <c r="N1014">
        <v>0.17933737008259309</v>
      </c>
    </row>
    <row r="1015" spans="1:14" x14ac:dyDescent="0.3">
      <c r="A1015" t="s">
        <v>2424</v>
      </c>
      <c r="B1015" t="s">
        <v>2425</v>
      </c>
      <c r="C1015" t="s">
        <v>2426</v>
      </c>
      <c r="D1015">
        <v>23793.148000000001</v>
      </c>
      <c r="E1015">
        <v>8406409</v>
      </c>
      <c r="F1015">
        <v>46965081</v>
      </c>
      <c r="N1015">
        <v>0.60411468934476642</v>
      </c>
    </row>
    <row r="1016" spans="1:14" x14ac:dyDescent="0.3">
      <c r="A1016" t="s">
        <v>2427</v>
      </c>
      <c r="B1016" t="s">
        <v>2428</v>
      </c>
      <c r="C1016" t="s">
        <v>2429</v>
      </c>
      <c r="D1016">
        <v>35000.315999999999</v>
      </c>
      <c r="E1016">
        <v>7700854</v>
      </c>
      <c r="F1016">
        <v>1870657</v>
      </c>
      <c r="N1016">
        <v>0.10541197901967392</v>
      </c>
    </row>
    <row r="1017" spans="1:14" x14ac:dyDescent="0.3">
      <c r="A1017" t="s">
        <v>2430</v>
      </c>
      <c r="B1017" t="s">
        <v>2431</v>
      </c>
      <c r="C1017" t="s">
        <v>2432</v>
      </c>
      <c r="D1017">
        <v>32629.61</v>
      </c>
      <c r="E1017">
        <v>1262977</v>
      </c>
      <c r="F1017">
        <v>45066659</v>
      </c>
      <c r="N1017">
        <v>0.98644542070310126</v>
      </c>
    </row>
    <row r="1018" spans="1:14" x14ac:dyDescent="0.3">
      <c r="A1018" t="s">
        <v>2433</v>
      </c>
      <c r="B1018" t="s">
        <v>1104</v>
      </c>
      <c r="C1018" t="s">
        <v>2434</v>
      </c>
      <c r="D1018">
        <v>44340.152000000002</v>
      </c>
      <c r="E1018">
        <v>8644939</v>
      </c>
      <c r="F1018">
        <v>35249947</v>
      </c>
      <c r="N1018">
        <v>0.2304094560370451</v>
      </c>
    </row>
    <row r="1019" spans="1:14" x14ac:dyDescent="0.3">
      <c r="A1019" t="s">
        <v>2435</v>
      </c>
      <c r="B1019" t="s">
        <v>2436</v>
      </c>
      <c r="C1019" t="s">
        <v>2437</v>
      </c>
      <c r="D1019">
        <v>21799.89</v>
      </c>
      <c r="E1019">
        <v>375992</v>
      </c>
      <c r="F1019">
        <v>4898896</v>
      </c>
      <c r="N1019">
        <v>0.35483765878455042</v>
      </c>
    </row>
    <row r="1020" spans="1:14" x14ac:dyDescent="0.3">
      <c r="A1020" t="s">
        <v>2438</v>
      </c>
      <c r="C1020"/>
      <c r="N1020">
        <v>0.74083283173664649</v>
      </c>
    </row>
    <row r="1021" spans="1:14" ht="57.6" x14ac:dyDescent="0.3">
      <c r="A1021" s="1" t="s">
        <v>2439</v>
      </c>
      <c r="I1021" t="s">
        <v>6435</v>
      </c>
      <c r="N1021">
        <v>4.519188024648102E-2</v>
      </c>
    </row>
    <row r="1022" spans="1:14" x14ac:dyDescent="0.3">
      <c r="A1022" t="s">
        <v>2440</v>
      </c>
      <c r="C1022"/>
      <c r="N1022">
        <v>0.3905455712637258</v>
      </c>
    </row>
    <row r="1023" spans="1:14" x14ac:dyDescent="0.3">
      <c r="A1023" t="s">
        <v>2441</v>
      </c>
      <c r="C1023" t="s">
        <v>2442</v>
      </c>
      <c r="D1023">
        <v>4589.5073000000002</v>
      </c>
      <c r="E1023">
        <v>9264236</v>
      </c>
      <c r="N1023">
        <v>0.75201449326721015</v>
      </c>
    </row>
    <row r="1024" spans="1:14" x14ac:dyDescent="0.3">
      <c r="A1024" t="s">
        <v>2443</v>
      </c>
      <c r="C1024"/>
      <c r="N1024">
        <v>0.47674764394883717</v>
      </c>
    </row>
    <row r="1025" spans="1:14" x14ac:dyDescent="0.3">
      <c r="A1025" t="s">
        <v>2444</v>
      </c>
      <c r="C1025"/>
      <c r="N1025">
        <v>0.70568693592250376</v>
      </c>
    </row>
    <row r="1026" spans="1:14" x14ac:dyDescent="0.3">
      <c r="A1026" t="s">
        <v>2445</v>
      </c>
      <c r="C1026"/>
      <c r="N1026">
        <v>0.52244977914077551</v>
      </c>
    </row>
    <row r="1027" spans="1:14" x14ac:dyDescent="0.3">
      <c r="A1027" t="s">
        <v>2446</v>
      </c>
      <c r="C1027"/>
      <c r="N1027">
        <v>0.15513793001486964</v>
      </c>
    </row>
    <row r="1028" spans="1:14" x14ac:dyDescent="0.3">
      <c r="A1028" t="s">
        <v>2447</v>
      </c>
      <c r="B1028" t="s">
        <v>2448</v>
      </c>
      <c r="C1028" t="s">
        <v>2449</v>
      </c>
      <c r="D1028">
        <v>14712.145</v>
      </c>
      <c r="E1028">
        <v>1370021</v>
      </c>
      <c r="F1028">
        <v>3700932</v>
      </c>
      <c r="N1028">
        <v>0.36877899068279951</v>
      </c>
    </row>
    <row r="1029" spans="1:14" x14ac:dyDescent="0.3">
      <c r="A1029" t="s">
        <v>2450</v>
      </c>
      <c r="C1029"/>
      <c r="N1029">
        <v>0.25302068721502557</v>
      </c>
    </row>
    <row r="1030" spans="1:14" x14ac:dyDescent="0.3">
      <c r="A1030" t="s">
        <v>2451</v>
      </c>
      <c r="C1030"/>
      <c r="N1030">
        <v>0.48523778091226943</v>
      </c>
    </row>
    <row r="1031" spans="1:14" x14ac:dyDescent="0.3">
      <c r="A1031" t="s">
        <v>2452</v>
      </c>
      <c r="C1031"/>
      <c r="N1031">
        <v>0.81501683274699988</v>
      </c>
    </row>
    <row r="1032" spans="1:14" x14ac:dyDescent="0.3">
      <c r="A1032" t="s">
        <v>2453</v>
      </c>
      <c r="C1032"/>
      <c r="N1032">
        <v>9.8608048273891802E-2</v>
      </c>
    </row>
    <row r="1033" spans="1:14" x14ac:dyDescent="0.3">
      <c r="A1033" s="1" t="s">
        <v>2454</v>
      </c>
      <c r="I1033" t="s">
        <v>6435</v>
      </c>
      <c r="N1033">
        <v>4.7629709123418351E-2</v>
      </c>
    </row>
    <row r="1034" spans="1:14" x14ac:dyDescent="0.3">
      <c r="A1034" t="s">
        <v>2455</v>
      </c>
      <c r="C1034"/>
      <c r="N1034">
        <v>0.16866666382519091</v>
      </c>
    </row>
    <row r="1035" spans="1:14" x14ac:dyDescent="0.3">
      <c r="A1035" t="s">
        <v>2456</v>
      </c>
      <c r="C1035"/>
      <c r="N1035">
        <v>9.6838156183325697E-2</v>
      </c>
    </row>
    <row r="1036" spans="1:14" x14ac:dyDescent="0.3">
      <c r="A1036" t="s">
        <v>2457</v>
      </c>
      <c r="B1036" t="s">
        <v>2458</v>
      </c>
      <c r="C1036" t="s">
        <v>2459</v>
      </c>
      <c r="D1036">
        <v>33707.383000000002</v>
      </c>
      <c r="E1036">
        <v>1601651</v>
      </c>
      <c r="F1036">
        <v>2725111</v>
      </c>
      <c r="N1036">
        <v>0.97615942103581677</v>
      </c>
    </row>
    <row r="1037" spans="1:14" x14ac:dyDescent="0.3">
      <c r="A1037" t="s">
        <v>2460</v>
      </c>
      <c r="B1037" t="s">
        <v>2461</v>
      </c>
      <c r="C1037" t="s">
        <v>2462</v>
      </c>
      <c r="D1037">
        <v>49263.792999999998</v>
      </c>
      <c r="E1037">
        <v>1239396</v>
      </c>
      <c r="F1037">
        <v>4746001</v>
      </c>
      <c r="N1037">
        <v>0.17476231771355022</v>
      </c>
    </row>
    <row r="1038" spans="1:14" x14ac:dyDescent="0.3">
      <c r="A1038" t="s">
        <v>2463</v>
      </c>
      <c r="B1038" t="s">
        <v>2461</v>
      </c>
      <c r="C1038" t="s">
        <v>2464</v>
      </c>
      <c r="D1038">
        <v>41042.722999999998</v>
      </c>
      <c r="E1038">
        <v>100072854</v>
      </c>
      <c r="F1038">
        <v>4761405</v>
      </c>
      <c r="N1038">
        <v>0.15829801625650863</v>
      </c>
    </row>
    <row r="1039" spans="1:14" x14ac:dyDescent="0.3">
      <c r="A1039" t="s">
        <v>2465</v>
      </c>
      <c r="B1039" t="s">
        <v>2466</v>
      </c>
      <c r="C1039" t="s">
        <v>2467</v>
      </c>
      <c r="D1039">
        <v>42944.383000000002</v>
      </c>
      <c r="E1039">
        <v>9708077</v>
      </c>
      <c r="F1039">
        <v>20127321</v>
      </c>
      <c r="N1039">
        <v>0.27656286361152682</v>
      </c>
    </row>
    <row r="1040" spans="1:14" x14ac:dyDescent="0.3">
      <c r="A1040" t="s">
        <v>2468</v>
      </c>
      <c r="B1040" t="s">
        <v>2466</v>
      </c>
      <c r="C1040" t="s">
        <v>2469</v>
      </c>
      <c r="D1040">
        <v>40551.285000000003</v>
      </c>
      <c r="E1040">
        <v>6641390</v>
      </c>
      <c r="F1040">
        <v>3375448</v>
      </c>
      <c r="N1040">
        <v>0.15761018157827134</v>
      </c>
    </row>
    <row r="1041" spans="1:14" x14ac:dyDescent="0.3">
      <c r="A1041" t="s">
        <v>2470</v>
      </c>
      <c r="B1041" t="s">
        <v>2466</v>
      </c>
      <c r="C1041" t="s">
        <v>2471</v>
      </c>
      <c r="D1041">
        <v>57672.695</v>
      </c>
      <c r="E1041">
        <v>11986117</v>
      </c>
      <c r="F1041">
        <v>2536584</v>
      </c>
      <c r="N1041">
        <v>0.31530622250655482</v>
      </c>
    </row>
    <row r="1042" spans="1:14" ht="28.8" x14ac:dyDescent="0.3">
      <c r="A1042" s="1" t="s">
        <v>2472</v>
      </c>
      <c r="B1042" t="s">
        <v>2466</v>
      </c>
      <c r="C1042" s="1" t="s">
        <v>2473</v>
      </c>
      <c r="D1042">
        <v>47564.81</v>
      </c>
      <c r="E1042">
        <v>100201228</v>
      </c>
      <c r="F1042">
        <v>6933037</v>
      </c>
      <c r="I1042" t="s">
        <v>6432</v>
      </c>
      <c r="N1042">
        <v>4.2331455425682618E-2</v>
      </c>
    </row>
    <row r="1043" spans="1:14" x14ac:dyDescent="0.3">
      <c r="A1043" t="s">
        <v>2474</v>
      </c>
      <c r="B1043" t="s">
        <v>2466</v>
      </c>
      <c r="C1043" t="s">
        <v>2475</v>
      </c>
      <c r="D1043">
        <v>45731.233999999997</v>
      </c>
      <c r="E1043">
        <v>6641392</v>
      </c>
      <c r="F1043">
        <v>5078025</v>
      </c>
      <c r="N1043">
        <v>0.41424678087455213</v>
      </c>
    </row>
    <row r="1044" spans="1:14" x14ac:dyDescent="0.3">
      <c r="A1044" t="s">
        <v>2476</v>
      </c>
      <c r="B1044" t="s">
        <v>2477</v>
      </c>
      <c r="C1044" t="s">
        <v>2478</v>
      </c>
      <c r="D1044">
        <v>31131.324000000001</v>
      </c>
      <c r="E1044">
        <v>1022317</v>
      </c>
      <c r="F1044">
        <v>4084638</v>
      </c>
      <c r="N1044">
        <v>0.73497162492349288</v>
      </c>
    </row>
    <row r="1045" spans="1:14" x14ac:dyDescent="0.3">
      <c r="A1045" t="s">
        <v>2479</v>
      </c>
      <c r="B1045" t="s">
        <v>2480</v>
      </c>
      <c r="C1045" t="s">
        <v>2481</v>
      </c>
      <c r="D1045">
        <v>43567.5</v>
      </c>
      <c r="E1045">
        <v>1854471</v>
      </c>
      <c r="F1045">
        <v>3175591</v>
      </c>
      <c r="N1045">
        <v>0.90962187603524003</v>
      </c>
    </row>
    <row r="1046" spans="1:14" x14ac:dyDescent="0.3">
      <c r="A1046" t="s">
        <v>2482</v>
      </c>
      <c r="B1046" t="s">
        <v>2483</v>
      </c>
      <c r="C1046" t="s">
        <v>2484</v>
      </c>
      <c r="D1046">
        <v>33984.917999999998</v>
      </c>
      <c r="E1046">
        <v>1056510</v>
      </c>
      <c r="F1046">
        <v>3152592</v>
      </c>
      <c r="N1046">
        <v>0.87162994095932689</v>
      </c>
    </row>
    <row r="1047" spans="1:14" x14ac:dyDescent="0.3">
      <c r="A1047" t="s">
        <v>2485</v>
      </c>
      <c r="C1047"/>
      <c r="N1047">
        <v>8.8957424258583662E-2</v>
      </c>
    </row>
    <row r="1048" spans="1:14" x14ac:dyDescent="0.3">
      <c r="A1048" t="s">
        <v>2486</v>
      </c>
      <c r="B1048" t="s">
        <v>2487</v>
      </c>
      <c r="C1048" t="s">
        <v>2488</v>
      </c>
      <c r="D1048">
        <v>40711.96</v>
      </c>
      <c r="E1048">
        <v>1452433</v>
      </c>
      <c r="F1048">
        <v>1926759</v>
      </c>
      <c r="N1048">
        <v>0.29638540877131714</v>
      </c>
    </row>
    <row r="1049" spans="1:14" x14ac:dyDescent="0.3">
      <c r="A1049" t="s">
        <v>2489</v>
      </c>
      <c r="B1049" t="s">
        <v>2487</v>
      </c>
      <c r="C1049" t="s">
        <v>2490</v>
      </c>
      <c r="D1049">
        <v>40409.637000000002</v>
      </c>
      <c r="E1049">
        <v>9710340</v>
      </c>
      <c r="F1049">
        <v>864237</v>
      </c>
      <c r="N1049">
        <v>0.73363682577401468</v>
      </c>
    </row>
    <row r="1050" spans="1:14" x14ac:dyDescent="0.3">
      <c r="A1050" t="s">
        <v>2491</v>
      </c>
      <c r="B1050" t="s">
        <v>2492</v>
      </c>
      <c r="C1050" t="s">
        <v>2493</v>
      </c>
      <c r="D1050">
        <v>47477.27</v>
      </c>
      <c r="E1050">
        <v>100661024</v>
      </c>
      <c r="F1050">
        <v>29134011</v>
      </c>
      <c r="N1050">
        <v>0.61028168521083492</v>
      </c>
    </row>
    <row r="1051" spans="1:14" x14ac:dyDescent="0.3">
      <c r="A1051" t="s">
        <v>2494</v>
      </c>
      <c r="B1051" t="s">
        <v>2495</v>
      </c>
      <c r="C1051" t="s">
        <v>2496</v>
      </c>
      <c r="D1051">
        <v>22536.16</v>
      </c>
      <c r="E1051">
        <v>100115623</v>
      </c>
      <c r="F1051">
        <v>13286185</v>
      </c>
      <c r="N1051">
        <v>0.7355313668980904</v>
      </c>
    </row>
    <row r="1052" spans="1:14" x14ac:dyDescent="0.3">
      <c r="A1052" t="s">
        <v>2497</v>
      </c>
      <c r="B1052" t="s">
        <v>2498</v>
      </c>
      <c r="C1052" t="s">
        <v>2499</v>
      </c>
      <c r="D1052">
        <v>32637.937999999998</v>
      </c>
      <c r="E1052">
        <v>8690927</v>
      </c>
      <c r="F1052">
        <v>13320564</v>
      </c>
      <c r="N1052">
        <v>0.34304966490211375</v>
      </c>
    </row>
    <row r="1053" spans="1:14" x14ac:dyDescent="0.3">
      <c r="A1053" t="s">
        <v>2500</v>
      </c>
      <c r="B1053" t="s">
        <v>2501</v>
      </c>
      <c r="C1053" t="s">
        <v>271</v>
      </c>
      <c r="D1053">
        <v>31475.803</v>
      </c>
      <c r="E1053">
        <v>8589565</v>
      </c>
      <c r="F1053">
        <v>2293305</v>
      </c>
      <c r="N1053">
        <v>0.92361727910742542</v>
      </c>
    </row>
    <row r="1054" spans="1:14" x14ac:dyDescent="0.3">
      <c r="A1054" t="s">
        <v>2502</v>
      </c>
      <c r="B1054" t="s">
        <v>2503</v>
      </c>
      <c r="C1054" t="s">
        <v>2504</v>
      </c>
      <c r="D1054">
        <v>54460.87</v>
      </c>
      <c r="E1054">
        <v>100885868</v>
      </c>
      <c r="F1054">
        <v>1658167</v>
      </c>
      <c r="N1054">
        <v>0.93794671215260006</v>
      </c>
    </row>
    <row r="1055" spans="1:14" x14ac:dyDescent="0.3">
      <c r="A1055" t="s">
        <v>2505</v>
      </c>
      <c r="B1055" t="s">
        <v>2506</v>
      </c>
      <c r="C1055" t="s">
        <v>2507</v>
      </c>
      <c r="D1055">
        <v>8500.6970000000001</v>
      </c>
      <c r="E1055">
        <v>1942672</v>
      </c>
      <c r="F1055">
        <v>9030409</v>
      </c>
      <c r="N1055">
        <v>0.81644247639218137</v>
      </c>
    </row>
    <row r="1056" spans="1:14" x14ac:dyDescent="0.3">
      <c r="A1056" t="s">
        <v>2508</v>
      </c>
      <c r="B1056" t="s">
        <v>2509</v>
      </c>
      <c r="C1056" t="s">
        <v>2510</v>
      </c>
      <c r="D1056">
        <v>27640.671999999999</v>
      </c>
      <c r="E1056">
        <v>781772</v>
      </c>
      <c r="F1056">
        <v>6050352</v>
      </c>
      <c r="N1056">
        <v>0.41246805615749194</v>
      </c>
    </row>
    <row r="1057" spans="1:14" x14ac:dyDescent="0.3">
      <c r="A1057" t="s">
        <v>2511</v>
      </c>
      <c r="B1057" t="s">
        <v>2512</v>
      </c>
      <c r="C1057" t="s">
        <v>2513</v>
      </c>
      <c r="D1057">
        <v>26687.684000000001</v>
      </c>
      <c r="E1057">
        <v>9967808</v>
      </c>
      <c r="F1057">
        <v>1345806</v>
      </c>
      <c r="N1057">
        <v>0.59218702644309185</v>
      </c>
    </row>
    <row r="1058" spans="1:14" x14ac:dyDescent="0.3">
      <c r="A1058" t="s">
        <v>2514</v>
      </c>
      <c r="B1058" t="s">
        <v>2512</v>
      </c>
      <c r="C1058" t="s">
        <v>2515</v>
      </c>
      <c r="D1058">
        <v>24404.333999999999</v>
      </c>
      <c r="E1058">
        <v>1808651</v>
      </c>
      <c r="F1058">
        <v>26446437</v>
      </c>
      <c r="N1058">
        <v>0.87095080763347699</v>
      </c>
    </row>
    <row r="1059" spans="1:14" x14ac:dyDescent="0.3">
      <c r="A1059" t="s">
        <v>2516</v>
      </c>
      <c r="B1059" t="s">
        <v>2517</v>
      </c>
      <c r="C1059" t="s">
        <v>2518</v>
      </c>
      <c r="D1059">
        <v>28493.273000000001</v>
      </c>
      <c r="E1059">
        <v>9706244</v>
      </c>
      <c r="F1059">
        <v>15448912</v>
      </c>
      <c r="G1059">
        <v>8854738</v>
      </c>
      <c r="N1059">
        <v>0.86142647782421855</v>
      </c>
    </row>
    <row r="1060" spans="1:14" x14ac:dyDescent="0.3">
      <c r="A1060" t="s">
        <v>2519</v>
      </c>
      <c r="B1060" t="s">
        <v>2520</v>
      </c>
      <c r="C1060" t="s">
        <v>2521</v>
      </c>
      <c r="D1060">
        <v>37927.726999999999</v>
      </c>
      <c r="E1060">
        <v>8963759</v>
      </c>
      <c r="F1060">
        <v>57147166</v>
      </c>
      <c r="N1060">
        <v>0.78946801810868761</v>
      </c>
    </row>
    <row r="1061" spans="1:14" x14ac:dyDescent="0.3">
      <c r="A1061" t="s">
        <v>2522</v>
      </c>
      <c r="B1061" t="s">
        <v>2523</v>
      </c>
      <c r="C1061" t="s">
        <v>2524</v>
      </c>
      <c r="D1061">
        <v>30844.853999999999</v>
      </c>
      <c r="E1061">
        <v>100837478</v>
      </c>
      <c r="F1061">
        <v>24823979</v>
      </c>
      <c r="N1061">
        <v>0.53318460682909175</v>
      </c>
    </row>
    <row r="1062" spans="1:14" x14ac:dyDescent="0.3">
      <c r="A1062" t="s">
        <v>2525</v>
      </c>
      <c r="B1062" t="s">
        <v>2526</v>
      </c>
      <c r="C1062" t="s">
        <v>2527</v>
      </c>
      <c r="D1062">
        <v>38642.47</v>
      </c>
      <c r="E1062">
        <v>2407157</v>
      </c>
      <c r="F1062">
        <v>5327685</v>
      </c>
      <c r="G1062">
        <v>15462350</v>
      </c>
      <c r="N1062">
        <v>0.67881851465295606</v>
      </c>
    </row>
    <row r="1063" spans="1:14" x14ac:dyDescent="0.3">
      <c r="A1063" t="s">
        <v>2528</v>
      </c>
      <c r="B1063" t="s">
        <v>2529</v>
      </c>
      <c r="C1063" t="s">
        <v>2530</v>
      </c>
      <c r="D1063">
        <v>19519.73</v>
      </c>
      <c r="E1063">
        <v>100237311</v>
      </c>
      <c r="F1063">
        <v>123200533</v>
      </c>
      <c r="N1063">
        <v>0.9974919309782222</v>
      </c>
    </row>
    <row r="1064" spans="1:14" x14ac:dyDescent="0.3">
      <c r="A1064" t="s">
        <v>2531</v>
      </c>
      <c r="B1064" t="s">
        <v>2529</v>
      </c>
      <c r="C1064" t="s">
        <v>2532</v>
      </c>
      <c r="D1064">
        <v>28098.059000000001</v>
      </c>
      <c r="E1064">
        <v>2571433</v>
      </c>
      <c r="F1064">
        <v>5091318</v>
      </c>
      <c r="N1064">
        <v>0.48390023376653435</v>
      </c>
    </row>
    <row r="1065" spans="1:14" x14ac:dyDescent="0.3">
      <c r="A1065" t="s">
        <v>2533</v>
      </c>
      <c r="B1065" t="s">
        <v>54</v>
      </c>
      <c r="C1065" t="s">
        <v>2534</v>
      </c>
      <c r="D1065">
        <v>19456.629000000001</v>
      </c>
      <c r="E1065">
        <v>1160688</v>
      </c>
      <c r="F1065">
        <v>13616546</v>
      </c>
      <c r="N1065">
        <v>0.51414021785458341</v>
      </c>
    </row>
    <row r="1066" spans="1:14" x14ac:dyDescent="0.3">
      <c r="A1066" t="s">
        <v>2535</v>
      </c>
      <c r="B1066" t="s">
        <v>2536</v>
      </c>
      <c r="C1066" t="s">
        <v>2537</v>
      </c>
      <c r="D1066">
        <v>17406.932000000001</v>
      </c>
      <c r="E1066">
        <v>7662720</v>
      </c>
      <c r="F1066">
        <v>4457460</v>
      </c>
      <c r="N1066">
        <v>0.86369886012609465</v>
      </c>
    </row>
    <row r="1067" spans="1:14" x14ac:dyDescent="0.3">
      <c r="A1067" t="s">
        <v>2538</v>
      </c>
      <c r="B1067" t="s">
        <v>2539</v>
      </c>
      <c r="C1067" t="s">
        <v>2540</v>
      </c>
      <c r="D1067">
        <v>23982.213</v>
      </c>
      <c r="E1067">
        <v>8586588</v>
      </c>
      <c r="F1067">
        <v>5181953</v>
      </c>
      <c r="N1067">
        <v>0.76172996075165378</v>
      </c>
    </row>
    <row r="1068" spans="1:14" x14ac:dyDescent="0.3">
      <c r="A1068" t="s">
        <v>2541</v>
      </c>
      <c r="B1068" t="s">
        <v>2542</v>
      </c>
      <c r="C1068" t="s">
        <v>2543</v>
      </c>
      <c r="D1068">
        <v>27386.245999999999</v>
      </c>
      <c r="E1068">
        <v>1661668</v>
      </c>
      <c r="F1068">
        <v>2142669</v>
      </c>
      <c r="N1068">
        <v>0.9004900330300375</v>
      </c>
    </row>
    <row r="1069" spans="1:14" x14ac:dyDescent="0.3">
      <c r="A1069" t="s">
        <v>2544</v>
      </c>
      <c r="B1069" t="s">
        <v>2545</v>
      </c>
      <c r="C1069" t="s">
        <v>2546</v>
      </c>
      <c r="D1069">
        <v>44173.457000000002</v>
      </c>
      <c r="E1069">
        <v>6676488</v>
      </c>
      <c r="F1069">
        <v>12709486</v>
      </c>
      <c r="N1069">
        <v>0.60040455110106017</v>
      </c>
    </row>
    <row r="1070" spans="1:14" x14ac:dyDescent="0.3">
      <c r="A1070" t="s">
        <v>2547</v>
      </c>
      <c r="C1070"/>
      <c r="N1070">
        <v>0.2833214608474508</v>
      </c>
    </row>
    <row r="1071" spans="1:14" x14ac:dyDescent="0.3">
      <c r="A1071" t="s">
        <v>2548</v>
      </c>
      <c r="B1071" t="s">
        <v>2549</v>
      </c>
      <c r="C1071" t="s">
        <v>2550</v>
      </c>
      <c r="D1071">
        <v>23051.780999999999</v>
      </c>
      <c r="E1071">
        <v>8408414</v>
      </c>
      <c r="F1071">
        <v>79011831</v>
      </c>
      <c r="N1071">
        <v>0.17455310112877709</v>
      </c>
    </row>
    <row r="1072" spans="1:14" x14ac:dyDescent="0.3">
      <c r="A1072" t="s">
        <v>2551</v>
      </c>
      <c r="B1072" t="s">
        <v>2552</v>
      </c>
      <c r="C1072" t="s">
        <v>2553</v>
      </c>
      <c r="D1072">
        <v>13074.396000000001</v>
      </c>
      <c r="E1072">
        <v>449982</v>
      </c>
      <c r="F1072">
        <v>1220799</v>
      </c>
      <c r="N1072">
        <v>0.22478170378288787</v>
      </c>
    </row>
    <row r="1073" spans="1:14" x14ac:dyDescent="0.3">
      <c r="A1073" t="s">
        <v>2554</v>
      </c>
      <c r="B1073" t="s">
        <v>88</v>
      </c>
      <c r="C1073" t="s">
        <v>2555</v>
      </c>
      <c r="D1073">
        <v>6546.8779999999997</v>
      </c>
      <c r="E1073">
        <v>7688975</v>
      </c>
      <c r="F1073">
        <v>15370184</v>
      </c>
      <c r="N1073">
        <v>0.92758795617392165</v>
      </c>
    </row>
    <row r="1074" spans="1:14" x14ac:dyDescent="0.3">
      <c r="A1074" t="s">
        <v>2556</v>
      </c>
      <c r="B1074" t="s">
        <v>2557</v>
      </c>
      <c r="C1074" t="s">
        <v>2558</v>
      </c>
      <c r="D1074">
        <v>27232.285</v>
      </c>
      <c r="E1074">
        <v>405526</v>
      </c>
      <c r="F1074">
        <v>2738191</v>
      </c>
      <c r="N1074">
        <v>0.44937636177848161</v>
      </c>
    </row>
    <row r="1075" spans="1:14" x14ac:dyDescent="0.3">
      <c r="A1075" t="s">
        <v>2559</v>
      </c>
      <c r="B1075" t="s">
        <v>2560</v>
      </c>
      <c r="C1075" t="s">
        <v>2561</v>
      </c>
      <c r="D1075">
        <v>42263.726999999999</v>
      </c>
      <c r="E1075">
        <v>1464880</v>
      </c>
      <c r="F1075">
        <v>4221108</v>
      </c>
      <c r="N1075">
        <v>0.24051310241341617</v>
      </c>
    </row>
    <row r="1076" spans="1:14" ht="57.6" x14ac:dyDescent="0.3">
      <c r="A1076" s="1" t="s">
        <v>2562</v>
      </c>
      <c r="B1076" t="s">
        <v>2560</v>
      </c>
      <c r="C1076" s="1" t="s">
        <v>2563</v>
      </c>
      <c r="D1076">
        <v>60216.87</v>
      </c>
      <c r="E1076">
        <v>8648991</v>
      </c>
      <c r="F1076">
        <v>4912741</v>
      </c>
      <c r="I1076" t="s">
        <v>6432</v>
      </c>
      <c r="N1076">
        <v>3.2963518959699734E-2</v>
      </c>
    </row>
    <row r="1077" spans="1:14" x14ac:dyDescent="0.3">
      <c r="A1077" t="s">
        <v>2564</v>
      </c>
      <c r="B1077" t="s">
        <v>2560</v>
      </c>
      <c r="C1077" t="s">
        <v>2565</v>
      </c>
      <c r="D1077">
        <v>45177</v>
      </c>
      <c r="E1077">
        <v>9710294</v>
      </c>
      <c r="F1077">
        <v>1494968</v>
      </c>
      <c r="N1077">
        <v>0.81826964801383595</v>
      </c>
    </row>
    <row r="1078" spans="1:14" x14ac:dyDescent="0.3">
      <c r="A1078" s="1" t="s">
        <v>2566</v>
      </c>
      <c r="B1078" t="s">
        <v>2567</v>
      </c>
      <c r="C1078" s="1" t="s">
        <v>2568</v>
      </c>
      <c r="D1078">
        <v>29781.525000000001</v>
      </c>
      <c r="E1078">
        <v>9263997</v>
      </c>
      <c r="I1078" t="s">
        <v>6432</v>
      </c>
      <c r="N1078">
        <v>1.5192078639644557E-2</v>
      </c>
    </row>
    <row r="1079" spans="1:14" x14ac:dyDescent="0.3">
      <c r="A1079" t="s">
        <v>2569</v>
      </c>
      <c r="B1079" t="s">
        <v>2570</v>
      </c>
      <c r="C1079" t="s">
        <v>2571</v>
      </c>
      <c r="D1079">
        <v>21702.379000000001</v>
      </c>
      <c r="E1079">
        <v>7651049</v>
      </c>
      <c r="F1079">
        <v>13768171</v>
      </c>
      <c r="N1079">
        <v>0.57325298476536801</v>
      </c>
    </row>
    <row r="1080" spans="1:14" x14ac:dyDescent="0.3">
      <c r="A1080" t="s">
        <v>2572</v>
      </c>
      <c r="B1080" t="s">
        <v>2573</v>
      </c>
      <c r="C1080" t="s">
        <v>2574</v>
      </c>
      <c r="D1080">
        <v>49743.6</v>
      </c>
      <c r="E1080">
        <v>9712365</v>
      </c>
      <c r="F1080">
        <v>6893187</v>
      </c>
      <c r="N1080">
        <v>0.49233022103668189</v>
      </c>
    </row>
    <row r="1081" spans="1:14" x14ac:dyDescent="0.3">
      <c r="A1081" t="s">
        <v>2575</v>
      </c>
      <c r="B1081" t="s">
        <v>2576</v>
      </c>
      <c r="C1081" t="s">
        <v>2577</v>
      </c>
      <c r="D1081">
        <v>32186.125</v>
      </c>
      <c r="E1081">
        <v>633921</v>
      </c>
      <c r="F1081">
        <v>23644359</v>
      </c>
      <c r="N1081">
        <v>0.61124263725682992</v>
      </c>
    </row>
    <row r="1082" spans="1:14" x14ac:dyDescent="0.3">
      <c r="A1082" t="s">
        <v>2578</v>
      </c>
      <c r="B1082" t="s">
        <v>2579</v>
      </c>
      <c r="C1082" t="s">
        <v>2580</v>
      </c>
      <c r="D1082">
        <v>12390.803</v>
      </c>
      <c r="E1082">
        <v>1399296</v>
      </c>
      <c r="F1082">
        <v>7508720</v>
      </c>
      <c r="N1082">
        <v>0.45378378737838965</v>
      </c>
    </row>
    <row r="1083" spans="1:14" x14ac:dyDescent="0.3">
      <c r="A1083" t="s">
        <v>2581</v>
      </c>
      <c r="B1083" t="s">
        <v>2124</v>
      </c>
      <c r="C1083" t="s">
        <v>2582</v>
      </c>
      <c r="D1083">
        <v>33230.093999999997</v>
      </c>
      <c r="E1083">
        <v>8591032</v>
      </c>
      <c r="F1083">
        <v>665865</v>
      </c>
      <c r="N1083">
        <v>0.42718254579242931</v>
      </c>
    </row>
    <row r="1084" spans="1:14" x14ac:dyDescent="0.3">
      <c r="A1084" t="s">
        <v>2583</v>
      </c>
      <c r="C1084"/>
      <c r="N1084">
        <v>0.62817490481470195</v>
      </c>
    </row>
    <row r="1085" spans="1:14" x14ac:dyDescent="0.3">
      <c r="A1085" t="s">
        <v>2584</v>
      </c>
      <c r="B1085" t="s">
        <v>2585</v>
      </c>
      <c r="C1085" t="s">
        <v>2586</v>
      </c>
      <c r="D1085">
        <v>39467.410000000003</v>
      </c>
      <c r="E1085">
        <v>1421826</v>
      </c>
      <c r="F1085">
        <v>24571483</v>
      </c>
      <c r="N1085">
        <v>0.44607004725573884</v>
      </c>
    </row>
    <row r="1086" spans="1:14" x14ac:dyDescent="0.3">
      <c r="A1086" t="s">
        <v>2587</v>
      </c>
      <c r="B1086" t="s">
        <v>2585</v>
      </c>
      <c r="C1086" t="s">
        <v>2588</v>
      </c>
      <c r="D1086">
        <v>37586.35</v>
      </c>
      <c r="E1086">
        <v>100220003</v>
      </c>
      <c r="F1086">
        <v>2826463</v>
      </c>
      <c r="N1086">
        <v>0.21338731241053122</v>
      </c>
    </row>
    <row r="1087" spans="1:14" x14ac:dyDescent="0.3">
      <c r="A1087" t="s">
        <v>2589</v>
      </c>
      <c r="C1087"/>
      <c r="N1087">
        <v>0.77334202077518988</v>
      </c>
    </row>
    <row r="1088" spans="1:14" x14ac:dyDescent="0.3">
      <c r="A1088" t="s">
        <v>2590</v>
      </c>
      <c r="B1088" t="s">
        <v>2591</v>
      </c>
      <c r="C1088" t="s">
        <v>2592</v>
      </c>
      <c r="D1088">
        <v>32602.223000000002</v>
      </c>
      <c r="E1088">
        <v>249921</v>
      </c>
      <c r="F1088">
        <v>587761</v>
      </c>
      <c r="N1088">
        <v>0.93530441185108981</v>
      </c>
    </row>
    <row r="1089" spans="1:14" x14ac:dyDescent="0.3">
      <c r="A1089" t="s">
        <v>2593</v>
      </c>
      <c r="B1089" t="s">
        <v>2594</v>
      </c>
      <c r="C1089" t="s">
        <v>2595</v>
      </c>
      <c r="D1089">
        <v>50868.983999999997</v>
      </c>
      <c r="E1089">
        <v>7689257</v>
      </c>
      <c r="F1089">
        <v>2882553</v>
      </c>
      <c r="N1089">
        <v>0.10289503915134646</v>
      </c>
    </row>
    <row r="1090" spans="1:14" x14ac:dyDescent="0.3">
      <c r="A1090" t="s">
        <v>2596</v>
      </c>
      <c r="B1090" t="s">
        <v>2597</v>
      </c>
      <c r="C1090" t="s">
        <v>2598</v>
      </c>
      <c r="D1090">
        <v>33481.593999999997</v>
      </c>
      <c r="E1090">
        <v>9706638</v>
      </c>
      <c r="F1090">
        <v>6140739</v>
      </c>
      <c r="G1090">
        <v>15452690</v>
      </c>
      <c r="H1090">
        <v>40034526</v>
      </c>
      <c r="N1090">
        <v>8.2396484949057158E-2</v>
      </c>
    </row>
    <row r="1091" spans="1:14" x14ac:dyDescent="0.3">
      <c r="A1091" t="s">
        <v>2599</v>
      </c>
      <c r="C1091"/>
      <c r="N1091">
        <v>7.4662041172295246E-2</v>
      </c>
    </row>
    <row r="1092" spans="1:14" x14ac:dyDescent="0.3">
      <c r="A1092" t="s">
        <v>2600</v>
      </c>
      <c r="B1092" t="s">
        <v>2601</v>
      </c>
      <c r="C1092" t="s">
        <v>2602</v>
      </c>
      <c r="D1092">
        <v>46134.31</v>
      </c>
      <c r="E1092">
        <v>9775558</v>
      </c>
      <c r="F1092">
        <v>703506804</v>
      </c>
      <c r="N1092">
        <v>0.53225962256047243</v>
      </c>
    </row>
    <row r="1093" spans="1:14" x14ac:dyDescent="0.3">
      <c r="A1093" t="s">
        <v>2603</v>
      </c>
      <c r="B1093" t="s">
        <v>2601</v>
      </c>
      <c r="C1093" t="s">
        <v>2604</v>
      </c>
      <c r="D1093">
        <v>22681.219000000001</v>
      </c>
      <c r="E1093">
        <v>480485</v>
      </c>
      <c r="F1093">
        <v>6247054</v>
      </c>
      <c r="N1093">
        <v>0.84756669601717749</v>
      </c>
    </row>
    <row r="1094" spans="1:14" x14ac:dyDescent="0.3">
      <c r="A1094" t="s">
        <v>2605</v>
      </c>
      <c r="B1094" t="s">
        <v>2606</v>
      </c>
      <c r="C1094" t="s">
        <v>2607</v>
      </c>
      <c r="D1094">
        <v>24454.511999999999</v>
      </c>
      <c r="E1094">
        <v>9706249</v>
      </c>
      <c r="F1094">
        <v>2464831</v>
      </c>
      <c r="N1094">
        <v>0.50749404147425237</v>
      </c>
    </row>
    <row r="1095" spans="1:14" x14ac:dyDescent="0.3">
      <c r="A1095" t="s">
        <v>2608</v>
      </c>
      <c r="C1095"/>
      <c r="N1095">
        <v>0.74957714334739955</v>
      </c>
    </row>
    <row r="1096" spans="1:14" x14ac:dyDescent="0.3">
      <c r="A1096" t="s">
        <v>2609</v>
      </c>
      <c r="C1096"/>
      <c r="N1096">
        <v>0.31158231652256829</v>
      </c>
    </row>
    <row r="1097" spans="1:14" x14ac:dyDescent="0.3">
      <c r="A1097" t="s">
        <v>2610</v>
      </c>
      <c r="C1097"/>
      <c r="N1097">
        <v>0.94326005252182166</v>
      </c>
    </row>
    <row r="1098" spans="1:14" x14ac:dyDescent="0.3">
      <c r="A1098" t="s">
        <v>2611</v>
      </c>
      <c r="B1098" t="s">
        <v>2612</v>
      </c>
      <c r="C1098" t="s">
        <v>2613</v>
      </c>
      <c r="D1098">
        <v>31821.719000000001</v>
      </c>
      <c r="E1098">
        <v>206659</v>
      </c>
      <c r="F1098">
        <v>5083437</v>
      </c>
      <c r="N1098">
        <v>0.38129134748016147</v>
      </c>
    </row>
    <row r="1099" spans="1:14" x14ac:dyDescent="0.3">
      <c r="A1099" t="s">
        <v>2614</v>
      </c>
      <c r="B1099" t="s">
        <v>2615</v>
      </c>
      <c r="C1099" t="s">
        <v>2616</v>
      </c>
      <c r="D1099">
        <v>34615.519999999997</v>
      </c>
      <c r="E1099">
        <v>7158931</v>
      </c>
      <c r="F1099">
        <v>4224908</v>
      </c>
      <c r="N1099">
        <v>0.12316840779133331</v>
      </c>
    </row>
    <row r="1100" spans="1:14" x14ac:dyDescent="0.3">
      <c r="A1100" t="s">
        <v>2617</v>
      </c>
      <c r="B1100" t="s">
        <v>2612</v>
      </c>
      <c r="C1100" t="s">
        <v>2613</v>
      </c>
      <c r="D1100">
        <v>13432.58</v>
      </c>
      <c r="E1100">
        <v>206659</v>
      </c>
      <c r="F1100">
        <v>5083437</v>
      </c>
      <c r="N1100">
        <v>0.47902034396528959</v>
      </c>
    </row>
    <row r="1101" spans="1:14" x14ac:dyDescent="0.3">
      <c r="A1101" t="s">
        <v>2618</v>
      </c>
      <c r="C1101"/>
      <c r="N1101">
        <v>0.79878102504325088</v>
      </c>
    </row>
    <row r="1102" spans="1:14" x14ac:dyDescent="0.3">
      <c r="A1102" t="s">
        <v>2619</v>
      </c>
      <c r="B1102" t="s">
        <v>2620</v>
      </c>
      <c r="C1102" t="s">
        <v>2621</v>
      </c>
      <c r="D1102">
        <v>26622.434000000001</v>
      </c>
      <c r="E1102">
        <v>100216190</v>
      </c>
      <c r="F1102">
        <v>8385375</v>
      </c>
      <c r="N1102">
        <v>0.7713115831456977</v>
      </c>
    </row>
    <row r="1103" spans="1:14" x14ac:dyDescent="0.3">
      <c r="A1103" t="s">
        <v>2622</v>
      </c>
      <c r="B1103" t="s">
        <v>2623</v>
      </c>
      <c r="C1103" t="s">
        <v>2624</v>
      </c>
      <c r="D1103">
        <v>18394.995999999999</v>
      </c>
      <c r="E1103">
        <v>8584143</v>
      </c>
      <c r="N1103">
        <v>0.71400669958949092</v>
      </c>
    </row>
    <row r="1104" spans="1:14" x14ac:dyDescent="0.3">
      <c r="A1104" t="s">
        <v>2625</v>
      </c>
      <c r="B1104" t="s">
        <v>2626</v>
      </c>
      <c r="C1104" t="s">
        <v>2627</v>
      </c>
      <c r="D1104">
        <v>30781.726999999999</v>
      </c>
      <c r="E1104">
        <v>100072794</v>
      </c>
      <c r="F1104">
        <v>34598684</v>
      </c>
      <c r="N1104">
        <v>5.8885454451449326E-2</v>
      </c>
    </row>
    <row r="1105" spans="1:14" x14ac:dyDescent="0.3">
      <c r="A1105" t="s">
        <v>2628</v>
      </c>
      <c r="B1105" t="s">
        <v>2629</v>
      </c>
      <c r="C1105" t="s">
        <v>2630</v>
      </c>
      <c r="D1105">
        <v>24486.55</v>
      </c>
      <c r="E1105">
        <v>12434570</v>
      </c>
      <c r="F1105">
        <v>25425567</v>
      </c>
      <c r="N1105">
        <v>0.60286064829206976</v>
      </c>
    </row>
    <row r="1106" spans="1:14" x14ac:dyDescent="0.3">
      <c r="A1106" t="s">
        <v>2631</v>
      </c>
      <c r="B1106" t="s">
        <v>2629</v>
      </c>
      <c r="C1106" t="s">
        <v>2632</v>
      </c>
      <c r="D1106">
        <v>55521.375</v>
      </c>
      <c r="E1106">
        <v>8669920</v>
      </c>
      <c r="F1106">
        <v>37291840</v>
      </c>
      <c r="N1106">
        <v>0.69829885511893264</v>
      </c>
    </row>
    <row r="1107" spans="1:14" x14ac:dyDescent="0.3">
      <c r="A1107" t="s">
        <v>2633</v>
      </c>
      <c r="B1107" t="s">
        <v>2634</v>
      </c>
      <c r="C1107" t="s">
        <v>2635</v>
      </c>
      <c r="D1107">
        <v>22650.263999999999</v>
      </c>
      <c r="E1107">
        <v>100692337</v>
      </c>
      <c r="F1107">
        <v>2367791</v>
      </c>
      <c r="N1107">
        <v>0.10242027846303126</v>
      </c>
    </row>
    <row r="1108" spans="1:14" x14ac:dyDescent="0.3">
      <c r="A1108" t="s">
        <v>2636</v>
      </c>
      <c r="B1108" t="s">
        <v>2634</v>
      </c>
      <c r="C1108" t="s">
        <v>2635</v>
      </c>
      <c r="D1108">
        <v>31494.95</v>
      </c>
      <c r="E1108">
        <v>100692337</v>
      </c>
      <c r="F1108">
        <v>2367791</v>
      </c>
      <c r="N1108">
        <v>0.56408971634442773</v>
      </c>
    </row>
    <row r="1109" spans="1:14" x14ac:dyDescent="0.3">
      <c r="A1109" t="s">
        <v>2637</v>
      </c>
      <c r="C1109"/>
      <c r="N1109">
        <v>0.41810444367779542</v>
      </c>
    </row>
    <row r="1110" spans="1:14" x14ac:dyDescent="0.3">
      <c r="A1110" t="s">
        <v>2638</v>
      </c>
      <c r="B1110" t="s">
        <v>984</v>
      </c>
      <c r="C1110" t="s">
        <v>2639</v>
      </c>
      <c r="D1110">
        <v>34657.722999999998</v>
      </c>
      <c r="E1110">
        <v>100590691</v>
      </c>
      <c r="F1110">
        <v>44133302</v>
      </c>
      <c r="N1110">
        <v>0.28812160988406754</v>
      </c>
    </row>
    <row r="1111" spans="1:14" x14ac:dyDescent="0.3">
      <c r="A1111" t="s">
        <v>2640</v>
      </c>
      <c r="B1111" t="s">
        <v>2641</v>
      </c>
      <c r="C1111" t="s">
        <v>2642</v>
      </c>
      <c r="D1111">
        <v>7523.5244000000002</v>
      </c>
      <c r="E1111">
        <v>12454100</v>
      </c>
      <c r="F1111">
        <v>221343723</v>
      </c>
      <c r="N1111">
        <v>0.12116588711504583</v>
      </c>
    </row>
    <row r="1112" spans="1:14" x14ac:dyDescent="0.3">
      <c r="A1112" t="s">
        <v>2643</v>
      </c>
      <c r="C1112"/>
      <c r="N1112">
        <v>6.8930796809826722E-2</v>
      </c>
    </row>
    <row r="1113" spans="1:14" x14ac:dyDescent="0.3">
      <c r="A1113" t="s">
        <v>2644</v>
      </c>
      <c r="B1113" t="s">
        <v>2645</v>
      </c>
      <c r="C1113" t="s">
        <v>2646</v>
      </c>
      <c r="D1113">
        <v>51287.402000000002</v>
      </c>
      <c r="E1113">
        <v>100674994</v>
      </c>
      <c r="F1113">
        <v>461678168</v>
      </c>
      <c r="N1113">
        <v>0.85178282600486088</v>
      </c>
    </row>
    <row r="1114" spans="1:14" x14ac:dyDescent="0.3">
      <c r="A1114" t="s">
        <v>2647</v>
      </c>
      <c r="B1114" t="s">
        <v>2648</v>
      </c>
      <c r="C1114" t="s">
        <v>2649</v>
      </c>
      <c r="D1114">
        <v>43301.4</v>
      </c>
      <c r="E1114">
        <v>8667065</v>
      </c>
      <c r="F1114">
        <v>11382154</v>
      </c>
      <c r="N1114">
        <v>0.72821073066990161</v>
      </c>
    </row>
    <row r="1115" spans="1:14" x14ac:dyDescent="0.3">
      <c r="A1115" t="s">
        <v>2650</v>
      </c>
      <c r="B1115" t="s">
        <v>2651</v>
      </c>
      <c r="C1115" t="s">
        <v>2652</v>
      </c>
      <c r="D1115">
        <v>36988.406000000003</v>
      </c>
      <c r="E1115">
        <v>7915032</v>
      </c>
      <c r="F1115">
        <v>23027075</v>
      </c>
      <c r="N1115">
        <v>0.1044034534857482</v>
      </c>
    </row>
    <row r="1116" spans="1:14" x14ac:dyDescent="0.3">
      <c r="A1116" t="s">
        <v>2653</v>
      </c>
      <c r="B1116" t="s">
        <v>735</v>
      </c>
      <c r="C1116" t="s">
        <v>2654</v>
      </c>
      <c r="D1116">
        <v>35856.480000000003</v>
      </c>
      <c r="E1116">
        <v>7689347</v>
      </c>
      <c r="F1116">
        <v>2285522</v>
      </c>
      <c r="N1116">
        <v>0.33393473345094948</v>
      </c>
    </row>
    <row r="1117" spans="1:14" x14ac:dyDescent="0.3">
      <c r="A1117" t="s">
        <v>2655</v>
      </c>
      <c r="B1117" t="s">
        <v>2656</v>
      </c>
      <c r="C1117" t="s">
        <v>2657</v>
      </c>
      <c r="D1117">
        <v>18017.918000000001</v>
      </c>
      <c r="E1117">
        <v>7700080</v>
      </c>
      <c r="F1117">
        <v>2719933</v>
      </c>
      <c r="N1117">
        <v>0.16958044798363614</v>
      </c>
    </row>
    <row r="1118" spans="1:14" x14ac:dyDescent="0.3">
      <c r="A1118" t="s">
        <v>2658</v>
      </c>
      <c r="B1118" t="s">
        <v>2659</v>
      </c>
      <c r="C1118" t="s">
        <v>2660</v>
      </c>
      <c r="D1118">
        <v>42058.773000000001</v>
      </c>
      <c r="E1118">
        <v>8673632</v>
      </c>
      <c r="F1118">
        <v>624914</v>
      </c>
      <c r="N1118">
        <v>0.45494302197388159</v>
      </c>
    </row>
    <row r="1119" spans="1:14" x14ac:dyDescent="0.3">
      <c r="A1119" t="s">
        <v>2661</v>
      </c>
      <c r="C1119"/>
      <c r="N1119">
        <v>0.52298555740196018</v>
      </c>
    </row>
    <row r="1120" spans="1:14" x14ac:dyDescent="0.3">
      <c r="A1120" t="s">
        <v>2662</v>
      </c>
      <c r="B1120" t="s">
        <v>2663</v>
      </c>
      <c r="C1120" t="s">
        <v>2664</v>
      </c>
      <c r="D1120">
        <v>57780.508000000002</v>
      </c>
      <c r="E1120">
        <v>9024130</v>
      </c>
      <c r="F1120">
        <v>19893328</v>
      </c>
      <c r="N1120">
        <v>0.87169772505088339</v>
      </c>
    </row>
    <row r="1121" spans="1:14" x14ac:dyDescent="0.3">
      <c r="A1121" t="s">
        <v>2665</v>
      </c>
      <c r="C1121"/>
      <c r="N1121">
        <v>0.64977568229825544</v>
      </c>
    </row>
    <row r="1122" spans="1:14" x14ac:dyDescent="0.3">
      <c r="A1122" t="s">
        <v>2666</v>
      </c>
      <c r="B1122" t="s">
        <v>2667</v>
      </c>
      <c r="C1122" t="s">
        <v>2668</v>
      </c>
      <c r="D1122">
        <v>35619.277000000002</v>
      </c>
      <c r="E1122">
        <v>594152</v>
      </c>
      <c r="F1122">
        <v>3462474</v>
      </c>
      <c r="N1122">
        <v>0.2423529506030242</v>
      </c>
    </row>
    <row r="1123" spans="1:14" x14ac:dyDescent="0.3">
      <c r="A1123" t="s">
        <v>2669</v>
      </c>
      <c r="C1123"/>
      <c r="N1123">
        <v>0.7114894945642698</v>
      </c>
    </row>
    <row r="1124" spans="1:14" x14ac:dyDescent="0.3">
      <c r="A1124" t="s">
        <v>2670</v>
      </c>
      <c r="B1124" t="s">
        <v>2671</v>
      </c>
      <c r="C1124" t="s">
        <v>2672</v>
      </c>
      <c r="D1124">
        <v>17935.893</v>
      </c>
      <c r="E1124">
        <v>2071625</v>
      </c>
      <c r="F1124">
        <v>14828041</v>
      </c>
      <c r="N1124">
        <v>7.6649910303269064E-2</v>
      </c>
    </row>
    <row r="1125" spans="1:14" x14ac:dyDescent="0.3">
      <c r="A1125" t="s">
        <v>2673</v>
      </c>
      <c r="C1125"/>
      <c r="N1125">
        <v>0.26381597686929026</v>
      </c>
    </row>
    <row r="1126" spans="1:14" x14ac:dyDescent="0.3">
      <c r="A1126" t="s">
        <v>2674</v>
      </c>
      <c r="B1126" t="s">
        <v>2675</v>
      </c>
      <c r="C1126" t="s">
        <v>2676</v>
      </c>
      <c r="D1126">
        <v>36570.035000000003</v>
      </c>
      <c r="E1126">
        <v>6178900</v>
      </c>
      <c r="F1126">
        <v>6615618</v>
      </c>
      <c r="N1126">
        <v>5.4524595900423467E-2</v>
      </c>
    </row>
    <row r="1127" spans="1:14" x14ac:dyDescent="0.3">
      <c r="A1127" t="s">
        <v>2677</v>
      </c>
      <c r="C1127"/>
      <c r="N1127">
        <v>0.37331861472646777</v>
      </c>
    </row>
    <row r="1128" spans="1:14" x14ac:dyDescent="0.3">
      <c r="A1128" t="s">
        <v>2678</v>
      </c>
      <c r="B1128" t="s">
        <v>2679</v>
      </c>
      <c r="C1128" t="s">
        <v>2680</v>
      </c>
      <c r="D1128">
        <v>33306.597999999998</v>
      </c>
      <c r="E1128">
        <v>8643100</v>
      </c>
      <c r="F1128">
        <v>2844040</v>
      </c>
      <c r="N1128">
        <v>0.41279996261146346</v>
      </c>
    </row>
    <row r="1129" spans="1:14" x14ac:dyDescent="0.3">
      <c r="A1129" t="s">
        <v>2681</v>
      </c>
      <c r="B1129" t="s">
        <v>2682</v>
      </c>
      <c r="C1129" t="s">
        <v>2683</v>
      </c>
      <c r="D1129">
        <v>43054.305</v>
      </c>
      <c r="E1129">
        <v>1310299</v>
      </c>
      <c r="F1129">
        <v>6473530</v>
      </c>
      <c r="N1129">
        <v>0.8225343110547062</v>
      </c>
    </row>
    <row r="1130" spans="1:14" x14ac:dyDescent="0.3">
      <c r="A1130" t="s">
        <v>2684</v>
      </c>
      <c r="B1130" t="s">
        <v>2685</v>
      </c>
      <c r="C1130" t="s">
        <v>2686</v>
      </c>
      <c r="D1130">
        <v>17221.18</v>
      </c>
      <c r="E1130">
        <v>2405553</v>
      </c>
      <c r="F1130">
        <v>5327677</v>
      </c>
      <c r="G1130">
        <v>15460629</v>
      </c>
      <c r="N1130">
        <v>0.71897318160332968</v>
      </c>
    </row>
    <row r="1131" spans="1:14" x14ac:dyDescent="0.3">
      <c r="A1131" t="s">
        <v>2687</v>
      </c>
      <c r="B1131" t="s">
        <v>2688</v>
      </c>
      <c r="C1131" t="s">
        <v>2689</v>
      </c>
      <c r="D1131">
        <v>27684.171999999999</v>
      </c>
      <c r="E1131">
        <v>11557283</v>
      </c>
      <c r="F1131">
        <v>3555706</v>
      </c>
      <c r="G1131">
        <v>14843988</v>
      </c>
      <c r="N1131">
        <v>0.78452166727131922</v>
      </c>
    </row>
    <row r="1132" spans="1:14" x14ac:dyDescent="0.3">
      <c r="A1132" t="s">
        <v>2690</v>
      </c>
      <c r="B1132" t="s">
        <v>2691</v>
      </c>
      <c r="C1132" t="s">
        <v>2692</v>
      </c>
      <c r="D1132">
        <v>32954.51</v>
      </c>
      <c r="E1132">
        <v>1874188</v>
      </c>
      <c r="F1132">
        <v>2821457</v>
      </c>
      <c r="N1132">
        <v>0.18112394859193837</v>
      </c>
    </row>
    <row r="1133" spans="1:14" x14ac:dyDescent="0.3">
      <c r="A1133" t="s">
        <v>2693</v>
      </c>
      <c r="B1133" t="s">
        <v>2694</v>
      </c>
      <c r="C1133" t="s">
        <v>2695</v>
      </c>
      <c r="D1133">
        <v>19119.085999999999</v>
      </c>
      <c r="E1133">
        <v>8627223</v>
      </c>
      <c r="F1133">
        <v>38253054</v>
      </c>
      <c r="N1133">
        <v>0.56618022335089568</v>
      </c>
    </row>
    <row r="1134" spans="1:14" x14ac:dyDescent="0.3">
      <c r="A1134" t="s">
        <v>2696</v>
      </c>
      <c r="B1134" t="s">
        <v>2694</v>
      </c>
      <c r="C1134" t="s">
        <v>2697</v>
      </c>
      <c r="D1134">
        <v>20774.05</v>
      </c>
      <c r="E1134">
        <v>8408367</v>
      </c>
      <c r="F1134">
        <v>13574024</v>
      </c>
      <c r="N1134">
        <v>0.50418826906126135</v>
      </c>
    </row>
    <row r="1135" spans="1:14" x14ac:dyDescent="0.3">
      <c r="A1135" t="s">
        <v>2698</v>
      </c>
      <c r="B1135" t="s">
        <v>2699</v>
      </c>
      <c r="C1135" t="s">
        <v>2700</v>
      </c>
      <c r="D1135">
        <v>26289.896000000001</v>
      </c>
      <c r="E1135">
        <v>11440150</v>
      </c>
      <c r="F1135">
        <v>1276350</v>
      </c>
      <c r="N1135">
        <v>0.376117612493577</v>
      </c>
    </row>
    <row r="1136" spans="1:14" x14ac:dyDescent="0.3">
      <c r="A1136" t="s">
        <v>2701</v>
      </c>
      <c r="B1136" t="s">
        <v>2699</v>
      </c>
      <c r="C1136" t="s">
        <v>2702</v>
      </c>
      <c r="D1136">
        <v>32142.136999999999</v>
      </c>
      <c r="E1136">
        <v>12454221</v>
      </c>
      <c r="F1136">
        <v>39611568</v>
      </c>
      <c r="N1136">
        <v>0.98873510242310592</v>
      </c>
    </row>
    <row r="1137" spans="1:14" x14ac:dyDescent="0.3">
      <c r="A1137" t="s">
        <v>2703</v>
      </c>
      <c r="B1137" t="s">
        <v>2704</v>
      </c>
      <c r="C1137" t="s">
        <v>2705</v>
      </c>
      <c r="D1137">
        <v>37386.144999999997</v>
      </c>
      <c r="E1137">
        <v>8625793</v>
      </c>
      <c r="F1137">
        <v>2007450</v>
      </c>
      <c r="N1137">
        <v>0.15967248500910791</v>
      </c>
    </row>
    <row r="1138" spans="1:14" x14ac:dyDescent="0.3">
      <c r="A1138" t="s">
        <v>2706</v>
      </c>
      <c r="C1138"/>
      <c r="N1138">
        <v>0.84960730788576899</v>
      </c>
    </row>
    <row r="1139" spans="1:14" x14ac:dyDescent="0.3">
      <c r="A1139" t="s">
        <v>2707</v>
      </c>
      <c r="B1139" t="s">
        <v>1050</v>
      </c>
      <c r="C1139" t="s">
        <v>2708</v>
      </c>
      <c r="D1139">
        <v>25418.639999999999</v>
      </c>
      <c r="E1139">
        <v>12240815</v>
      </c>
      <c r="F1139">
        <v>20603268</v>
      </c>
      <c r="N1139">
        <v>0.23733577421994534</v>
      </c>
    </row>
    <row r="1140" spans="1:14" x14ac:dyDescent="0.3">
      <c r="A1140" t="s">
        <v>2709</v>
      </c>
      <c r="B1140" t="s">
        <v>1353</v>
      </c>
      <c r="C1140" t="s">
        <v>2710</v>
      </c>
      <c r="D1140">
        <v>35008.660000000003</v>
      </c>
      <c r="E1140" t="s">
        <v>2711</v>
      </c>
      <c r="F1140">
        <v>3349119</v>
      </c>
      <c r="N1140">
        <v>0.4363814041599593</v>
      </c>
    </row>
    <row r="1141" spans="1:14" x14ac:dyDescent="0.3">
      <c r="A1141" t="s">
        <v>2712</v>
      </c>
      <c r="B1141" t="s">
        <v>2713</v>
      </c>
      <c r="C1141" t="s">
        <v>2714</v>
      </c>
      <c r="D1141">
        <v>24088.271000000001</v>
      </c>
      <c r="E1141">
        <v>9012257</v>
      </c>
      <c r="F1141">
        <v>2340005</v>
      </c>
      <c r="N1141">
        <v>0.99293013574817679</v>
      </c>
    </row>
    <row r="1142" spans="1:14" x14ac:dyDescent="0.3">
      <c r="A1142" t="s">
        <v>2715</v>
      </c>
      <c r="C1142"/>
      <c r="N1142">
        <v>0.97493044318948885</v>
      </c>
    </row>
    <row r="1143" spans="1:14" x14ac:dyDescent="0.3">
      <c r="A1143" t="s">
        <v>2716</v>
      </c>
      <c r="B1143" t="s">
        <v>2717</v>
      </c>
      <c r="C1143" t="s">
        <v>2718</v>
      </c>
      <c r="D1143">
        <v>32996.777000000002</v>
      </c>
      <c r="E1143">
        <v>781641</v>
      </c>
      <c r="F1143">
        <v>23637704</v>
      </c>
      <c r="N1143">
        <v>9.9777535451765265E-2</v>
      </c>
    </row>
    <row r="1144" spans="1:14" x14ac:dyDescent="0.3">
      <c r="A1144" t="s">
        <v>2719</v>
      </c>
      <c r="B1144" t="s">
        <v>2720</v>
      </c>
      <c r="C1144" t="s">
        <v>2721</v>
      </c>
      <c r="D1144">
        <v>33544.347999999998</v>
      </c>
      <c r="E1144">
        <v>1420616</v>
      </c>
      <c r="F1144">
        <v>1579993</v>
      </c>
      <c r="N1144">
        <v>0.5264388207035231</v>
      </c>
    </row>
    <row r="1145" spans="1:14" x14ac:dyDescent="0.3">
      <c r="A1145" t="s">
        <v>2722</v>
      </c>
      <c r="B1145" t="s">
        <v>2717</v>
      </c>
      <c r="C1145" t="s">
        <v>2723</v>
      </c>
      <c r="D1145">
        <v>57970.82</v>
      </c>
      <c r="E1145">
        <v>8663361</v>
      </c>
      <c r="F1145">
        <v>24018215</v>
      </c>
      <c r="N1145">
        <v>0.52648949125106659</v>
      </c>
    </row>
    <row r="1146" spans="1:14" x14ac:dyDescent="0.3">
      <c r="A1146" t="s">
        <v>2724</v>
      </c>
      <c r="B1146" t="s">
        <v>2725</v>
      </c>
      <c r="C1146" t="s">
        <v>2726</v>
      </c>
      <c r="D1146">
        <v>21449.796999999999</v>
      </c>
      <c r="E1146">
        <v>8661600</v>
      </c>
      <c r="F1146">
        <v>1540600</v>
      </c>
      <c r="N1146">
        <v>9.6667494865474657E-2</v>
      </c>
    </row>
    <row r="1147" spans="1:14" x14ac:dyDescent="0.3">
      <c r="A1147" t="s">
        <v>2727</v>
      </c>
      <c r="B1147" t="s">
        <v>2717</v>
      </c>
      <c r="C1147" t="s">
        <v>2728</v>
      </c>
      <c r="D1147">
        <v>26883.555</v>
      </c>
      <c r="E1147">
        <v>11821950</v>
      </c>
      <c r="F1147">
        <v>42956391</v>
      </c>
      <c r="N1147">
        <v>0.1664427764310038</v>
      </c>
    </row>
    <row r="1148" spans="1:14" x14ac:dyDescent="0.3">
      <c r="A1148" t="s">
        <v>2729</v>
      </c>
      <c r="B1148" t="s">
        <v>2730</v>
      </c>
      <c r="C1148" t="s">
        <v>2731</v>
      </c>
      <c r="D1148">
        <v>41638.400000000001</v>
      </c>
      <c r="E1148" t="s">
        <v>2732</v>
      </c>
      <c r="N1148">
        <v>0.95667420997595276</v>
      </c>
    </row>
    <row r="1149" spans="1:14" x14ac:dyDescent="0.3">
      <c r="A1149" t="s">
        <v>2733</v>
      </c>
      <c r="C1149"/>
      <c r="N1149">
        <v>0.17256556919659005</v>
      </c>
    </row>
    <row r="1150" spans="1:14" x14ac:dyDescent="0.3">
      <c r="A1150" t="s">
        <v>2734</v>
      </c>
      <c r="B1150" t="s">
        <v>2735</v>
      </c>
      <c r="C1150" t="s">
        <v>2736</v>
      </c>
      <c r="D1150">
        <v>67811.98</v>
      </c>
      <c r="E1150">
        <v>100677251</v>
      </c>
      <c r="F1150">
        <v>62360689</v>
      </c>
      <c r="N1150">
        <v>0.49774235779190601</v>
      </c>
    </row>
    <row r="1151" spans="1:14" x14ac:dyDescent="0.3">
      <c r="A1151" t="s">
        <v>2737</v>
      </c>
      <c r="B1151" t="s">
        <v>2738</v>
      </c>
      <c r="C1151" t="s">
        <v>2739</v>
      </c>
      <c r="D1151">
        <v>30179.190999999999</v>
      </c>
      <c r="E1151">
        <v>1443752</v>
      </c>
      <c r="F1151">
        <v>4430583</v>
      </c>
      <c r="N1151">
        <v>0.59021704963037713</v>
      </c>
    </row>
    <row r="1152" spans="1:14" x14ac:dyDescent="0.3">
      <c r="A1152" t="s">
        <v>2740</v>
      </c>
      <c r="B1152" t="s">
        <v>2741</v>
      </c>
      <c r="C1152" t="s">
        <v>2742</v>
      </c>
      <c r="D1152">
        <v>51626.92</v>
      </c>
      <c r="E1152">
        <v>7910332</v>
      </c>
      <c r="F1152">
        <v>2293749</v>
      </c>
      <c r="N1152">
        <v>0.40636936369552656</v>
      </c>
    </row>
    <row r="1153" spans="1:14" x14ac:dyDescent="0.3">
      <c r="A1153" t="s">
        <v>2743</v>
      </c>
      <c r="B1153" t="s">
        <v>1729</v>
      </c>
      <c r="C1153" t="s">
        <v>1730</v>
      </c>
      <c r="D1153">
        <v>46213.233999999997</v>
      </c>
      <c r="E1153">
        <v>11407395</v>
      </c>
      <c r="F1153">
        <v>25813435</v>
      </c>
      <c r="N1153">
        <v>0.14655222173744831</v>
      </c>
    </row>
    <row r="1154" spans="1:14" x14ac:dyDescent="0.3">
      <c r="A1154" t="s">
        <v>2744</v>
      </c>
      <c r="C1154"/>
      <c r="N1154">
        <v>0.73624595583762142</v>
      </c>
    </row>
    <row r="1155" spans="1:14" x14ac:dyDescent="0.3">
      <c r="A1155" t="s">
        <v>2745</v>
      </c>
      <c r="B1155" t="s">
        <v>2746</v>
      </c>
      <c r="C1155" t="s">
        <v>2747</v>
      </c>
      <c r="D1155">
        <v>21189.56</v>
      </c>
      <c r="E1155">
        <v>100784111</v>
      </c>
      <c r="F1155">
        <v>13715570</v>
      </c>
      <c r="N1155">
        <v>0.8226715127717662</v>
      </c>
    </row>
    <row r="1156" spans="1:14" x14ac:dyDescent="0.3">
      <c r="A1156" t="s">
        <v>2748</v>
      </c>
      <c r="C1156"/>
      <c r="N1156">
        <v>8.669887871289772E-2</v>
      </c>
    </row>
    <row r="1157" spans="1:14" x14ac:dyDescent="0.3">
      <c r="A1157" t="s">
        <v>2749</v>
      </c>
      <c r="C1157"/>
      <c r="N1157">
        <v>0.72186718253554083</v>
      </c>
    </row>
    <row r="1158" spans="1:14" x14ac:dyDescent="0.3">
      <c r="A1158" t="s">
        <v>2750</v>
      </c>
      <c r="B1158" t="s">
        <v>900</v>
      </c>
      <c r="C1158" t="s">
        <v>2751</v>
      </c>
      <c r="D1158">
        <v>34503.491999999998</v>
      </c>
      <c r="E1158">
        <v>8732242</v>
      </c>
      <c r="F1158">
        <v>46323547</v>
      </c>
      <c r="N1158">
        <v>0.23528765754533676</v>
      </c>
    </row>
    <row r="1159" spans="1:14" x14ac:dyDescent="0.3">
      <c r="A1159" t="s">
        <v>2752</v>
      </c>
      <c r="B1159" t="s">
        <v>2753</v>
      </c>
      <c r="C1159" t="s">
        <v>2754</v>
      </c>
      <c r="D1159">
        <v>27928.880000000001</v>
      </c>
      <c r="E1159">
        <v>8223311</v>
      </c>
      <c r="F1159">
        <v>4561750</v>
      </c>
      <c r="N1159">
        <v>0.26140170523336115</v>
      </c>
    </row>
    <row r="1160" spans="1:14" x14ac:dyDescent="0.3">
      <c r="A1160" s="1" t="s">
        <v>2755</v>
      </c>
      <c r="I1160" t="s">
        <v>6431</v>
      </c>
      <c r="N1160">
        <v>2.5593964397153668E-3</v>
      </c>
    </row>
    <row r="1161" spans="1:14" x14ac:dyDescent="0.3">
      <c r="A1161" t="s">
        <v>2756</v>
      </c>
      <c r="C1161"/>
      <c r="N1161">
        <v>0.95057768816450861</v>
      </c>
    </row>
    <row r="1162" spans="1:14" x14ac:dyDescent="0.3">
      <c r="A1162" t="s">
        <v>2757</v>
      </c>
      <c r="C1162"/>
      <c r="N1162">
        <v>0.72687052462805979</v>
      </c>
    </row>
    <row r="1163" spans="1:14" x14ac:dyDescent="0.3">
      <c r="A1163" t="s">
        <v>2758</v>
      </c>
      <c r="B1163" t="s">
        <v>2063</v>
      </c>
      <c r="C1163" t="s">
        <v>2759</v>
      </c>
      <c r="D1163">
        <v>24162.75</v>
      </c>
      <c r="E1163">
        <v>8928134</v>
      </c>
      <c r="F1163">
        <v>16087861</v>
      </c>
      <c r="N1163">
        <v>0.29394194402136675</v>
      </c>
    </row>
    <row r="1164" spans="1:14" x14ac:dyDescent="0.3">
      <c r="A1164" t="s">
        <v>2760</v>
      </c>
      <c r="C1164"/>
      <c r="N1164">
        <v>0.78230731302294132</v>
      </c>
    </row>
    <row r="1165" spans="1:14" x14ac:dyDescent="0.3">
      <c r="A1165" t="s">
        <v>2761</v>
      </c>
      <c r="C1165"/>
      <c r="N1165">
        <v>0.81571085378191743</v>
      </c>
    </row>
    <row r="1166" spans="1:14" x14ac:dyDescent="0.3">
      <c r="A1166" t="s">
        <v>2762</v>
      </c>
      <c r="B1166" t="s">
        <v>1744</v>
      </c>
      <c r="C1166" t="s">
        <v>2763</v>
      </c>
      <c r="D1166">
        <v>23022.633000000002</v>
      </c>
      <c r="E1166">
        <v>8621591</v>
      </c>
      <c r="F1166">
        <v>19490378</v>
      </c>
      <c r="N1166">
        <v>0.87490125670538921</v>
      </c>
    </row>
    <row r="1167" spans="1:14" x14ac:dyDescent="0.3">
      <c r="A1167" t="s">
        <v>2764</v>
      </c>
      <c r="B1167" t="s">
        <v>1744</v>
      </c>
      <c r="C1167" t="s">
        <v>2765</v>
      </c>
      <c r="D1167">
        <v>28952.35</v>
      </c>
      <c r="E1167">
        <v>8689329</v>
      </c>
      <c r="F1167">
        <v>6591703</v>
      </c>
      <c r="N1167">
        <v>0.13699198809421942</v>
      </c>
    </row>
    <row r="1168" spans="1:14" x14ac:dyDescent="0.3">
      <c r="A1168" s="1" t="s">
        <v>2766</v>
      </c>
      <c r="B1168" t="s">
        <v>1744</v>
      </c>
      <c r="C1168" s="1" t="s">
        <v>2767</v>
      </c>
      <c r="D1168">
        <v>24632.35</v>
      </c>
      <c r="E1168">
        <v>9706571</v>
      </c>
      <c r="F1168">
        <v>11974568</v>
      </c>
      <c r="I1168" t="s">
        <v>6432</v>
      </c>
      <c r="N1168">
        <v>1.9941362529626638E-2</v>
      </c>
    </row>
    <row r="1169" spans="1:14" x14ac:dyDescent="0.3">
      <c r="A1169" t="s">
        <v>2768</v>
      </c>
      <c r="B1169" t="s">
        <v>1744</v>
      </c>
      <c r="C1169" t="s">
        <v>2769</v>
      </c>
      <c r="D1169">
        <v>22499.853999999999</v>
      </c>
      <c r="E1169">
        <v>1885273</v>
      </c>
      <c r="F1169">
        <v>3520941</v>
      </c>
      <c r="N1169">
        <v>0.55669275889704273</v>
      </c>
    </row>
    <row r="1170" spans="1:14" x14ac:dyDescent="0.3">
      <c r="A1170" t="s">
        <v>2770</v>
      </c>
      <c r="B1170" t="s">
        <v>1744</v>
      </c>
      <c r="C1170" t="s">
        <v>1745</v>
      </c>
      <c r="D1170">
        <v>25852.15</v>
      </c>
      <c r="E1170">
        <v>1396889</v>
      </c>
      <c r="F1170">
        <v>1017097</v>
      </c>
      <c r="N1170">
        <v>0.50538901486792998</v>
      </c>
    </row>
    <row r="1171" spans="1:14" ht="86.4" x14ac:dyDescent="0.3">
      <c r="A1171" s="1" t="s">
        <v>2771</v>
      </c>
      <c r="B1171" t="s">
        <v>2772</v>
      </c>
      <c r="C1171" s="1" t="s">
        <v>2773</v>
      </c>
      <c r="D1171">
        <v>40570.483999999997</v>
      </c>
      <c r="E1171">
        <v>292189</v>
      </c>
      <c r="F1171">
        <v>708941</v>
      </c>
      <c r="I1171" t="s">
        <v>6432</v>
      </c>
      <c r="N1171">
        <v>1.7585837064062693E-2</v>
      </c>
    </row>
    <row r="1172" spans="1:14" x14ac:dyDescent="0.3">
      <c r="A1172" t="s">
        <v>2774</v>
      </c>
      <c r="C1172"/>
      <c r="N1172">
        <v>0.2240655361644297</v>
      </c>
    </row>
    <row r="1173" spans="1:14" x14ac:dyDescent="0.3">
      <c r="A1173" t="s">
        <v>2775</v>
      </c>
      <c r="B1173" t="s">
        <v>2776</v>
      </c>
      <c r="C1173" t="s">
        <v>2777</v>
      </c>
      <c r="D1173">
        <v>29668.794999999998</v>
      </c>
      <c r="E1173">
        <v>9712096</v>
      </c>
      <c r="F1173">
        <v>1452965</v>
      </c>
      <c r="N1173">
        <v>0.52580349166139284</v>
      </c>
    </row>
    <row r="1174" spans="1:14" x14ac:dyDescent="0.3">
      <c r="A1174" t="s">
        <v>2778</v>
      </c>
      <c r="B1174" t="s">
        <v>382</v>
      </c>
      <c r="C1174" t="s">
        <v>2779</v>
      </c>
      <c r="D1174">
        <v>35380.39</v>
      </c>
      <c r="E1174">
        <v>100116484</v>
      </c>
      <c r="F1174">
        <v>383198834</v>
      </c>
      <c r="N1174">
        <v>0.36670901460676575</v>
      </c>
    </row>
    <row r="1175" spans="1:14" x14ac:dyDescent="0.3">
      <c r="A1175" t="s">
        <v>2780</v>
      </c>
      <c r="B1175" t="s">
        <v>2781</v>
      </c>
      <c r="C1175" t="s">
        <v>2782</v>
      </c>
      <c r="D1175">
        <v>56613.796999999999</v>
      </c>
      <c r="E1175">
        <v>100591083</v>
      </c>
      <c r="F1175">
        <v>9114835</v>
      </c>
      <c r="N1175">
        <v>0.27983527873055514</v>
      </c>
    </row>
    <row r="1176" spans="1:14" x14ac:dyDescent="0.3">
      <c r="A1176" t="s">
        <v>2783</v>
      </c>
      <c r="B1176" t="s">
        <v>2784</v>
      </c>
      <c r="C1176" t="s">
        <v>2785</v>
      </c>
      <c r="D1176">
        <v>46051.311999999998</v>
      </c>
      <c r="E1176">
        <v>1261729</v>
      </c>
      <c r="F1176">
        <v>2604045</v>
      </c>
      <c r="N1176">
        <v>0.70765720596787618</v>
      </c>
    </row>
    <row r="1177" spans="1:14" x14ac:dyDescent="0.3">
      <c r="A1177" t="s">
        <v>2786</v>
      </c>
      <c r="B1177" t="s">
        <v>1907</v>
      </c>
      <c r="C1177" t="s">
        <v>2787</v>
      </c>
      <c r="D1177">
        <v>45168.54</v>
      </c>
      <c r="E1177">
        <v>9721263</v>
      </c>
      <c r="F1177">
        <v>5701731</v>
      </c>
      <c r="N1177">
        <v>0.62651554364964313</v>
      </c>
    </row>
    <row r="1178" spans="1:14" x14ac:dyDescent="0.3">
      <c r="A1178" t="s">
        <v>2788</v>
      </c>
      <c r="C1178"/>
      <c r="N1178">
        <v>0.71406907757396332</v>
      </c>
    </row>
    <row r="1179" spans="1:14" x14ac:dyDescent="0.3">
      <c r="A1179" t="s">
        <v>2789</v>
      </c>
      <c r="B1179" t="s">
        <v>2790</v>
      </c>
      <c r="C1179" t="s">
        <v>2791</v>
      </c>
      <c r="D1179">
        <v>36565.879999999997</v>
      </c>
      <c r="E1179">
        <v>9707847</v>
      </c>
      <c r="F1179">
        <v>15078659</v>
      </c>
      <c r="N1179">
        <v>0.51491731798771223</v>
      </c>
    </row>
    <row r="1180" spans="1:14" x14ac:dyDescent="0.3">
      <c r="A1180" t="s">
        <v>2792</v>
      </c>
      <c r="B1180" t="s">
        <v>2793</v>
      </c>
      <c r="C1180" t="s">
        <v>2794</v>
      </c>
      <c r="D1180">
        <v>40948.32</v>
      </c>
      <c r="E1180">
        <v>323895</v>
      </c>
      <c r="F1180">
        <v>1508956</v>
      </c>
      <c r="N1180">
        <v>0.7894188123458532</v>
      </c>
    </row>
    <row r="1181" spans="1:14" x14ac:dyDescent="0.3">
      <c r="A1181" t="s">
        <v>2795</v>
      </c>
      <c r="B1181" t="s">
        <v>2796</v>
      </c>
      <c r="C1181" t="s">
        <v>2797</v>
      </c>
      <c r="D1181">
        <v>28819.18</v>
      </c>
      <c r="E1181">
        <v>8637336</v>
      </c>
      <c r="F1181">
        <v>5528174</v>
      </c>
      <c r="N1181">
        <v>0.94629728808159463</v>
      </c>
    </row>
    <row r="1182" spans="1:14" x14ac:dyDescent="0.3">
      <c r="A1182" t="s">
        <v>2798</v>
      </c>
      <c r="C1182"/>
      <c r="N1182">
        <v>0.10732062261732711</v>
      </c>
    </row>
    <row r="1183" spans="1:14" x14ac:dyDescent="0.3">
      <c r="A1183" t="s">
        <v>2799</v>
      </c>
      <c r="B1183" t="s">
        <v>2800</v>
      </c>
      <c r="C1183" t="s">
        <v>2801</v>
      </c>
      <c r="D1183">
        <v>26028.504000000001</v>
      </c>
      <c r="E1183">
        <v>1959974</v>
      </c>
      <c r="F1183">
        <v>3533609</v>
      </c>
      <c r="N1183">
        <v>0.59974213207243243</v>
      </c>
    </row>
    <row r="1184" spans="1:14" x14ac:dyDescent="0.3">
      <c r="A1184" t="s">
        <v>2802</v>
      </c>
      <c r="B1184" t="s">
        <v>2803</v>
      </c>
      <c r="C1184" t="s">
        <v>2804</v>
      </c>
      <c r="D1184">
        <v>42308.65</v>
      </c>
      <c r="E1184">
        <v>100127553</v>
      </c>
      <c r="N1184">
        <v>0.3991077446104967</v>
      </c>
    </row>
    <row r="1185" spans="1:14" x14ac:dyDescent="0.3">
      <c r="A1185" t="s">
        <v>2805</v>
      </c>
      <c r="B1185" t="s">
        <v>2803</v>
      </c>
      <c r="C1185" t="s">
        <v>2806</v>
      </c>
      <c r="D1185">
        <v>24293.758000000002</v>
      </c>
      <c r="E1185">
        <v>100139282</v>
      </c>
      <c r="F1185">
        <v>14140099</v>
      </c>
      <c r="N1185">
        <v>0.7490029681368271</v>
      </c>
    </row>
    <row r="1186" spans="1:14" x14ac:dyDescent="0.3">
      <c r="A1186" t="s">
        <v>2807</v>
      </c>
      <c r="B1186" t="s">
        <v>2803</v>
      </c>
      <c r="C1186" t="s">
        <v>2808</v>
      </c>
      <c r="D1186">
        <v>34521.144999999997</v>
      </c>
      <c r="E1186">
        <v>6147324</v>
      </c>
      <c r="F1186">
        <v>2770881</v>
      </c>
      <c r="N1186">
        <v>0.26017845720011545</v>
      </c>
    </row>
    <row r="1187" spans="1:14" x14ac:dyDescent="0.3">
      <c r="A1187" t="s">
        <v>2809</v>
      </c>
      <c r="B1187" t="s">
        <v>2810</v>
      </c>
      <c r="C1187" t="s">
        <v>2811</v>
      </c>
      <c r="D1187">
        <v>38693.163999999997</v>
      </c>
      <c r="E1187">
        <v>8437777</v>
      </c>
      <c r="F1187">
        <v>191255031</v>
      </c>
      <c r="N1187">
        <v>0.43566671792361356</v>
      </c>
    </row>
    <row r="1188" spans="1:14" x14ac:dyDescent="0.3">
      <c r="A1188" t="s">
        <v>2812</v>
      </c>
      <c r="B1188" t="s">
        <v>644</v>
      </c>
      <c r="C1188" t="s">
        <v>2813</v>
      </c>
      <c r="D1188">
        <v>27955.025000000001</v>
      </c>
      <c r="E1188">
        <v>8664801</v>
      </c>
      <c r="F1188">
        <v>37158763</v>
      </c>
      <c r="N1188">
        <v>0.16616446417433783</v>
      </c>
    </row>
    <row r="1189" spans="1:14" x14ac:dyDescent="0.3">
      <c r="A1189" t="s">
        <v>2814</v>
      </c>
      <c r="B1189" t="s">
        <v>2815</v>
      </c>
      <c r="C1189" t="s">
        <v>2816</v>
      </c>
      <c r="D1189">
        <v>38222.82</v>
      </c>
      <c r="E1189">
        <v>7689754</v>
      </c>
      <c r="F1189">
        <v>4016935</v>
      </c>
      <c r="N1189">
        <v>0.31525328359487637</v>
      </c>
    </row>
    <row r="1190" spans="1:14" x14ac:dyDescent="0.3">
      <c r="A1190" t="s">
        <v>2817</v>
      </c>
      <c r="C1190"/>
      <c r="N1190">
        <v>0.53022575315042719</v>
      </c>
    </row>
    <row r="1191" spans="1:14" x14ac:dyDescent="0.3">
      <c r="A1191" t="s">
        <v>2818</v>
      </c>
      <c r="B1191" t="s">
        <v>2819</v>
      </c>
      <c r="C1191" t="s">
        <v>2820</v>
      </c>
      <c r="D1191">
        <v>32903.964999999997</v>
      </c>
      <c r="E1191">
        <v>11920628</v>
      </c>
      <c r="F1191">
        <v>1689163</v>
      </c>
      <c r="N1191">
        <v>0.90861010689040977</v>
      </c>
    </row>
    <row r="1192" spans="1:14" x14ac:dyDescent="0.3">
      <c r="A1192" t="s">
        <v>2821</v>
      </c>
      <c r="B1192" t="s">
        <v>1655</v>
      </c>
      <c r="C1192" t="s">
        <v>2822</v>
      </c>
      <c r="D1192">
        <v>17514.484</v>
      </c>
      <c r="E1192">
        <v>1735106</v>
      </c>
      <c r="F1192">
        <v>7853786</v>
      </c>
      <c r="N1192">
        <v>0.63763120679926244</v>
      </c>
    </row>
    <row r="1193" spans="1:14" x14ac:dyDescent="0.3">
      <c r="A1193" t="s">
        <v>2823</v>
      </c>
      <c r="B1193" t="s">
        <v>1655</v>
      </c>
      <c r="C1193" t="s">
        <v>2824</v>
      </c>
      <c r="D1193">
        <v>43838.953000000001</v>
      </c>
      <c r="E1193">
        <v>100157489</v>
      </c>
      <c r="F1193">
        <v>19941020</v>
      </c>
      <c r="N1193">
        <v>0.62867199303606813</v>
      </c>
    </row>
    <row r="1194" spans="1:14" x14ac:dyDescent="0.3">
      <c r="A1194" t="s">
        <v>2825</v>
      </c>
      <c r="B1194" t="s">
        <v>1655</v>
      </c>
      <c r="C1194" t="s">
        <v>2826</v>
      </c>
      <c r="D1194">
        <v>22460.886999999999</v>
      </c>
      <c r="E1194">
        <v>8618419</v>
      </c>
      <c r="F1194">
        <v>13192253</v>
      </c>
      <c r="N1194">
        <v>0.22238654990089546</v>
      </c>
    </row>
    <row r="1195" spans="1:14" x14ac:dyDescent="0.3">
      <c r="A1195" t="s">
        <v>2827</v>
      </c>
      <c r="B1195" t="s">
        <v>1655</v>
      </c>
      <c r="C1195" t="s">
        <v>2828</v>
      </c>
      <c r="D1195">
        <v>32125.273000000001</v>
      </c>
      <c r="E1195">
        <v>8924341</v>
      </c>
      <c r="F1195">
        <v>38692036</v>
      </c>
      <c r="N1195">
        <v>0.52987849267422915</v>
      </c>
    </row>
    <row r="1196" spans="1:14" x14ac:dyDescent="0.3">
      <c r="A1196" t="s">
        <v>2829</v>
      </c>
      <c r="B1196" t="s">
        <v>2830</v>
      </c>
      <c r="C1196" t="s">
        <v>2831</v>
      </c>
      <c r="D1196">
        <v>26080.307000000001</v>
      </c>
      <c r="E1196">
        <v>9709385</v>
      </c>
      <c r="F1196">
        <v>3957089</v>
      </c>
      <c r="N1196">
        <v>0.95463939690377753</v>
      </c>
    </row>
    <row r="1197" spans="1:14" x14ac:dyDescent="0.3">
      <c r="A1197" s="1" t="s">
        <v>2832</v>
      </c>
      <c r="B1197" t="s">
        <v>2833</v>
      </c>
      <c r="C1197" s="1" t="s">
        <v>2834</v>
      </c>
      <c r="D1197">
        <v>41800.061999999998</v>
      </c>
      <c r="E1197">
        <v>6802247</v>
      </c>
      <c r="F1197">
        <v>4418696</v>
      </c>
      <c r="I1197" t="s">
        <v>6432</v>
      </c>
      <c r="N1197">
        <v>4.5258554596019351E-3</v>
      </c>
    </row>
    <row r="1198" spans="1:14" x14ac:dyDescent="0.3">
      <c r="A1198" t="s">
        <v>2835</v>
      </c>
      <c r="B1198" t="s">
        <v>2836</v>
      </c>
      <c r="C1198" t="s">
        <v>2837</v>
      </c>
      <c r="D1198">
        <v>23690.252</v>
      </c>
      <c r="E1198">
        <v>6513532</v>
      </c>
      <c r="F1198">
        <v>12679352</v>
      </c>
      <c r="N1198">
        <v>0.77774429011725588</v>
      </c>
    </row>
    <row r="1199" spans="1:14" x14ac:dyDescent="0.3">
      <c r="A1199" t="s">
        <v>2838</v>
      </c>
      <c r="B1199" t="s">
        <v>2839</v>
      </c>
      <c r="C1199" t="s">
        <v>2840</v>
      </c>
      <c r="D1199">
        <v>13181.192999999999</v>
      </c>
      <c r="E1199">
        <v>6545610</v>
      </c>
      <c r="F1199">
        <v>26652053</v>
      </c>
      <c r="N1199">
        <v>0.86516982973089485</v>
      </c>
    </row>
    <row r="1200" spans="1:14" x14ac:dyDescent="0.3">
      <c r="A1200" t="s">
        <v>2841</v>
      </c>
      <c r="B1200" t="s">
        <v>2836</v>
      </c>
      <c r="C1200" t="s">
        <v>2842</v>
      </c>
      <c r="D1200">
        <v>22100.69</v>
      </c>
      <c r="E1200">
        <v>100127483</v>
      </c>
      <c r="N1200">
        <v>0.45948478082815758</v>
      </c>
    </row>
    <row r="1201" spans="1:14" x14ac:dyDescent="0.3">
      <c r="A1201" t="s">
        <v>2843</v>
      </c>
      <c r="B1201" t="s">
        <v>2844</v>
      </c>
      <c r="C1201" t="s">
        <v>2845</v>
      </c>
      <c r="D1201">
        <v>36826.33</v>
      </c>
      <c r="E1201">
        <v>8641334</v>
      </c>
      <c r="F1201">
        <v>29933154</v>
      </c>
      <c r="N1201">
        <v>0.78009556243308165</v>
      </c>
    </row>
    <row r="1202" spans="1:14" x14ac:dyDescent="0.3">
      <c r="A1202" t="s">
        <v>2846</v>
      </c>
      <c r="B1202" t="s">
        <v>216</v>
      </c>
      <c r="C1202" t="s">
        <v>2847</v>
      </c>
      <c r="D1202">
        <v>22182.771000000001</v>
      </c>
      <c r="E1202">
        <v>6089721</v>
      </c>
      <c r="F1202">
        <v>217072306</v>
      </c>
      <c r="G1202">
        <v>4016948</v>
      </c>
      <c r="N1202">
        <v>0.3253608050964647</v>
      </c>
    </row>
    <row r="1203" spans="1:14" x14ac:dyDescent="0.3">
      <c r="A1203" t="s">
        <v>2848</v>
      </c>
      <c r="C1203"/>
      <c r="N1203">
        <v>0.35857749224216118</v>
      </c>
    </row>
    <row r="1204" spans="1:14" x14ac:dyDescent="0.3">
      <c r="A1204" t="s">
        <v>2849</v>
      </c>
      <c r="B1204" t="s">
        <v>2850</v>
      </c>
      <c r="C1204" t="s">
        <v>2851</v>
      </c>
      <c r="D1204">
        <v>52920.18</v>
      </c>
      <c r="E1204">
        <v>9719252</v>
      </c>
      <c r="F1204">
        <v>78950977</v>
      </c>
      <c r="N1204">
        <v>0.99347252354717075</v>
      </c>
    </row>
    <row r="1205" spans="1:14" x14ac:dyDescent="0.3">
      <c r="A1205" t="s">
        <v>2852</v>
      </c>
      <c r="C1205"/>
      <c r="N1205">
        <v>0.71313898007064336</v>
      </c>
    </row>
    <row r="1206" spans="1:14" x14ac:dyDescent="0.3">
      <c r="A1206" t="s">
        <v>2853</v>
      </c>
      <c r="C1206" t="s">
        <v>2854</v>
      </c>
      <c r="D1206">
        <v>40996.18</v>
      </c>
      <c r="E1206">
        <v>11821897</v>
      </c>
      <c r="F1206">
        <v>32843511</v>
      </c>
      <c r="N1206">
        <v>0.52039959248124656</v>
      </c>
    </row>
    <row r="1207" spans="1:14" x14ac:dyDescent="0.3">
      <c r="A1207" t="s">
        <v>2855</v>
      </c>
      <c r="C1207"/>
      <c r="N1207">
        <v>0.99058173270877614</v>
      </c>
    </row>
    <row r="1208" spans="1:14" x14ac:dyDescent="0.3">
      <c r="A1208" t="s">
        <v>2856</v>
      </c>
      <c r="B1208" t="s">
        <v>2857</v>
      </c>
      <c r="C1208" t="s">
        <v>2858</v>
      </c>
      <c r="D1208">
        <v>10539.501</v>
      </c>
      <c r="E1208">
        <v>100191371</v>
      </c>
      <c r="F1208">
        <v>6153527</v>
      </c>
      <c r="N1208">
        <v>0.51533159183104482</v>
      </c>
    </row>
    <row r="1209" spans="1:14" x14ac:dyDescent="0.3">
      <c r="A1209" t="s">
        <v>2859</v>
      </c>
      <c r="B1209" t="s">
        <v>2860</v>
      </c>
      <c r="C1209" t="s">
        <v>2861</v>
      </c>
      <c r="D1209">
        <v>40763.699999999997</v>
      </c>
      <c r="E1209">
        <v>1390948</v>
      </c>
      <c r="F1209">
        <v>14919951</v>
      </c>
      <c r="N1209">
        <v>0.92513253192445444</v>
      </c>
    </row>
    <row r="1210" spans="1:14" x14ac:dyDescent="0.3">
      <c r="A1210" t="s">
        <v>2862</v>
      </c>
      <c r="C1210" t="s">
        <v>2863</v>
      </c>
      <c r="D1210">
        <v>22006.186000000002</v>
      </c>
      <c r="E1210">
        <v>8621869</v>
      </c>
      <c r="F1210">
        <v>6689713</v>
      </c>
      <c r="N1210">
        <v>0.54876371827351755</v>
      </c>
    </row>
    <row r="1211" spans="1:14" x14ac:dyDescent="0.3">
      <c r="A1211" t="s">
        <v>2864</v>
      </c>
      <c r="B1211" t="s">
        <v>1907</v>
      </c>
      <c r="C1211" t="s">
        <v>2865</v>
      </c>
      <c r="D1211">
        <v>43833.938000000002</v>
      </c>
      <c r="E1211">
        <v>7692343</v>
      </c>
      <c r="F1211">
        <v>6970579</v>
      </c>
      <c r="N1211">
        <v>0.43794304565849407</v>
      </c>
    </row>
    <row r="1212" spans="1:14" x14ac:dyDescent="0.3">
      <c r="A1212" t="s">
        <v>2866</v>
      </c>
      <c r="C1212"/>
      <c r="N1212">
        <v>0.56465115358666618</v>
      </c>
    </row>
    <row r="1213" spans="1:14" x14ac:dyDescent="0.3">
      <c r="A1213" t="s">
        <v>2867</v>
      </c>
      <c r="B1213" t="s">
        <v>2868</v>
      </c>
      <c r="C1213" t="s">
        <v>2869</v>
      </c>
      <c r="D1213">
        <v>10129.09</v>
      </c>
      <c r="E1213">
        <v>101758742</v>
      </c>
      <c r="F1213">
        <v>43256501</v>
      </c>
      <c r="N1213">
        <v>0.73807309126348963</v>
      </c>
    </row>
    <row r="1214" spans="1:14" x14ac:dyDescent="0.3">
      <c r="A1214" t="s">
        <v>2870</v>
      </c>
      <c r="B1214" t="s">
        <v>2871</v>
      </c>
      <c r="C1214" t="s">
        <v>2872</v>
      </c>
      <c r="D1214">
        <v>24182.853999999999</v>
      </c>
      <c r="E1214">
        <v>450073</v>
      </c>
      <c r="F1214">
        <v>6237414</v>
      </c>
      <c r="N1214">
        <v>0.72574633469036776</v>
      </c>
    </row>
    <row r="1215" spans="1:14" x14ac:dyDescent="0.3">
      <c r="A1215" t="s">
        <v>2873</v>
      </c>
      <c r="B1215" t="s">
        <v>2874</v>
      </c>
      <c r="C1215" t="s">
        <v>2875</v>
      </c>
      <c r="D1215">
        <v>33712.991999999998</v>
      </c>
      <c r="E1215">
        <v>8735011</v>
      </c>
      <c r="F1215">
        <v>4238291</v>
      </c>
      <c r="N1215">
        <v>0.45185283836211454</v>
      </c>
    </row>
    <row r="1216" spans="1:14" x14ac:dyDescent="0.3">
      <c r="A1216" t="s">
        <v>2876</v>
      </c>
      <c r="C1216" t="s">
        <v>2877</v>
      </c>
      <c r="D1216">
        <v>13369.688</v>
      </c>
      <c r="E1216">
        <v>3446916</v>
      </c>
      <c r="F1216">
        <v>43497580</v>
      </c>
      <c r="N1216">
        <v>0.51192957062847477</v>
      </c>
    </row>
    <row r="1217" spans="1:14" x14ac:dyDescent="0.3">
      <c r="A1217" t="s">
        <v>2878</v>
      </c>
      <c r="B1217" t="s">
        <v>1892</v>
      </c>
      <c r="C1217" t="s">
        <v>2879</v>
      </c>
      <c r="D1217">
        <v>4747.2619999999997</v>
      </c>
      <c r="E1217">
        <v>8608749</v>
      </c>
      <c r="F1217">
        <v>779454</v>
      </c>
      <c r="N1217">
        <v>0.52152894042358866</v>
      </c>
    </row>
    <row r="1218" spans="1:14" x14ac:dyDescent="0.3">
      <c r="A1218" t="s">
        <v>2880</v>
      </c>
      <c r="B1218" t="s">
        <v>2881</v>
      </c>
      <c r="C1218" t="s">
        <v>2882</v>
      </c>
      <c r="D1218">
        <v>30511.62</v>
      </c>
      <c r="E1218">
        <v>8884644</v>
      </c>
      <c r="F1218">
        <v>5129191</v>
      </c>
      <c r="N1218">
        <v>0.50016117011903205</v>
      </c>
    </row>
    <row r="1219" spans="1:14" x14ac:dyDescent="0.3">
      <c r="A1219" t="s">
        <v>2883</v>
      </c>
      <c r="B1219" t="s">
        <v>2884</v>
      </c>
      <c r="C1219" t="s">
        <v>2885</v>
      </c>
      <c r="D1219">
        <v>31706.27</v>
      </c>
      <c r="E1219">
        <v>100266632</v>
      </c>
      <c r="F1219">
        <v>719992034</v>
      </c>
      <c r="N1219">
        <v>0.64456092878934124</v>
      </c>
    </row>
    <row r="1220" spans="1:14" x14ac:dyDescent="0.3">
      <c r="A1220" s="1" t="s">
        <v>2886</v>
      </c>
      <c r="I1220" t="s">
        <v>6431</v>
      </c>
      <c r="N1220">
        <v>9.2269789861194607E-3</v>
      </c>
    </row>
    <row r="1221" spans="1:14" x14ac:dyDescent="0.3">
      <c r="A1221" t="s">
        <v>2887</v>
      </c>
      <c r="B1221" t="s">
        <v>2888</v>
      </c>
      <c r="C1221" t="s">
        <v>2889</v>
      </c>
      <c r="D1221">
        <v>18651.780999999999</v>
      </c>
      <c r="E1221">
        <v>9708416</v>
      </c>
      <c r="F1221">
        <v>15928698</v>
      </c>
      <c r="N1221">
        <v>0.14526208991629053</v>
      </c>
    </row>
    <row r="1222" spans="1:14" x14ac:dyDescent="0.3">
      <c r="A1222" t="s">
        <v>2890</v>
      </c>
      <c r="B1222" t="s">
        <v>2891</v>
      </c>
      <c r="C1222" t="s">
        <v>2892</v>
      </c>
      <c r="D1222">
        <v>39082.625</v>
      </c>
      <c r="E1222">
        <v>1586490</v>
      </c>
      <c r="F1222">
        <v>4126230</v>
      </c>
      <c r="G1222">
        <v>14827863</v>
      </c>
      <c r="N1222">
        <v>0.5986882068152094</v>
      </c>
    </row>
    <row r="1223" spans="1:14" x14ac:dyDescent="0.3">
      <c r="A1223" t="s">
        <v>2893</v>
      </c>
      <c r="C1223" t="s">
        <v>2894</v>
      </c>
      <c r="D1223">
        <v>23264.706999999999</v>
      </c>
      <c r="E1223">
        <v>4446307</v>
      </c>
      <c r="F1223">
        <v>1843132</v>
      </c>
      <c r="N1223">
        <v>0.48577793484769372</v>
      </c>
    </row>
    <row r="1224" spans="1:14" x14ac:dyDescent="0.3">
      <c r="A1224" t="s">
        <v>2895</v>
      </c>
      <c r="B1224" t="s">
        <v>2896</v>
      </c>
      <c r="C1224" t="s">
        <v>542</v>
      </c>
      <c r="D1224">
        <v>40401.93</v>
      </c>
      <c r="E1224">
        <v>8624608</v>
      </c>
      <c r="F1224">
        <v>5061767</v>
      </c>
      <c r="N1224">
        <v>5.2342044740634419E-2</v>
      </c>
    </row>
    <row r="1225" spans="1:14" x14ac:dyDescent="0.3">
      <c r="A1225" t="s">
        <v>2897</v>
      </c>
      <c r="B1225" t="s">
        <v>2896</v>
      </c>
      <c r="C1225" t="s">
        <v>542</v>
      </c>
      <c r="D1225">
        <v>25207.86</v>
      </c>
      <c r="E1225">
        <v>8624608</v>
      </c>
      <c r="F1225">
        <v>5061767</v>
      </c>
      <c r="N1225">
        <v>0.73224212818812884</v>
      </c>
    </row>
    <row r="1226" spans="1:14" x14ac:dyDescent="0.3">
      <c r="A1226" t="s">
        <v>2898</v>
      </c>
      <c r="B1226" t="s">
        <v>2899</v>
      </c>
      <c r="C1226" t="s">
        <v>2900</v>
      </c>
      <c r="D1226">
        <v>31642.171999999999</v>
      </c>
      <c r="E1226">
        <v>1887714</v>
      </c>
      <c r="F1226">
        <v>1956618</v>
      </c>
      <c r="N1226">
        <v>8.2338085726763932E-2</v>
      </c>
    </row>
    <row r="1227" spans="1:14" x14ac:dyDescent="0.3">
      <c r="A1227" t="s">
        <v>2901</v>
      </c>
      <c r="B1227" t="s">
        <v>2902</v>
      </c>
      <c r="C1227" t="s">
        <v>2903</v>
      </c>
      <c r="D1227">
        <v>30827.101999999999</v>
      </c>
      <c r="E1227">
        <v>9034257</v>
      </c>
      <c r="F1227">
        <v>6620032</v>
      </c>
      <c r="N1227">
        <v>0.52571345954119775</v>
      </c>
    </row>
    <row r="1228" spans="1:14" x14ac:dyDescent="0.3">
      <c r="A1228" t="s">
        <v>2904</v>
      </c>
      <c r="B1228" t="s">
        <v>2905</v>
      </c>
      <c r="C1228" t="s">
        <v>2906</v>
      </c>
      <c r="D1228">
        <v>31597.77</v>
      </c>
      <c r="E1228">
        <v>8590796</v>
      </c>
      <c r="F1228">
        <v>29993542</v>
      </c>
      <c r="N1228">
        <v>0.88625568914378072</v>
      </c>
    </row>
    <row r="1229" spans="1:14" x14ac:dyDescent="0.3">
      <c r="A1229" t="s">
        <v>2907</v>
      </c>
      <c r="C1229" t="s">
        <v>2908</v>
      </c>
      <c r="D1229">
        <v>20608.02</v>
      </c>
      <c r="E1229">
        <v>11595706</v>
      </c>
      <c r="F1229">
        <v>779413</v>
      </c>
      <c r="N1229">
        <v>0.85646859787503504</v>
      </c>
    </row>
    <row r="1230" spans="1:14" x14ac:dyDescent="0.3">
      <c r="A1230" t="s">
        <v>2909</v>
      </c>
      <c r="B1230" t="s">
        <v>2910</v>
      </c>
      <c r="C1230" t="s">
        <v>2911</v>
      </c>
      <c r="D1230">
        <v>37825.47</v>
      </c>
      <c r="E1230">
        <v>100027564</v>
      </c>
      <c r="F1230">
        <v>62356614</v>
      </c>
      <c r="N1230">
        <v>0.83542875672753336</v>
      </c>
    </row>
    <row r="1231" spans="1:14" x14ac:dyDescent="0.3">
      <c r="A1231" t="s">
        <v>2912</v>
      </c>
      <c r="B1231" t="s">
        <v>2913</v>
      </c>
      <c r="C1231" t="s">
        <v>2914</v>
      </c>
      <c r="D1231">
        <v>23597.82</v>
      </c>
      <c r="E1231">
        <v>8661364</v>
      </c>
      <c r="F1231">
        <v>15458796</v>
      </c>
      <c r="G1231">
        <v>4614985</v>
      </c>
      <c r="N1231">
        <v>0.57208202811400666</v>
      </c>
    </row>
    <row r="1232" spans="1:14" x14ac:dyDescent="0.3">
      <c r="A1232" t="s">
        <v>2915</v>
      </c>
      <c r="B1232" t="s">
        <v>1907</v>
      </c>
      <c r="C1232" t="s">
        <v>2916</v>
      </c>
      <c r="D1232">
        <v>53381.96</v>
      </c>
      <c r="E1232">
        <v>6924040</v>
      </c>
      <c r="F1232">
        <v>2790860</v>
      </c>
      <c r="N1232">
        <v>0.92421641197115512</v>
      </c>
    </row>
    <row r="1233" spans="1:14" x14ac:dyDescent="0.3">
      <c r="A1233" t="s">
        <v>2917</v>
      </c>
      <c r="C1233"/>
      <c r="N1233">
        <v>7.429767749830396E-2</v>
      </c>
    </row>
    <row r="1234" spans="1:14" x14ac:dyDescent="0.3">
      <c r="A1234" t="s">
        <v>2918</v>
      </c>
      <c r="B1234" t="s">
        <v>2919</v>
      </c>
      <c r="C1234" t="s">
        <v>2920</v>
      </c>
      <c r="D1234">
        <v>44187.625</v>
      </c>
      <c r="E1234">
        <v>8650520</v>
      </c>
      <c r="F1234">
        <v>13838210</v>
      </c>
      <c r="N1234">
        <v>0.1786063924625988</v>
      </c>
    </row>
    <row r="1235" spans="1:14" x14ac:dyDescent="0.3">
      <c r="A1235" t="s">
        <v>2921</v>
      </c>
      <c r="B1235" t="s">
        <v>2922</v>
      </c>
      <c r="C1235" t="s">
        <v>2923</v>
      </c>
      <c r="D1235">
        <v>25752.215</v>
      </c>
      <c r="E1235">
        <v>8594442</v>
      </c>
      <c r="F1235">
        <v>10534247</v>
      </c>
      <c r="N1235">
        <v>0.90543780439947874</v>
      </c>
    </row>
    <row r="1236" spans="1:14" x14ac:dyDescent="0.3">
      <c r="A1236" t="s">
        <v>2924</v>
      </c>
      <c r="B1236" t="s">
        <v>2925</v>
      </c>
      <c r="C1236" t="s">
        <v>2926</v>
      </c>
      <c r="D1236">
        <v>23660.313999999998</v>
      </c>
      <c r="E1236">
        <v>1692600</v>
      </c>
      <c r="F1236">
        <v>1943377</v>
      </c>
      <c r="N1236">
        <v>0.75946756543553351</v>
      </c>
    </row>
    <row r="1237" spans="1:14" x14ac:dyDescent="0.3">
      <c r="A1237" t="s">
        <v>2927</v>
      </c>
      <c r="B1237" t="s">
        <v>2928</v>
      </c>
      <c r="C1237" t="s">
        <v>2929</v>
      </c>
      <c r="D1237">
        <v>32253.671999999999</v>
      </c>
      <c r="E1237">
        <v>100144713</v>
      </c>
      <c r="F1237">
        <v>6634624</v>
      </c>
      <c r="N1237">
        <v>0.99570595666131101</v>
      </c>
    </row>
    <row r="1238" spans="1:14" x14ac:dyDescent="0.3">
      <c r="A1238" t="s">
        <v>2930</v>
      </c>
      <c r="C1238" t="s">
        <v>2931</v>
      </c>
      <c r="D1238">
        <v>18917.322</v>
      </c>
      <c r="E1238" t="s">
        <v>2932</v>
      </c>
      <c r="N1238">
        <v>0.45962317810186071</v>
      </c>
    </row>
    <row r="1239" spans="1:14" x14ac:dyDescent="0.3">
      <c r="A1239" t="s">
        <v>2933</v>
      </c>
      <c r="B1239" t="s">
        <v>2934</v>
      </c>
      <c r="C1239" t="s">
        <v>2935</v>
      </c>
      <c r="D1239">
        <v>38557.85</v>
      </c>
      <c r="E1239">
        <v>9705869</v>
      </c>
      <c r="F1239">
        <v>80034191</v>
      </c>
      <c r="N1239">
        <v>0.73004288057904376</v>
      </c>
    </row>
    <row r="1240" spans="1:14" x14ac:dyDescent="0.3">
      <c r="A1240" t="s">
        <v>2936</v>
      </c>
      <c r="B1240" t="s">
        <v>2937</v>
      </c>
      <c r="C1240" t="s">
        <v>2938</v>
      </c>
      <c r="D1240">
        <v>25118.15</v>
      </c>
      <c r="E1240">
        <v>194320</v>
      </c>
      <c r="F1240">
        <v>2023851</v>
      </c>
      <c r="N1240">
        <v>0.10855522057991318</v>
      </c>
    </row>
    <row r="1241" spans="1:14" x14ac:dyDescent="0.3">
      <c r="A1241" t="s">
        <v>2939</v>
      </c>
      <c r="B1241" t="s">
        <v>2940</v>
      </c>
      <c r="C1241" t="s">
        <v>2941</v>
      </c>
      <c r="D1241">
        <v>37187.089999999997</v>
      </c>
      <c r="E1241">
        <v>9710742</v>
      </c>
      <c r="F1241">
        <v>9763624</v>
      </c>
      <c r="N1241">
        <v>0.42400377151380131</v>
      </c>
    </row>
    <row r="1242" spans="1:14" x14ac:dyDescent="0.3">
      <c r="A1242" t="s">
        <v>2942</v>
      </c>
      <c r="B1242" t="s">
        <v>2937</v>
      </c>
      <c r="C1242" t="s">
        <v>2943</v>
      </c>
      <c r="D1242">
        <v>44453.472999999998</v>
      </c>
      <c r="E1242">
        <v>8969925</v>
      </c>
      <c r="F1242">
        <v>10136805</v>
      </c>
      <c r="N1242">
        <v>0.33273013457222422</v>
      </c>
    </row>
    <row r="1243" spans="1:14" x14ac:dyDescent="0.3">
      <c r="A1243" t="s">
        <v>2944</v>
      </c>
      <c r="B1243" t="s">
        <v>2945</v>
      </c>
      <c r="C1243" t="s">
        <v>2946</v>
      </c>
      <c r="D1243">
        <v>27602.305</v>
      </c>
      <c r="E1243">
        <v>813739</v>
      </c>
      <c r="F1243">
        <v>6482794</v>
      </c>
      <c r="N1243">
        <v>0.92312649988095219</v>
      </c>
    </row>
    <row r="1244" spans="1:14" x14ac:dyDescent="0.3">
      <c r="A1244" t="s">
        <v>2947</v>
      </c>
      <c r="B1244" t="s">
        <v>2948</v>
      </c>
      <c r="C1244" t="s">
        <v>2949</v>
      </c>
      <c r="D1244">
        <v>25693.7</v>
      </c>
      <c r="E1244">
        <v>1609140</v>
      </c>
      <c r="F1244">
        <v>12699984</v>
      </c>
      <c r="N1244">
        <v>0.61578669895388949</v>
      </c>
    </row>
    <row r="1245" spans="1:14" x14ac:dyDescent="0.3">
      <c r="A1245" t="s">
        <v>2950</v>
      </c>
      <c r="B1245" t="s">
        <v>2093</v>
      </c>
      <c r="C1245" t="s">
        <v>2094</v>
      </c>
      <c r="D1245">
        <v>44992.78</v>
      </c>
      <c r="E1245">
        <v>8589807</v>
      </c>
      <c r="F1245">
        <v>6493361</v>
      </c>
      <c r="N1245">
        <v>0.36990293132998775</v>
      </c>
    </row>
    <row r="1246" spans="1:14" x14ac:dyDescent="0.3">
      <c r="A1246" t="s">
        <v>2951</v>
      </c>
      <c r="B1246" t="s">
        <v>1614</v>
      </c>
      <c r="C1246" t="s">
        <v>1617</v>
      </c>
      <c r="D1246">
        <v>40140.33</v>
      </c>
      <c r="E1246">
        <v>1419535</v>
      </c>
      <c r="F1246">
        <v>4321274</v>
      </c>
      <c r="N1246">
        <v>0.18349453508868896</v>
      </c>
    </row>
    <row r="1247" spans="1:14" x14ac:dyDescent="0.3">
      <c r="A1247" t="s">
        <v>2952</v>
      </c>
      <c r="B1247" t="s">
        <v>2953</v>
      </c>
      <c r="C1247" t="s">
        <v>2954</v>
      </c>
      <c r="D1247">
        <v>40547.906000000003</v>
      </c>
      <c r="E1247">
        <v>9706984</v>
      </c>
      <c r="F1247">
        <v>6214281</v>
      </c>
      <c r="N1247">
        <v>0.9642809223509915</v>
      </c>
    </row>
    <row r="1248" spans="1:14" x14ac:dyDescent="0.3">
      <c r="A1248" t="s">
        <v>2955</v>
      </c>
      <c r="B1248" t="s">
        <v>2956</v>
      </c>
      <c r="C1248" t="s">
        <v>2957</v>
      </c>
      <c r="D1248">
        <v>25319.06</v>
      </c>
      <c r="E1248">
        <v>8730047</v>
      </c>
      <c r="F1248">
        <v>5232480</v>
      </c>
      <c r="N1248">
        <v>0.88745782066015522</v>
      </c>
    </row>
    <row r="1249" spans="1:14" x14ac:dyDescent="0.3">
      <c r="A1249" t="s">
        <v>2958</v>
      </c>
      <c r="B1249" t="s">
        <v>2959</v>
      </c>
      <c r="C1249" t="s">
        <v>2960</v>
      </c>
      <c r="D1249">
        <v>16340.163</v>
      </c>
      <c r="E1249">
        <v>9345688</v>
      </c>
      <c r="N1249">
        <v>0.69175725659215626</v>
      </c>
    </row>
    <row r="1250" spans="1:14" x14ac:dyDescent="0.3">
      <c r="A1250" t="s">
        <v>2961</v>
      </c>
      <c r="B1250" t="s">
        <v>2461</v>
      </c>
      <c r="C1250" t="s">
        <v>2962</v>
      </c>
      <c r="D1250">
        <v>33073.245999999999</v>
      </c>
      <c r="E1250">
        <v>5943500</v>
      </c>
      <c r="F1250">
        <v>3135711</v>
      </c>
      <c r="N1250">
        <v>0.95043200205194212</v>
      </c>
    </row>
    <row r="1251" spans="1:14" x14ac:dyDescent="0.3">
      <c r="A1251" t="s">
        <v>2963</v>
      </c>
      <c r="C1251"/>
      <c r="N1251">
        <v>0.48161451792234655</v>
      </c>
    </row>
    <row r="1252" spans="1:14" x14ac:dyDescent="0.3">
      <c r="A1252" t="s">
        <v>2964</v>
      </c>
      <c r="C1252" t="s">
        <v>2965</v>
      </c>
      <c r="D1252">
        <v>32419.046999999999</v>
      </c>
      <c r="E1252">
        <v>9648094</v>
      </c>
      <c r="N1252">
        <v>0.90549480204131538</v>
      </c>
    </row>
    <row r="1253" spans="1:14" x14ac:dyDescent="0.3">
      <c r="A1253" t="s">
        <v>2966</v>
      </c>
      <c r="B1253" t="s">
        <v>2634</v>
      </c>
      <c r="C1253" t="s">
        <v>2967</v>
      </c>
      <c r="D1253">
        <v>19540.258000000002</v>
      </c>
      <c r="E1253">
        <v>1020787</v>
      </c>
      <c r="F1253">
        <v>2512045</v>
      </c>
      <c r="N1253">
        <v>6.7011206333827178E-2</v>
      </c>
    </row>
    <row r="1254" spans="1:14" x14ac:dyDescent="0.3">
      <c r="A1254" t="s">
        <v>2968</v>
      </c>
      <c r="C1254"/>
      <c r="N1254">
        <v>0.74531537949156257</v>
      </c>
    </row>
    <row r="1255" spans="1:14" x14ac:dyDescent="0.3">
      <c r="A1255" t="s">
        <v>2969</v>
      </c>
      <c r="C1255"/>
      <c r="N1255">
        <v>0.75198536530834659</v>
      </c>
    </row>
    <row r="1256" spans="1:14" x14ac:dyDescent="0.3">
      <c r="A1256" t="s">
        <v>2970</v>
      </c>
      <c r="B1256" t="s">
        <v>530</v>
      </c>
      <c r="C1256" t="s">
        <v>2971</v>
      </c>
      <c r="D1256">
        <v>24520.1</v>
      </c>
      <c r="E1256">
        <v>1922115</v>
      </c>
      <c r="F1256">
        <v>13005064</v>
      </c>
      <c r="N1256">
        <v>0.93889071949915959</v>
      </c>
    </row>
    <row r="1257" spans="1:14" x14ac:dyDescent="0.3">
      <c r="A1257" t="s">
        <v>2972</v>
      </c>
      <c r="B1257" t="s">
        <v>2159</v>
      </c>
      <c r="C1257" t="s">
        <v>2160</v>
      </c>
      <c r="D1257">
        <v>27142.732</v>
      </c>
      <c r="E1257">
        <v>153989</v>
      </c>
      <c r="F1257">
        <v>2662669</v>
      </c>
      <c r="N1257">
        <v>0.1095276062633348</v>
      </c>
    </row>
    <row r="1258" spans="1:14" x14ac:dyDescent="0.3">
      <c r="A1258" t="s">
        <v>2973</v>
      </c>
      <c r="B1258" t="s">
        <v>2974</v>
      </c>
      <c r="C1258" t="s">
        <v>2975</v>
      </c>
      <c r="D1258">
        <v>30633.934000000001</v>
      </c>
      <c r="E1258">
        <v>11630023</v>
      </c>
      <c r="F1258">
        <v>84416399</v>
      </c>
      <c r="N1258">
        <v>0.29528404131152286</v>
      </c>
    </row>
    <row r="1259" spans="1:14" x14ac:dyDescent="0.3">
      <c r="A1259" t="s">
        <v>2976</v>
      </c>
      <c r="B1259" t="s">
        <v>2977</v>
      </c>
      <c r="C1259" t="s">
        <v>2978</v>
      </c>
      <c r="D1259">
        <v>34544.832000000002</v>
      </c>
      <c r="E1259">
        <v>9722932</v>
      </c>
      <c r="F1259">
        <v>13706916</v>
      </c>
      <c r="N1259">
        <v>0.16188840393597814</v>
      </c>
    </row>
    <row r="1260" spans="1:14" x14ac:dyDescent="0.3">
      <c r="A1260" t="s">
        <v>2979</v>
      </c>
      <c r="C1260"/>
      <c r="N1260">
        <v>0.51932603752084949</v>
      </c>
    </row>
    <row r="1261" spans="1:14" x14ac:dyDescent="0.3">
      <c r="A1261" t="s">
        <v>2980</v>
      </c>
      <c r="B1261" t="s">
        <v>408</v>
      </c>
      <c r="C1261" t="s">
        <v>2981</v>
      </c>
      <c r="D1261">
        <v>51233.54</v>
      </c>
      <c r="E1261">
        <v>9833315</v>
      </c>
      <c r="F1261">
        <v>14172604</v>
      </c>
      <c r="N1261">
        <v>9.2220846537915513E-2</v>
      </c>
    </row>
    <row r="1262" spans="1:14" x14ac:dyDescent="0.3">
      <c r="A1262" t="s">
        <v>2982</v>
      </c>
      <c r="B1262" t="s">
        <v>2983</v>
      </c>
      <c r="C1262" t="s">
        <v>2984</v>
      </c>
      <c r="D1262">
        <v>47111.273000000001</v>
      </c>
      <c r="E1262">
        <v>101802762</v>
      </c>
      <c r="F1262">
        <v>3462900</v>
      </c>
      <c r="N1262">
        <v>0.61579505546889957</v>
      </c>
    </row>
    <row r="1263" spans="1:14" x14ac:dyDescent="0.3">
      <c r="A1263" t="s">
        <v>2985</v>
      </c>
      <c r="C1263"/>
      <c r="N1263">
        <v>0.96811928095458077</v>
      </c>
    </row>
    <row r="1264" spans="1:14" x14ac:dyDescent="0.3">
      <c r="A1264" t="s">
        <v>2986</v>
      </c>
      <c r="C1264"/>
      <c r="N1264">
        <v>0.44514554564721265</v>
      </c>
    </row>
    <row r="1265" spans="1:14" x14ac:dyDescent="0.3">
      <c r="A1265" t="s">
        <v>2987</v>
      </c>
      <c r="B1265" t="s">
        <v>2988</v>
      </c>
      <c r="C1265" t="s">
        <v>2989</v>
      </c>
      <c r="D1265">
        <v>36286.266000000003</v>
      </c>
      <c r="E1265">
        <v>118751</v>
      </c>
      <c r="F1265">
        <v>4941262</v>
      </c>
      <c r="N1265">
        <v>0.85651827860530794</v>
      </c>
    </row>
    <row r="1266" spans="1:14" x14ac:dyDescent="0.3">
      <c r="A1266" t="s">
        <v>2990</v>
      </c>
      <c r="B1266" t="s">
        <v>2991</v>
      </c>
      <c r="C1266" t="s">
        <v>2992</v>
      </c>
      <c r="D1266">
        <v>48758.273000000001</v>
      </c>
      <c r="E1266">
        <v>7026620</v>
      </c>
      <c r="F1266">
        <v>77960495</v>
      </c>
      <c r="N1266">
        <v>0.58590459550222884</v>
      </c>
    </row>
    <row r="1267" spans="1:14" x14ac:dyDescent="0.3">
      <c r="A1267" s="1" t="s">
        <v>2993</v>
      </c>
      <c r="B1267" t="s">
        <v>2651</v>
      </c>
      <c r="C1267" s="1" t="s">
        <v>2994</v>
      </c>
      <c r="D1267">
        <v>43165.08</v>
      </c>
      <c r="E1267">
        <v>102085998</v>
      </c>
      <c r="F1267">
        <v>45104040</v>
      </c>
      <c r="G1267">
        <v>15541662</v>
      </c>
      <c r="I1267" t="s">
        <v>6432</v>
      </c>
      <c r="N1267">
        <v>2.6983354657992065E-2</v>
      </c>
    </row>
    <row r="1268" spans="1:14" x14ac:dyDescent="0.3">
      <c r="A1268" t="s">
        <v>2995</v>
      </c>
      <c r="B1268" t="s">
        <v>2996</v>
      </c>
      <c r="C1268" t="s">
        <v>2997</v>
      </c>
      <c r="D1268">
        <v>22980.395</v>
      </c>
      <c r="E1268">
        <v>1490097</v>
      </c>
      <c r="F1268">
        <v>4433588</v>
      </c>
      <c r="N1268">
        <v>0.13930159038780188</v>
      </c>
    </row>
    <row r="1269" spans="1:14" x14ac:dyDescent="0.3">
      <c r="A1269" t="s">
        <v>2998</v>
      </c>
      <c r="B1269" t="s">
        <v>2999</v>
      </c>
      <c r="C1269" t="s">
        <v>3000</v>
      </c>
      <c r="D1269">
        <v>28000.386999999999</v>
      </c>
      <c r="E1269">
        <v>11612268</v>
      </c>
      <c r="F1269">
        <v>81228474</v>
      </c>
      <c r="N1269">
        <v>0.78380334988918876</v>
      </c>
    </row>
    <row r="1270" spans="1:14" x14ac:dyDescent="0.3">
      <c r="A1270" t="s">
        <v>3001</v>
      </c>
      <c r="B1270" t="s">
        <v>1341</v>
      </c>
      <c r="C1270" t="s">
        <v>3002</v>
      </c>
      <c r="D1270">
        <v>42459.495999999999</v>
      </c>
      <c r="E1270">
        <v>119779</v>
      </c>
      <c r="F1270">
        <v>2419557</v>
      </c>
      <c r="N1270">
        <v>0.10843403916368055</v>
      </c>
    </row>
    <row r="1271" spans="1:14" x14ac:dyDescent="0.3">
      <c r="A1271" t="s">
        <v>3003</v>
      </c>
      <c r="B1271" t="s">
        <v>3004</v>
      </c>
      <c r="C1271" t="s">
        <v>3005</v>
      </c>
      <c r="D1271">
        <v>31162.673999999999</v>
      </c>
      <c r="E1271">
        <v>770576</v>
      </c>
      <c r="F1271">
        <v>1999268</v>
      </c>
      <c r="N1271">
        <v>0.25172984403631604</v>
      </c>
    </row>
    <row r="1272" spans="1:14" x14ac:dyDescent="0.3">
      <c r="A1272" t="s">
        <v>3006</v>
      </c>
      <c r="C1272" t="s">
        <v>3007</v>
      </c>
      <c r="D1272">
        <v>31527.8</v>
      </c>
      <c r="E1272">
        <v>238742</v>
      </c>
      <c r="F1272">
        <v>1369389</v>
      </c>
      <c r="N1272">
        <v>7.261343572809531E-2</v>
      </c>
    </row>
    <row r="1273" spans="1:14" x14ac:dyDescent="0.3">
      <c r="A1273" s="1" t="s">
        <v>3008</v>
      </c>
      <c r="C1273" s="1" t="s">
        <v>3009</v>
      </c>
      <c r="D1273">
        <v>51953.925999999999</v>
      </c>
      <c r="E1273">
        <v>8637388</v>
      </c>
      <c r="F1273">
        <v>5245889</v>
      </c>
      <c r="I1273" t="s">
        <v>6432</v>
      </c>
      <c r="N1273">
        <v>4.6780211885906309E-2</v>
      </c>
    </row>
    <row r="1274" spans="1:14" x14ac:dyDescent="0.3">
      <c r="A1274" t="s">
        <v>3010</v>
      </c>
      <c r="C1274" t="s">
        <v>3011</v>
      </c>
      <c r="D1274">
        <v>21753.511999999999</v>
      </c>
      <c r="E1274">
        <v>9714229</v>
      </c>
      <c r="F1274">
        <v>1306620</v>
      </c>
      <c r="N1274">
        <v>0.7707640525309768</v>
      </c>
    </row>
    <row r="1275" spans="1:14" x14ac:dyDescent="0.3">
      <c r="A1275" t="s">
        <v>3012</v>
      </c>
      <c r="C1275"/>
      <c r="N1275">
        <v>0.23187401107910244</v>
      </c>
    </row>
    <row r="1276" spans="1:14" x14ac:dyDescent="0.3">
      <c r="A1276" t="s">
        <v>3013</v>
      </c>
      <c r="B1276" t="s">
        <v>3014</v>
      </c>
      <c r="C1276" t="s">
        <v>3015</v>
      </c>
      <c r="D1276">
        <v>13216.424000000001</v>
      </c>
      <c r="E1276">
        <v>287747</v>
      </c>
      <c r="F1276">
        <v>6008787</v>
      </c>
      <c r="N1276">
        <v>0.33969597249322714</v>
      </c>
    </row>
    <row r="1277" spans="1:14" x14ac:dyDescent="0.3">
      <c r="A1277" t="s">
        <v>3016</v>
      </c>
      <c r="B1277" t="s">
        <v>3017</v>
      </c>
      <c r="C1277" t="s">
        <v>3018</v>
      </c>
      <c r="D1277">
        <v>13953.574000000001</v>
      </c>
      <c r="E1277">
        <v>2241561</v>
      </c>
      <c r="F1277">
        <v>5842478</v>
      </c>
      <c r="N1277">
        <v>9.9262184037301027E-2</v>
      </c>
    </row>
    <row r="1278" spans="1:14" x14ac:dyDescent="0.3">
      <c r="A1278" t="s">
        <v>3019</v>
      </c>
      <c r="C1278"/>
      <c r="N1278">
        <v>0.97087205950146749</v>
      </c>
    </row>
    <row r="1279" spans="1:14" x14ac:dyDescent="0.3">
      <c r="A1279" t="s">
        <v>3020</v>
      </c>
      <c r="B1279" t="s">
        <v>330</v>
      </c>
      <c r="C1279" t="s">
        <v>3021</v>
      </c>
      <c r="D1279">
        <v>31553.511999999999</v>
      </c>
      <c r="E1279">
        <v>11606930</v>
      </c>
      <c r="F1279">
        <v>31396100</v>
      </c>
      <c r="N1279">
        <v>0.52951259685122332</v>
      </c>
    </row>
    <row r="1280" spans="1:14" x14ac:dyDescent="0.3">
      <c r="A1280" t="s">
        <v>3022</v>
      </c>
      <c r="B1280" t="s">
        <v>3023</v>
      </c>
      <c r="C1280" t="s">
        <v>3024</v>
      </c>
      <c r="D1280">
        <v>23444.434000000001</v>
      </c>
      <c r="E1280">
        <v>8400205</v>
      </c>
      <c r="F1280">
        <v>2718766</v>
      </c>
      <c r="N1280">
        <v>0.68526186899483954</v>
      </c>
    </row>
    <row r="1281" spans="1:14" x14ac:dyDescent="0.3">
      <c r="A1281" t="s">
        <v>3025</v>
      </c>
      <c r="B1281" t="s">
        <v>3026</v>
      </c>
      <c r="C1281" t="s">
        <v>2527</v>
      </c>
      <c r="D1281">
        <v>25044.724999999999</v>
      </c>
      <c r="E1281">
        <v>9707191</v>
      </c>
      <c r="F1281">
        <v>15439245</v>
      </c>
      <c r="G1281">
        <v>5860402</v>
      </c>
      <c r="N1281">
        <v>0.80545917150269231</v>
      </c>
    </row>
    <row r="1282" spans="1:14" x14ac:dyDescent="0.3">
      <c r="A1282" t="s">
        <v>3027</v>
      </c>
      <c r="B1282" t="s">
        <v>3028</v>
      </c>
      <c r="C1282" t="s">
        <v>3029</v>
      </c>
      <c r="D1282">
        <v>24737.324000000001</v>
      </c>
      <c r="E1282">
        <v>8884899</v>
      </c>
      <c r="F1282">
        <v>5162246</v>
      </c>
      <c r="N1282">
        <v>0.68795182457520165</v>
      </c>
    </row>
    <row r="1283" spans="1:14" x14ac:dyDescent="0.3">
      <c r="A1283" t="s">
        <v>3030</v>
      </c>
      <c r="C1283" t="s">
        <v>3031</v>
      </c>
      <c r="D1283">
        <v>53662.720000000001</v>
      </c>
      <c r="E1283">
        <v>100708420</v>
      </c>
      <c r="F1283">
        <v>624404818</v>
      </c>
      <c r="N1283">
        <v>0.17502665491767333</v>
      </c>
    </row>
    <row r="1284" spans="1:14" x14ac:dyDescent="0.3">
      <c r="A1284" t="s">
        <v>3032</v>
      </c>
      <c r="C1284" t="s">
        <v>3033</v>
      </c>
      <c r="D1284">
        <v>33588.824000000001</v>
      </c>
      <c r="E1284">
        <v>8884370</v>
      </c>
      <c r="F1284">
        <v>3978943</v>
      </c>
      <c r="N1284">
        <v>0.43205343416120279</v>
      </c>
    </row>
    <row r="1285" spans="1:14" x14ac:dyDescent="0.3">
      <c r="A1285" t="s">
        <v>3034</v>
      </c>
      <c r="B1285" t="s">
        <v>3035</v>
      </c>
      <c r="C1285" t="s">
        <v>3036</v>
      </c>
      <c r="D1285">
        <v>20649.75</v>
      </c>
      <c r="E1285">
        <v>100266735</v>
      </c>
      <c r="F1285">
        <v>719992891</v>
      </c>
      <c r="N1285">
        <v>0.86446456522308746</v>
      </c>
    </row>
    <row r="1286" spans="1:14" x14ac:dyDescent="0.3">
      <c r="A1286" s="1" t="s">
        <v>3037</v>
      </c>
      <c r="I1286" t="s">
        <v>6431</v>
      </c>
      <c r="N1286">
        <v>7.7072667005846363E-3</v>
      </c>
    </row>
    <row r="1287" spans="1:14" x14ac:dyDescent="0.3">
      <c r="A1287" t="s">
        <v>3038</v>
      </c>
      <c r="C1287"/>
      <c r="N1287">
        <v>0.45494165946080589</v>
      </c>
    </row>
    <row r="1288" spans="1:14" x14ac:dyDescent="0.3">
      <c r="A1288" t="s">
        <v>3039</v>
      </c>
      <c r="B1288" t="s">
        <v>1907</v>
      </c>
      <c r="C1288" t="s">
        <v>3040</v>
      </c>
      <c r="D1288">
        <v>44813.18</v>
      </c>
      <c r="E1288">
        <v>8663509</v>
      </c>
      <c r="F1288">
        <v>2790812</v>
      </c>
      <c r="N1288">
        <v>0.35132344523705827</v>
      </c>
    </row>
    <row r="1289" spans="1:14" x14ac:dyDescent="0.3">
      <c r="A1289" s="1" t="s">
        <v>3041</v>
      </c>
      <c r="I1289" t="s">
        <v>6433</v>
      </c>
      <c r="N1289">
        <v>3.6928832331281303E-2</v>
      </c>
    </row>
    <row r="1290" spans="1:14" x14ac:dyDescent="0.3">
      <c r="A1290" t="s">
        <v>3042</v>
      </c>
      <c r="C1290"/>
      <c r="N1290">
        <v>0.48879465332629035</v>
      </c>
    </row>
    <row r="1291" spans="1:14" x14ac:dyDescent="0.3">
      <c r="A1291" t="s">
        <v>3043</v>
      </c>
      <c r="B1291" t="s">
        <v>1390</v>
      </c>
      <c r="C1291" t="s">
        <v>1391</v>
      </c>
      <c r="D1291">
        <v>32631.203000000001</v>
      </c>
      <c r="E1291">
        <v>1874354</v>
      </c>
      <c r="F1291">
        <v>2474612</v>
      </c>
      <c r="N1291">
        <v>0.16352879063174042</v>
      </c>
    </row>
    <row r="1292" spans="1:14" x14ac:dyDescent="0.3">
      <c r="A1292" t="s">
        <v>3044</v>
      </c>
      <c r="B1292" t="s">
        <v>3045</v>
      </c>
      <c r="C1292" t="s">
        <v>3046</v>
      </c>
      <c r="D1292">
        <v>5708.3779999999997</v>
      </c>
      <c r="E1292">
        <v>1285738</v>
      </c>
      <c r="F1292">
        <v>5960492</v>
      </c>
      <c r="N1292">
        <v>0.38858319274110997</v>
      </c>
    </row>
    <row r="1293" spans="1:14" x14ac:dyDescent="0.3">
      <c r="A1293" t="s">
        <v>3047</v>
      </c>
      <c r="C1293"/>
      <c r="N1293">
        <v>0.3637651632995873</v>
      </c>
    </row>
    <row r="1294" spans="1:14" x14ac:dyDescent="0.3">
      <c r="A1294" t="s">
        <v>3048</v>
      </c>
      <c r="B1294" t="s">
        <v>2351</v>
      </c>
      <c r="C1294" t="s">
        <v>3049</v>
      </c>
      <c r="D1294">
        <v>43775.745999999999</v>
      </c>
      <c r="E1294">
        <v>8727132</v>
      </c>
      <c r="F1294">
        <v>3863591</v>
      </c>
      <c r="N1294">
        <v>0.34088114956397075</v>
      </c>
    </row>
    <row r="1295" spans="1:14" x14ac:dyDescent="0.3">
      <c r="A1295" t="s">
        <v>3050</v>
      </c>
      <c r="B1295" t="s">
        <v>2351</v>
      </c>
      <c r="C1295" t="s">
        <v>3051</v>
      </c>
      <c r="D1295">
        <v>51179.46</v>
      </c>
      <c r="E1295">
        <v>768942</v>
      </c>
      <c r="F1295">
        <v>66894822</v>
      </c>
      <c r="N1295">
        <v>0.82684875886859632</v>
      </c>
    </row>
    <row r="1296" spans="1:14" x14ac:dyDescent="0.3">
      <c r="A1296" t="s">
        <v>3052</v>
      </c>
      <c r="C1296"/>
      <c r="N1296">
        <v>0.46285750192238584</v>
      </c>
    </row>
    <row r="1297" spans="1:14" x14ac:dyDescent="0.3">
      <c r="A1297" t="s">
        <v>3053</v>
      </c>
      <c r="B1297" t="s">
        <v>3054</v>
      </c>
      <c r="C1297" t="s">
        <v>3055</v>
      </c>
      <c r="D1297">
        <v>40158.699999999997</v>
      </c>
      <c r="E1297">
        <v>100676828</v>
      </c>
      <c r="F1297">
        <v>788264362</v>
      </c>
      <c r="N1297">
        <v>0.15398626282568173</v>
      </c>
    </row>
    <row r="1298" spans="1:14" x14ac:dyDescent="0.3">
      <c r="A1298" t="s">
        <v>3056</v>
      </c>
      <c r="B1298" t="s">
        <v>3057</v>
      </c>
      <c r="C1298" t="s">
        <v>3058</v>
      </c>
      <c r="D1298">
        <v>52752.83</v>
      </c>
      <c r="E1298">
        <v>8920111</v>
      </c>
      <c r="F1298">
        <v>22980263</v>
      </c>
      <c r="N1298">
        <v>0.45191254679469917</v>
      </c>
    </row>
    <row r="1299" spans="1:14" x14ac:dyDescent="0.3">
      <c r="A1299" t="s">
        <v>3059</v>
      </c>
      <c r="B1299" t="s">
        <v>3060</v>
      </c>
      <c r="C1299" t="s">
        <v>3061</v>
      </c>
      <c r="D1299">
        <v>7278.2816999999995</v>
      </c>
      <c r="E1299">
        <v>8668384</v>
      </c>
      <c r="F1299">
        <v>5575508</v>
      </c>
      <c r="N1299">
        <v>0.30942893592317988</v>
      </c>
    </row>
    <row r="1300" spans="1:14" x14ac:dyDescent="0.3">
      <c r="A1300" s="1" t="s">
        <v>3062</v>
      </c>
      <c r="B1300" t="s">
        <v>3063</v>
      </c>
      <c r="C1300" s="1" t="s">
        <v>3064</v>
      </c>
      <c r="D1300">
        <v>27798.355</v>
      </c>
      <c r="E1300">
        <v>102265713</v>
      </c>
      <c r="F1300">
        <v>2915412</v>
      </c>
      <c r="I1300" t="s">
        <v>6432</v>
      </c>
      <c r="N1300">
        <v>7.2000504445131064E-3</v>
      </c>
    </row>
    <row r="1301" spans="1:14" x14ac:dyDescent="0.3">
      <c r="A1301" t="s">
        <v>3065</v>
      </c>
      <c r="B1301" t="s">
        <v>3066</v>
      </c>
      <c r="C1301" t="s">
        <v>3067</v>
      </c>
      <c r="D1301">
        <v>20827.259999999998</v>
      </c>
      <c r="E1301">
        <v>1809047</v>
      </c>
      <c r="F1301">
        <v>3436361</v>
      </c>
      <c r="N1301">
        <v>0.22702104626002106</v>
      </c>
    </row>
    <row r="1302" spans="1:14" x14ac:dyDescent="0.3">
      <c r="A1302" t="s">
        <v>3068</v>
      </c>
      <c r="C1302"/>
      <c r="N1302">
        <v>0.97220894326355678</v>
      </c>
    </row>
    <row r="1303" spans="1:14" x14ac:dyDescent="0.3">
      <c r="A1303" t="s">
        <v>3069</v>
      </c>
      <c r="C1303"/>
      <c r="N1303">
        <v>0.86669716358894167</v>
      </c>
    </row>
    <row r="1304" spans="1:14" x14ac:dyDescent="0.3">
      <c r="A1304" t="s">
        <v>3070</v>
      </c>
      <c r="B1304" t="s">
        <v>3071</v>
      </c>
      <c r="C1304" t="s">
        <v>3072</v>
      </c>
      <c r="D1304">
        <v>36748.082000000002</v>
      </c>
      <c r="E1304">
        <v>7659363</v>
      </c>
      <c r="F1304">
        <v>10381829</v>
      </c>
      <c r="N1304">
        <v>0.98386630130890551</v>
      </c>
    </row>
    <row r="1305" spans="1:14" x14ac:dyDescent="0.3">
      <c r="A1305" t="s">
        <v>3073</v>
      </c>
      <c r="C1305"/>
      <c r="N1305">
        <v>0.30876299232342852</v>
      </c>
    </row>
    <row r="1306" spans="1:14" x14ac:dyDescent="0.3">
      <c r="A1306" t="s">
        <v>3074</v>
      </c>
      <c r="B1306" t="s">
        <v>3075</v>
      </c>
      <c r="C1306" t="s">
        <v>3076</v>
      </c>
      <c r="D1306">
        <v>28083.923999999999</v>
      </c>
      <c r="E1306">
        <v>769972</v>
      </c>
      <c r="F1306">
        <v>192185</v>
      </c>
      <c r="N1306">
        <v>0.15525054765947532</v>
      </c>
    </row>
    <row r="1307" spans="1:14" x14ac:dyDescent="0.3">
      <c r="A1307" t="s">
        <v>3077</v>
      </c>
      <c r="B1307" t="s">
        <v>3078</v>
      </c>
      <c r="C1307" t="s">
        <v>3079</v>
      </c>
      <c r="D1307">
        <v>17918.620999999999</v>
      </c>
      <c r="E1307">
        <v>9723561</v>
      </c>
      <c r="F1307">
        <v>6048060</v>
      </c>
      <c r="N1307">
        <v>0.24488162967637805</v>
      </c>
    </row>
    <row r="1308" spans="1:14" x14ac:dyDescent="0.3">
      <c r="A1308" t="s">
        <v>3080</v>
      </c>
      <c r="B1308" t="s">
        <v>3081</v>
      </c>
      <c r="C1308" t="s">
        <v>3082</v>
      </c>
      <c r="D1308">
        <v>39503.366999999998</v>
      </c>
      <c r="E1308">
        <v>240372</v>
      </c>
      <c r="F1308">
        <v>1983991</v>
      </c>
      <c r="N1308">
        <v>0.58317548337778202</v>
      </c>
    </row>
    <row r="1309" spans="1:14" x14ac:dyDescent="0.3">
      <c r="A1309" t="s">
        <v>3083</v>
      </c>
      <c r="B1309" t="s">
        <v>3084</v>
      </c>
      <c r="C1309" t="s">
        <v>3085</v>
      </c>
      <c r="D1309">
        <v>40880.370000000003</v>
      </c>
      <c r="E1309">
        <v>100462572</v>
      </c>
      <c r="F1309">
        <v>29282747</v>
      </c>
      <c r="N1309">
        <v>0.67997402124527739</v>
      </c>
    </row>
    <row r="1310" spans="1:14" x14ac:dyDescent="0.3">
      <c r="A1310" t="s">
        <v>3086</v>
      </c>
      <c r="B1310" t="s">
        <v>3087</v>
      </c>
      <c r="C1310" t="s">
        <v>3088</v>
      </c>
      <c r="D1310">
        <v>35507.074000000001</v>
      </c>
      <c r="E1310">
        <v>8618362</v>
      </c>
      <c r="F1310">
        <v>2804316</v>
      </c>
      <c r="N1310">
        <v>0.38134235760902324</v>
      </c>
    </row>
    <row r="1311" spans="1:14" x14ac:dyDescent="0.3">
      <c r="A1311" t="s">
        <v>3089</v>
      </c>
      <c r="C1311"/>
      <c r="N1311">
        <v>0.99341806466349547</v>
      </c>
    </row>
    <row r="1312" spans="1:14" x14ac:dyDescent="0.3">
      <c r="A1312" t="s">
        <v>3090</v>
      </c>
      <c r="C1312"/>
      <c r="N1312">
        <v>0.30951722601270926</v>
      </c>
    </row>
    <row r="1313" spans="1:14" x14ac:dyDescent="0.3">
      <c r="A1313" t="s">
        <v>3091</v>
      </c>
      <c r="C1313"/>
      <c r="N1313">
        <v>0.97723521727784279</v>
      </c>
    </row>
    <row r="1314" spans="1:14" x14ac:dyDescent="0.3">
      <c r="A1314" t="s">
        <v>3092</v>
      </c>
      <c r="B1314" t="s">
        <v>2033</v>
      </c>
      <c r="C1314" t="s">
        <v>2034</v>
      </c>
      <c r="D1314">
        <v>26777.254000000001</v>
      </c>
      <c r="E1314">
        <v>8587653</v>
      </c>
      <c r="F1314">
        <v>1855580</v>
      </c>
      <c r="N1314">
        <v>0.55452442763806986</v>
      </c>
    </row>
    <row r="1315" spans="1:14" x14ac:dyDescent="0.3">
      <c r="A1315" t="s">
        <v>3093</v>
      </c>
      <c r="B1315" t="s">
        <v>2830</v>
      </c>
      <c r="C1315" t="s">
        <v>2831</v>
      </c>
      <c r="D1315">
        <v>45486.695</v>
      </c>
      <c r="E1315">
        <v>9709385</v>
      </c>
      <c r="F1315">
        <v>3957089</v>
      </c>
      <c r="N1315">
        <v>0.38174197716981384</v>
      </c>
    </row>
    <row r="1316" spans="1:14" x14ac:dyDescent="0.3">
      <c r="A1316" t="s">
        <v>3094</v>
      </c>
      <c r="C1316"/>
      <c r="N1316">
        <v>9.6440484207267252E-2</v>
      </c>
    </row>
    <row r="1317" spans="1:14" x14ac:dyDescent="0.3">
      <c r="A1317" t="s">
        <v>3095</v>
      </c>
      <c r="B1317" t="s">
        <v>3096</v>
      </c>
      <c r="C1317" t="s">
        <v>3097</v>
      </c>
      <c r="D1317">
        <v>41651.991999999998</v>
      </c>
      <c r="E1317">
        <v>8655777</v>
      </c>
      <c r="F1317">
        <v>2534688</v>
      </c>
      <c r="N1317">
        <v>0.32031284122750558</v>
      </c>
    </row>
    <row r="1318" spans="1:14" x14ac:dyDescent="0.3">
      <c r="A1318" t="s">
        <v>3098</v>
      </c>
      <c r="B1318" t="s">
        <v>3099</v>
      </c>
      <c r="C1318" t="s">
        <v>3100</v>
      </c>
      <c r="D1318">
        <v>7162.5635000000002</v>
      </c>
      <c r="E1318">
        <v>9313238</v>
      </c>
      <c r="N1318">
        <v>0.26092876748613181</v>
      </c>
    </row>
    <row r="1319" spans="1:14" x14ac:dyDescent="0.3">
      <c r="A1319" t="s">
        <v>3101</v>
      </c>
      <c r="B1319" t="s">
        <v>3102</v>
      </c>
      <c r="C1319" t="s">
        <v>3103</v>
      </c>
      <c r="D1319">
        <v>32678.324000000001</v>
      </c>
      <c r="E1319">
        <v>7690368</v>
      </c>
      <c r="F1319">
        <v>5277450</v>
      </c>
      <c r="N1319">
        <v>0.46006022325872198</v>
      </c>
    </row>
    <row r="1320" spans="1:14" x14ac:dyDescent="0.3">
      <c r="A1320" t="s">
        <v>3104</v>
      </c>
      <c r="C1320"/>
      <c r="N1320">
        <v>0.29908876644862692</v>
      </c>
    </row>
    <row r="1321" spans="1:14" x14ac:dyDescent="0.3">
      <c r="A1321" t="s">
        <v>3105</v>
      </c>
      <c r="B1321" t="s">
        <v>3106</v>
      </c>
      <c r="C1321" t="s">
        <v>3107</v>
      </c>
      <c r="D1321">
        <v>27036.773000000001</v>
      </c>
      <c r="E1321">
        <v>325398</v>
      </c>
      <c r="F1321">
        <v>3025080</v>
      </c>
      <c r="N1321">
        <v>0.8400249415394615</v>
      </c>
    </row>
    <row r="1322" spans="1:14" x14ac:dyDescent="0.3">
      <c r="A1322" t="s">
        <v>3108</v>
      </c>
      <c r="B1322" t="s">
        <v>3109</v>
      </c>
      <c r="C1322" t="s">
        <v>3110</v>
      </c>
      <c r="D1322">
        <v>27128.432000000001</v>
      </c>
      <c r="E1322">
        <v>9706098</v>
      </c>
      <c r="F1322">
        <v>9431093</v>
      </c>
      <c r="N1322">
        <v>0.47181351550043416</v>
      </c>
    </row>
    <row r="1323" spans="1:14" x14ac:dyDescent="0.3">
      <c r="A1323" t="s">
        <v>3111</v>
      </c>
      <c r="C1323" t="s">
        <v>3112</v>
      </c>
      <c r="D1323">
        <v>19057.544999999998</v>
      </c>
      <c r="E1323">
        <v>8963451</v>
      </c>
      <c r="F1323">
        <v>15337794</v>
      </c>
      <c r="N1323">
        <v>0.42570350145960956</v>
      </c>
    </row>
    <row r="1324" spans="1:14" x14ac:dyDescent="0.3">
      <c r="A1324" t="s">
        <v>3113</v>
      </c>
      <c r="C1324" t="s">
        <v>3114</v>
      </c>
      <c r="D1324">
        <v>19417.796999999999</v>
      </c>
      <c r="E1324">
        <v>7664992</v>
      </c>
      <c r="F1324">
        <v>320087764</v>
      </c>
      <c r="N1324">
        <v>0.12429312385330538</v>
      </c>
    </row>
    <row r="1325" spans="1:14" x14ac:dyDescent="0.3">
      <c r="A1325" t="s">
        <v>3115</v>
      </c>
      <c r="B1325" t="s">
        <v>3116</v>
      </c>
      <c r="C1325" t="s">
        <v>3117</v>
      </c>
      <c r="D1325">
        <v>21200.901999999998</v>
      </c>
      <c r="E1325">
        <v>8662990</v>
      </c>
      <c r="F1325">
        <v>19376493</v>
      </c>
      <c r="N1325">
        <v>0.67793416318591071</v>
      </c>
    </row>
    <row r="1326" spans="1:14" x14ac:dyDescent="0.3">
      <c r="A1326" t="s">
        <v>3118</v>
      </c>
      <c r="C1326"/>
      <c r="N1326">
        <v>0.39486352060505991</v>
      </c>
    </row>
    <row r="1327" spans="1:14" x14ac:dyDescent="0.3">
      <c r="A1327" t="s">
        <v>3119</v>
      </c>
      <c r="B1327" t="s">
        <v>3120</v>
      </c>
      <c r="C1327" t="s">
        <v>3121</v>
      </c>
      <c r="D1327">
        <v>32536.969000000001</v>
      </c>
      <c r="E1327">
        <v>8648363</v>
      </c>
      <c r="F1327">
        <v>3594058</v>
      </c>
      <c r="N1327">
        <v>0.77392731672333603</v>
      </c>
    </row>
    <row r="1328" spans="1:14" x14ac:dyDescent="0.3">
      <c r="A1328" t="s">
        <v>3122</v>
      </c>
      <c r="C1328"/>
      <c r="N1328">
        <v>0.48726921896025799</v>
      </c>
    </row>
    <row r="1329" spans="1:14" x14ac:dyDescent="0.3">
      <c r="A1329" t="s">
        <v>3123</v>
      </c>
      <c r="C1329"/>
      <c r="N1329">
        <v>0.70800326935460123</v>
      </c>
    </row>
    <row r="1330" spans="1:14" x14ac:dyDescent="0.3">
      <c r="A1330" t="s">
        <v>3124</v>
      </c>
      <c r="C1330" t="s">
        <v>3125</v>
      </c>
      <c r="D1330">
        <v>18682.98</v>
      </c>
      <c r="E1330">
        <v>8696405</v>
      </c>
      <c r="F1330">
        <v>24535114</v>
      </c>
      <c r="N1330">
        <v>0.34364431814256591</v>
      </c>
    </row>
    <row r="1331" spans="1:14" x14ac:dyDescent="0.3">
      <c r="A1331" s="1" t="s">
        <v>3126</v>
      </c>
      <c r="I1331" t="s">
        <v>6434</v>
      </c>
      <c r="N1331">
        <v>1.4116803577558401E-2</v>
      </c>
    </row>
    <row r="1332" spans="1:14" x14ac:dyDescent="0.3">
      <c r="A1332" t="s">
        <v>3127</v>
      </c>
      <c r="C1332"/>
      <c r="N1332">
        <v>7.5939965036861623E-2</v>
      </c>
    </row>
    <row r="1333" spans="1:14" x14ac:dyDescent="0.3">
      <c r="A1333" t="s">
        <v>3128</v>
      </c>
      <c r="C1333" t="s">
        <v>3129</v>
      </c>
      <c r="D1333">
        <v>24173.355</v>
      </c>
      <c r="E1333">
        <v>516970</v>
      </c>
      <c r="F1333">
        <v>7166483</v>
      </c>
      <c r="N1333">
        <v>0.59892727955030411</v>
      </c>
    </row>
    <row r="1334" spans="1:14" x14ac:dyDescent="0.3">
      <c r="A1334" t="s">
        <v>3130</v>
      </c>
      <c r="C1334" t="s">
        <v>3131</v>
      </c>
      <c r="D1334">
        <v>22829.526999999998</v>
      </c>
      <c r="E1334">
        <v>1717833</v>
      </c>
      <c r="F1334">
        <v>1755992</v>
      </c>
      <c r="N1334">
        <v>0.53721128273573948</v>
      </c>
    </row>
    <row r="1335" spans="1:14" x14ac:dyDescent="0.3">
      <c r="A1335" t="s">
        <v>3132</v>
      </c>
      <c r="C1335" t="s">
        <v>3133</v>
      </c>
      <c r="D1335">
        <v>23759.9</v>
      </c>
      <c r="E1335">
        <v>8634633</v>
      </c>
      <c r="F1335">
        <v>1756839</v>
      </c>
      <c r="N1335">
        <v>0.28289012019540516</v>
      </c>
    </row>
    <row r="1336" spans="1:14" x14ac:dyDescent="0.3">
      <c r="A1336" t="s">
        <v>3134</v>
      </c>
      <c r="B1336" t="s">
        <v>3135</v>
      </c>
      <c r="C1336" t="s">
        <v>3136</v>
      </c>
      <c r="D1336">
        <v>44221.13</v>
      </c>
      <c r="E1336">
        <v>8672091</v>
      </c>
      <c r="F1336">
        <v>3683824</v>
      </c>
      <c r="N1336">
        <v>0.84583112727930498</v>
      </c>
    </row>
    <row r="1337" spans="1:14" x14ac:dyDescent="0.3">
      <c r="A1337" t="s">
        <v>3137</v>
      </c>
      <c r="B1337" t="s">
        <v>3138</v>
      </c>
      <c r="C1337" t="s">
        <v>3139</v>
      </c>
      <c r="D1337">
        <v>55210.77</v>
      </c>
      <c r="E1337">
        <v>1426290</v>
      </c>
      <c r="F1337">
        <v>52860863</v>
      </c>
      <c r="N1337">
        <v>0.79205475697555616</v>
      </c>
    </row>
    <row r="1338" spans="1:14" x14ac:dyDescent="0.3">
      <c r="A1338" t="s">
        <v>3140</v>
      </c>
      <c r="C1338"/>
      <c r="N1338">
        <v>0.42495527293351598</v>
      </c>
    </row>
    <row r="1339" spans="1:14" x14ac:dyDescent="0.3">
      <c r="A1339" t="s">
        <v>3141</v>
      </c>
      <c r="C1339"/>
      <c r="N1339">
        <v>0.46094751285626256</v>
      </c>
    </row>
    <row r="1340" spans="1:14" x14ac:dyDescent="0.3">
      <c r="A1340" t="s">
        <v>3142</v>
      </c>
      <c r="B1340" t="s">
        <v>3143</v>
      </c>
      <c r="C1340" t="s">
        <v>3144</v>
      </c>
      <c r="D1340">
        <v>41660</v>
      </c>
      <c r="E1340">
        <v>102384258</v>
      </c>
      <c r="F1340">
        <v>703563907</v>
      </c>
      <c r="N1340">
        <v>0.17127316409059179</v>
      </c>
    </row>
    <row r="1341" spans="1:14" x14ac:dyDescent="0.3">
      <c r="A1341" t="s">
        <v>3145</v>
      </c>
      <c r="B1341" t="s">
        <v>318</v>
      </c>
      <c r="C1341" t="s">
        <v>3146</v>
      </c>
      <c r="D1341">
        <v>38089.472999999998</v>
      </c>
      <c r="E1341">
        <v>7696148</v>
      </c>
      <c r="F1341">
        <v>5772218</v>
      </c>
      <c r="N1341">
        <v>0.63221428440493888</v>
      </c>
    </row>
    <row r="1342" spans="1:14" x14ac:dyDescent="0.3">
      <c r="A1342" t="s">
        <v>3147</v>
      </c>
      <c r="B1342" t="s">
        <v>3148</v>
      </c>
      <c r="C1342" t="s">
        <v>3149</v>
      </c>
      <c r="D1342">
        <v>28949.7</v>
      </c>
      <c r="E1342">
        <v>1888139</v>
      </c>
      <c r="F1342">
        <v>20673357</v>
      </c>
      <c r="N1342">
        <v>0.1316592955429301</v>
      </c>
    </row>
    <row r="1343" spans="1:14" x14ac:dyDescent="0.3">
      <c r="A1343" t="s">
        <v>3150</v>
      </c>
      <c r="B1343" t="s">
        <v>3151</v>
      </c>
      <c r="C1343" t="s">
        <v>3152</v>
      </c>
      <c r="D1343">
        <v>20863.572</v>
      </c>
      <c r="E1343">
        <v>102287573</v>
      </c>
      <c r="F1343">
        <v>1346239</v>
      </c>
      <c r="N1343">
        <v>0.37290931088808665</v>
      </c>
    </row>
    <row r="1344" spans="1:14" x14ac:dyDescent="0.3">
      <c r="A1344" t="s">
        <v>3153</v>
      </c>
      <c r="B1344" t="s">
        <v>925</v>
      </c>
      <c r="C1344" t="s">
        <v>3154</v>
      </c>
      <c r="D1344">
        <v>35671.815999999999</v>
      </c>
      <c r="E1344">
        <v>10977130</v>
      </c>
      <c r="F1344">
        <v>10595744</v>
      </c>
      <c r="N1344">
        <v>0.21239660384925585</v>
      </c>
    </row>
    <row r="1345" spans="1:14" x14ac:dyDescent="0.3">
      <c r="A1345" t="s">
        <v>3155</v>
      </c>
      <c r="C1345"/>
      <c r="N1345">
        <v>0.15918856044904561</v>
      </c>
    </row>
    <row r="1346" spans="1:14" x14ac:dyDescent="0.3">
      <c r="A1346" t="s">
        <v>3156</v>
      </c>
      <c r="B1346" t="s">
        <v>3157</v>
      </c>
      <c r="C1346" t="s">
        <v>3158</v>
      </c>
      <c r="D1346">
        <v>26062.373</v>
      </c>
      <c r="E1346">
        <v>100115374</v>
      </c>
      <c r="F1346">
        <v>84399584</v>
      </c>
      <c r="N1346">
        <v>0.85514951632731384</v>
      </c>
    </row>
    <row r="1347" spans="1:14" x14ac:dyDescent="0.3">
      <c r="A1347" t="s">
        <v>3159</v>
      </c>
      <c r="B1347" t="s">
        <v>454</v>
      </c>
      <c r="C1347" t="s">
        <v>462</v>
      </c>
      <c r="D1347">
        <v>22569.96</v>
      </c>
      <c r="E1347">
        <v>9710010</v>
      </c>
      <c r="F1347">
        <v>8255593</v>
      </c>
      <c r="N1347">
        <v>0.9052226238795904</v>
      </c>
    </row>
    <row r="1348" spans="1:14" x14ac:dyDescent="0.3">
      <c r="A1348" t="s">
        <v>3160</v>
      </c>
      <c r="B1348" t="s">
        <v>3161</v>
      </c>
      <c r="C1348" t="s">
        <v>3162</v>
      </c>
      <c r="D1348">
        <v>36788.847999999998</v>
      </c>
      <c r="E1348">
        <v>8687322</v>
      </c>
      <c r="F1348">
        <v>9176516</v>
      </c>
      <c r="N1348">
        <v>0.61800806319807478</v>
      </c>
    </row>
    <row r="1349" spans="1:14" x14ac:dyDescent="0.3">
      <c r="A1349" t="s">
        <v>3163</v>
      </c>
      <c r="C1349" t="s">
        <v>3164</v>
      </c>
      <c r="D1349">
        <v>43260.46</v>
      </c>
      <c r="E1349">
        <v>12407350</v>
      </c>
      <c r="F1349">
        <v>39943862</v>
      </c>
      <c r="N1349">
        <v>0.8851777615050066</v>
      </c>
    </row>
    <row r="1350" spans="1:14" x14ac:dyDescent="0.3">
      <c r="A1350" t="s">
        <v>3165</v>
      </c>
      <c r="C1350"/>
      <c r="N1350">
        <v>0.65272501218144707</v>
      </c>
    </row>
    <row r="1351" spans="1:14" x14ac:dyDescent="0.3">
      <c r="A1351" t="s">
        <v>3166</v>
      </c>
      <c r="C1351"/>
      <c r="N1351">
        <v>0.76779245693242415</v>
      </c>
    </row>
    <row r="1352" spans="1:14" x14ac:dyDescent="0.3">
      <c r="A1352" t="s">
        <v>3167</v>
      </c>
      <c r="C1352" t="s">
        <v>3168</v>
      </c>
      <c r="D1352">
        <v>22293.157999999999</v>
      </c>
      <c r="E1352">
        <v>1927529</v>
      </c>
      <c r="F1352">
        <v>68139704</v>
      </c>
      <c r="N1352">
        <v>0.80378546233927017</v>
      </c>
    </row>
    <row r="1353" spans="1:14" x14ac:dyDescent="0.3">
      <c r="A1353" t="s">
        <v>3169</v>
      </c>
      <c r="B1353" t="s">
        <v>3170</v>
      </c>
      <c r="C1353" t="s">
        <v>3171</v>
      </c>
      <c r="D1353">
        <v>32421.835999999999</v>
      </c>
      <c r="E1353">
        <v>100310887</v>
      </c>
      <c r="F1353">
        <v>719995544</v>
      </c>
      <c r="N1353">
        <v>0.38469188603753446</v>
      </c>
    </row>
    <row r="1354" spans="1:14" x14ac:dyDescent="0.3">
      <c r="A1354" t="s">
        <v>3172</v>
      </c>
      <c r="B1354" t="s">
        <v>3173</v>
      </c>
      <c r="C1354" t="s">
        <v>3174</v>
      </c>
      <c r="D1354">
        <v>6036.1130000000003</v>
      </c>
      <c r="E1354">
        <v>100265296</v>
      </c>
      <c r="F1354">
        <v>719979692</v>
      </c>
      <c r="N1354">
        <v>0.44567765849697882</v>
      </c>
    </row>
    <row r="1355" spans="1:14" x14ac:dyDescent="0.3">
      <c r="A1355" t="s">
        <v>3175</v>
      </c>
      <c r="C1355"/>
      <c r="N1355">
        <v>0.58490315082712629</v>
      </c>
    </row>
    <row r="1356" spans="1:14" x14ac:dyDescent="0.3">
      <c r="A1356" t="s">
        <v>3176</v>
      </c>
      <c r="B1356" t="s">
        <v>3177</v>
      </c>
      <c r="C1356" t="s">
        <v>3178</v>
      </c>
      <c r="D1356">
        <v>45773.315999999999</v>
      </c>
      <c r="E1356">
        <v>100412355</v>
      </c>
      <c r="F1356">
        <v>5381478</v>
      </c>
      <c r="N1356">
        <v>0.70509147215741985</v>
      </c>
    </row>
    <row r="1357" spans="1:14" x14ac:dyDescent="0.3">
      <c r="A1357" t="s">
        <v>3179</v>
      </c>
      <c r="B1357" t="s">
        <v>3180</v>
      </c>
      <c r="C1357" t="s">
        <v>3181</v>
      </c>
      <c r="D1357">
        <v>16819.958999999999</v>
      </c>
      <c r="E1357">
        <v>100615927</v>
      </c>
      <c r="F1357">
        <v>77988678</v>
      </c>
      <c r="N1357">
        <v>9.3902470622929446E-2</v>
      </c>
    </row>
    <row r="1358" spans="1:14" x14ac:dyDescent="0.3">
      <c r="A1358" t="s">
        <v>3182</v>
      </c>
      <c r="B1358" t="s">
        <v>3183</v>
      </c>
      <c r="C1358" t="s">
        <v>3184</v>
      </c>
      <c r="D1358">
        <v>35444.89</v>
      </c>
      <c r="E1358">
        <v>8559769</v>
      </c>
      <c r="F1358">
        <v>27195774</v>
      </c>
      <c r="N1358">
        <v>0.80770537578514745</v>
      </c>
    </row>
    <row r="1359" spans="1:14" x14ac:dyDescent="0.3">
      <c r="A1359" t="s">
        <v>3185</v>
      </c>
      <c r="B1359" t="s">
        <v>3186</v>
      </c>
      <c r="C1359" t="s">
        <v>3187</v>
      </c>
      <c r="D1359">
        <v>41088.910000000003</v>
      </c>
      <c r="E1359">
        <v>8642384</v>
      </c>
      <c r="F1359">
        <v>4731865</v>
      </c>
      <c r="N1359">
        <v>0.13107566704623064</v>
      </c>
    </row>
    <row r="1360" spans="1:14" x14ac:dyDescent="0.3">
      <c r="A1360" t="s">
        <v>3188</v>
      </c>
      <c r="B1360" t="s">
        <v>3189</v>
      </c>
      <c r="C1360" t="s">
        <v>3190</v>
      </c>
      <c r="D1360">
        <v>30210.684000000001</v>
      </c>
      <c r="E1360">
        <v>100837550</v>
      </c>
      <c r="F1360">
        <v>37233411</v>
      </c>
      <c r="N1360">
        <v>0.81100393252608138</v>
      </c>
    </row>
    <row r="1361" spans="1:14" x14ac:dyDescent="0.3">
      <c r="A1361" s="1" t="s">
        <v>3191</v>
      </c>
      <c r="I1361" t="s">
        <v>6434</v>
      </c>
      <c r="N1361">
        <v>4.0013651123187E-2</v>
      </c>
    </row>
    <row r="1362" spans="1:14" x14ac:dyDescent="0.3">
      <c r="A1362" t="s">
        <v>3192</v>
      </c>
      <c r="B1362" t="s">
        <v>3193</v>
      </c>
      <c r="C1362" t="s">
        <v>3194</v>
      </c>
      <c r="D1362">
        <v>32296.151999999998</v>
      </c>
      <c r="E1362">
        <v>1425623</v>
      </c>
      <c r="F1362">
        <v>20611135</v>
      </c>
      <c r="N1362">
        <v>0.56905737496387421</v>
      </c>
    </row>
    <row r="1363" spans="1:14" x14ac:dyDescent="0.3">
      <c r="A1363" t="s">
        <v>3195</v>
      </c>
      <c r="B1363" t="s">
        <v>3196</v>
      </c>
      <c r="C1363" t="s">
        <v>3197</v>
      </c>
      <c r="D1363">
        <v>35749.836000000003</v>
      </c>
      <c r="E1363">
        <v>8639676</v>
      </c>
      <c r="F1363">
        <v>1846645</v>
      </c>
      <c r="N1363">
        <v>0.60776785340152129</v>
      </c>
    </row>
    <row r="1364" spans="1:14" x14ac:dyDescent="0.3">
      <c r="A1364" t="s">
        <v>3198</v>
      </c>
      <c r="B1364" t="s">
        <v>3196</v>
      </c>
      <c r="C1364" t="s">
        <v>3199</v>
      </c>
      <c r="D1364">
        <v>33568.938000000002</v>
      </c>
      <c r="E1364">
        <v>8980619</v>
      </c>
      <c r="F1364">
        <v>32047495</v>
      </c>
      <c r="N1364">
        <v>0.37473542239727031</v>
      </c>
    </row>
    <row r="1365" spans="1:14" x14ac:dyDescent="0.3">
      <c r="A1365" t="s">
        <v>3200</v>
      </c>
      <c r="B1365" t="s">
        <v>3196</v>
      </c>
      <c r="C1365" t="s">
        <v>3201</v>
      </c>
      <c r="D1365">
        <v>44014.239999999998</v>
      </c>
      <c r="E1365">
        <v>3316179</v>
      </c>
      <c r="F1365">
        <v>9073704</v>
      </c>
      <c r="N1365">
        <v>0.43082617066460627</v>
      </c>
    </row>
    <row r="1366" spans="1:14" x14ac:dyDescent="0.3">
      <c r="A1366" t="s">
        <v>3202</v>
      </c>
      <c r="C1366"/>
      <c r="N1366">
        <v>0.71436278152344768</v>
      </c>
    </row>
    <row r="1367" spans="1:14" x14ac:dyDescent="0.3">
      <c r="A1367" t="s">
        <v>3203</v>
      </c>
      <c r="B1367" t="s">
        <v>3204</v>
      </c>
      <c r="C1367" t="s">
        <v>3205</v>
      </c>
      <c r="D1367">
        <v>26121.26</v>
      </c>
      <c r="E1367">
        <v>100004105</v>
      </c>
      <c r="F1367">
        <v>2733416</v>
      </c>
      <c r="N1367">
        <v>0.26851600197862535</v>
      </c>
    </row>
    <row r="1368" spans="1:14" x14ac:dyDescent="0.3">
      <c r="A1368" t="s">
        <v>3206</v>
      </c>
      <c r="C1368"/>
      <c r="N1368">
        <v>0.94804956687077679</v>
      </c>
    </row>
    <row r="1369" spans="1:14" x14ac:dyDescent="0.3">
      <c r="A1369" t="s">
        <v>3207</v>
      </c>
      <c r="B1369" t="s">
        <v>3208</v>
      </c>
      <c r="C1369" t="s">
        <v>3209</v>
      </c>
      <c r="D1369">
        <v>37441.656000000003</v>
      </c>
      <c r="E1369">
        <v>2490177</v>
      </c>
      <c r="F1369">
        <v>3792458</v>
      </c>
      <c r="N1369">
        <v>0.88052014734653938</v>
      </c>
    </row>
    <row r="1370" spans="1:14" x14ac:dyDescent="0.3">
      <c r="A1370" t="s">
        <v>3210</v>
      </c>
      <c r="B1370" t="s">
        <v>3211</v>
      </c>
      <c r="C1370" t="s">
        <v>3212</v>
      </c>
      <c r="D1370">
        <v>21213.973000000002</v>
      </c>
      <c r="E1370">
        <v>9706957</v>
      </c>
      <c r="F1370">
        <v>1828283</v>
      </c>
      <c r="N1370">
        <v>0.64424580157252498</v>
      </c>
    </row>
    <row r="1371" spans="1:14" x14ac:dyDescent="0.3">
      <c r="A1371" t="s">
        <v>3213</v>
      </c>
      <c r="B1371" t="s">
        <v>3214</v>
      </c>
      <c r="C1371" t="s">
        <v>3215</v>
      </c>
      <c r="D1371">
        <v>46102.866999999998</v>
      </c>
      <c r="E1371">
        <v>7690083</v>
      </c>
      <c r="F1371">
        <v>3493260</v>
      </c>
      <c r="N1371">
        <v>0.48547769545502761</v>
      </c>
    </row>
    <row r="1372" spans="1:14" x14ac:dyDescent="0.3">
      <c r="A1372" t="s">
        <v>3216</v>
      </c>
      <c r="C1372"/>
      <c r="N1372">
        <v>0.34750925539122546</v>
      </c>
    </row>
    <row r="1373" spans="1:14" x14ac:dyDescent="0.3">
      <c r="A1373" t="s">
        <v>3217</v>
      </c>
      <c r="B1373" t="s">
        <v>3218</v>
      </c>
      <c r="C1373" t="s">
        <v>3219</v>
      </c>
      <c r="D1373">
        <v>27538.043000000001</v>
      </c>
      <c r="E1373">
        <v>8726318</v>
      </c>
      <c r="F1373">
        <v>4215935</v>
      </c>
      <c r="N1373">
        <v>0.31274539569108173</v>
      </c>
    </row>
    <row r="1374" spans="1:14" x14ac:dyDescent="0.3">
      <c r="A1374" t="s">
        <v>3220</v>
      </c>
      <c r="B1374" t="s">
        <v>3221</v>
      </c>
      <c r="C1374" t="s">
        <v>3222</v>
      </c>
      <c r="D1374">
        <v>41332.086000000003</v>
      </c>
      <c r="E1374">
        <v>100661668</v>
      </c>
      <c r="F1374">
        <v>780481759</v>
      </c>
      <c r="N1374">
        <v>0.62354586666698708</v>
      </c>
    </row>
    <row r="1375" spans="1:14" x14ac:dyDescent="0.3">
      <c r="A1375" t="s">
        <v>3223</v>
      </c>
      <c r="B1375" t="s">
        <v>3224</v>
      </c>
      <c r="C1375" t="s">
        <v>3225</v>
      </c>
      <c r="D1375">
        <v>35757.226999999999</v>
      </c>
      <c r="E1375">
        <v>245028</v>
      </c>
      <c r="F1375">
        <v>23625332</v>
      </c>
      <c r="N1375">
        <v>5.4678157172287079E-2</v>
      </c>
    </row>
    <row r="1376" spans="1:14" x14ac:dyDescent="0.3">
      <c r="A1376" t="s">
        <v>3226</v>
      </c>
      <c r="B1376" t="s">
        <v>641</v>
      </c>
      <c r="C1376" t="s">
        <v>642</v>
      </c>
      <c r="D1376">
        <v>23142.065999999999</v>
      </c>
      <c r="E1376">
        <v>1874054</v>
      </c>
      <c r="F1376">
        <v>1674375</v>
      </c>
      <c r="N1376">
        <v>0.45765500471599607</v>
      </c>
    </row>
    <row r="1377" spans="1:14" x14ac:dyDescent="0.3">
      <c r="A1377" t="s">
        <v>3227</v>
      </c>
      <c r="B1377" t="s">
        <v>2999</v>
      </c>
      <c r="C1377" t="s">
        <v>3000</v>
      </c>
      <c r="D1377">
        <v>26834.063999999998</v>
      </c>
      <c r="E1377">
        <v>11612268</v>
      </c>
      <c r="F1377">
        <v>81228474</v>
      </c>
      <c r="N1377">
        <v>0.7432813737722479</v>
      </c>
    </row>
    <row r="1378" spans="1:14" x14ac:dyDescent="0.3">
      <c r="A1378" t="s">
        <v>3228</v>
      </c>
      <c r="B1378" t="s">
        <v>3229</v>
      </c>
      <c r="C1378" t="s">
        <v>3230</v>
      </c>
      <c r="D1378">
        <v>23934.495999999999</v>
      </c>
      <c r="E1378">
        <v>9775164</v>
      </c>
      <c r="F1378">
        <v>9525041</v>
      </c>
      <c r="N1378">
        <v>0.92653887028058957</v>
      </c>
    </row>
    <row r="1379" spans="1:14" x14ac:dyDescent="0.3">
      <c r="A1379" t="s">
        <v>3231</v>
      </c>
      <c r="B1379" t="s">
        <v>3232</v>
      </c>
      <c r="C1379" t="s">
        <v>3233</v>
      </c>
      <c r="D1379">
        <v>58655.913999999997</v>
      </c>
      <c r="E1379">
        <v>7658060</v>
      </c>
      <c r="F1379">
        <v>319975249</v>
      </c>
      <c r="N1379">
        <v>0.16220989695367583</v>
      </c>
    </row>
    <row r="1380" spans="1:14" x14ac:dyDescent="0.3">
      <c r="A1380" t="s">
        <v>3234</v>
      </c>
      <c r="B1380" t="s">
        <v>3235</v>
      </c>
      <c r="C1380" t="s">
        <v>3236</v>
      </c>
      <c r="D1380">
        <v>23314.002</v>
      </c>
      <c r="E1380">
        <v>9725449</v>
      </c>
      <c r="F1380">
        <v>5373964</v>
      </c>
      <c r="N1380">
        <v>0.78526477066173095</v>
      </c>
    </row>
    <row r="1381" spans="1:14" x14ac:dyDescent="0.3">
      <c r="A1381" t="s">
        <v>3237</v>
      </c>
      <c r="C1381" t="s">
        <v>3238</v>
      </c>
      <c r="D1381">
        <v>25893.273000000001</v>
      </c>
      <c r="E1381">
        <v>8678256</v>
      </c>
      <c r="F1381">
        <v>20477451</v>
      </c>
      <c r="N1381">
        <v>0.15601579726835302</v>
      </c>
    </row>
    <row r="1382" spans="1:14" x14ac:dyDescent="0.3">
      <c r="A1382" t="s">
        <v>3239</v>
      </c>
      <c r="B1382" t="s">
        <v>3240</v>
      </c>
      <c r="C1382" t="s">
        <v>3241</v>
      </c>
      <c r="D1382">
        <v>27779.668000000001</v>
      </c>
      <c r="E1382">
        <v>8928628</v>
      </c>
      <c r="F1382">
        <v>13071641</v>
      </c>
      <c r="N1382">
        <v>0.1269601793437457</v>
      </c>
    </row>
    <row r="1383" spans="1:14" x14ac:dyDescent="0.3">
      <c r="A1383" t="s">
        <v>3242</v>
      </c>
      <c r="B1383" t="s">
        <v>3243</v>
      </c>
      <c r="C1383" t="s">
        <v>3244</v>
      </c>
      <c r="D1383">
        <v>47854.112999999998</v>
      </c>
      <c r="E1383">
        <v>8666266</v>
      </c>
      <c r="F1383">
        <v>37188074</v>
      </c>
      <c r="N1383">
        <v>0.2748583065129907</v>
      </c>
    </row>
    <row r="1384" spans="1:14" x14ac:dyDescent="0.3">
      <c r="A1384" s="1" t="s">
        <v>3245</v>
      </c>
      <c r="B1384" t="s">
        <v>3243</v>
      </c>
      <c r="C1384" s="1" t="s">
        <v>3246</v>
      </c>
      <c r="D1384">
        <v>34134.586000000003</v>
      </c>
      <c r="E1384">
        <v>9392127</v>
      </c>
      <c r="F1384">
        <v>13214058</v>
      </c>
      <c r="I1384" t="s">
        <v>6432</v>
      </c>
      <c r="N1384">
        <v>4.9035992222214442E-2</v>
      </c>
    </row>
    <row r="1385" spans="1:14" x14ac:dyDescent="0.3">
      <c r="A1385" t="s">
        <v>3247</v>
      </c>
      <c r="B1385" t="s">
        <v>3248</v>
      </c>
      <c r="C1385" t="s">
        <v>3249</v>
      </c>
      <c r="D1385">
        <v>25522.312000000002</v>
      </c>
      <c r="E1385">
        <v>8921610</v>
      </c>
      <c r="F1385">
        <v>33808320</v>
      </c>
      <c r="N1385">
        <v>0.41393406760467533</v>
      </c>
    </row>
    <row r="1386" spans="1:14" x14ac:dyDescent="0.3">
      <c r="A1386" t="s">
        <v>3250</v>
      </c>
      <c r="B1386" t="s">
        <v>3251</v>
      </c>
      <c r="C1386" t="s">
        <v>3252</v>
      </c>
      <c r="D1386">
        <v>38064.65</v>
      </c>
      <c r="E1386">
        <v>8621701</v>
      </c>
      <c r="F1386">
        <v>10821666</v>
      </c>
      <c r="N1386">
        <v>0.79089425990571149</v>
      </c>
    </row>
    <row r="1387" spans="1:14" x14ac:dyDescent="0.3">
      <c r="A1387" t="s">
        <v>3253</v>
      </c>
      <c r="B1387" t="s">
        <v>3254</v>
      </c>
      <c r="C1387" t="s">
        <v>3255</v>
      </c>
      <c r="D1387">
        <v>26157.184000000001</v>
      </c>
      <c r="E1387">
        <v>9472038</v>
      </c>
      <c r="F1387">
        <v>7028861</v>
      </c>
      <c r="N1387">
        <v>0.60157512084763576</v>
      </c>
    </row>
    <row r="1388" spans="1:14" x14ac:dyDescent="0.3">
      <c r="A1388" t="s">
        <v>3256</v>
      </c>
      <c r="B1388" t="s">
        <v>3257</v>
      </c>
      <c r="C1388" t="s">
        <v>3258</v>
      </c>
      <c r="D1388">
        <v>29017.125</v>
      </c>
      <c r="E1388">
        <v>8698721</v>
      </c>
      <c r="F1388">
        <v>2569448</v>
      </c>
      <c r="N1388">
        <v>0.38137823457555897</v>
      </c>
    </row>
    <row r="1389" spans="1:14" x14ac:dyDescent="0.3">
      <c r="A1389" t="s">
        <v>3259</v>
      </c>
      <c r="B1389" t="s">
        <v>3260</v>
      </c>
      <c r="C1389" t="s">
        <v>3261</v>
      </c>
      <c r="D1389">
        <v>33405.1</v>
      </c>
      <c r="E1389">
        <v>2396324</v>
      </c>
      <c r="F1389">
        <v>3743735</v>
      </c>
      <c r="G1389">
        <v>15451139</v>
      </c>
      <c r="N1389">
        <v>0.56073870209470111</v>
      </c>
    </row>
    <row r="1390" spans="1:14" x14ac:dyDescent="0.3">
      <c r="A1390" t="s">
        <v>3262</v>
      </c>
      <c r="B1390" t="s">
        <v>3263</v>
      </c>
      <c r="C1390" t="s">
        <v>3264</v>
      </c>
      <c r="D1390">
        <v>28797.565999999999</v>
      </c>
      <c r="E1390" t="s">
        <v>3265</v>
      </c>
      <c r="F1390">
        <v>2046383</v>
      </c>
      <c r="N1390">
        <v>0.77903924951450543</v>
      </c>
    </row>
    <row r="1391" spans="1:14" x14ac:dyDescent="0.3">
      <c r="A1391" t="s">
        <v>3266</v>
      </c>
      <c r="B1391" t="s">
        <v>3267</v>
      </c>
      <c r="C1391" t="s">
        <v>3268</v>
      </c>
      <c r="D1391">
        <v>17758.759999999998</v>
      </c>
      <c r="E1391">
        <v>100240891</v>
      </c>
      <c r="F1391">
        <v>62431721</v>
      </c>
      <c r="N1391">
        <v>0.12309002200363206</v>
      </c>
    </row>
    <row r="1392" spans="1:14" x14ac:dyDescent="0.3">
      <c r="A1392" t="s">
        <v>3269</v>
      </c>
      <c r="B1392" t="s">
        <v>3270</v>
      </c>
      <c r="C1392" t="s">
        <v>3271</v>
      </c>
      <c r="D1392">
        <v>22029.613000000001</v>
      </c>
      <c r="E1392">
        <v>8644162</v>
      </c>
      <c r="F1392">
        <v>1956105</v>
      </c>
      <c r="N1392">
        <v>0.44850601054341421</v>
      </c>
    </row>
    <row r="1393" spans="1:14" x14ac:dyDescent="0.3">
      <c r="A1393" t="s">
        <v>3272</v>
      </c>
      <c r="C1393"/>
      <c r="N1393">
        <v>0.99990447863452181</v>
      </c>
    </row>
    <row r="1394" spans="1:14" x14ac:dyDescent="0.3">
      <c r="A1394" t="s">
        <v>3273</v>
      </c>
      <c r="C1394" t="s">
        <v>3274</v>
      </c>
      <c r="D1394">
        <v>17523.195</v>
      </c>
      <c r="E1394">
        <v>9296229</v>
      </c>
      <c r="N1394">
        <v>0.73204962564611153</v>
      </c>
    </row>
    <row r="1395" spans="1:14" x14ac:dyDescent="0.3">
      <c r="A1395" t="s">
        <v>3275</v>
      </c>
      <c r="B1395" t="s">
        <v>3276</v>
      </c>
      <c r="C1395" t="s">
        <v>3277</v>
      </c>
      <c r="D1395">
        <v>40681.199999999997</v>
      </c>
      <c r="E1395">
        <v>100218227</v>
      </c>
      <c r="F1395">
        <v>784734</v>
      </c>
      <c r="N1395">
        <v>0.74928767609172064</v>
      </c>
    </row>
    <row r="1396" spans="1:14" x14ac:dyDescent="0.3">
      <c r="A1396" t="s">
        <v>3278</v>
      </c>
      <c r="B1396" t="s">
        <v>3279</v>
      </c>
      <c r="C1396" t="s">
        <v>3280</v>
      </c>
      <c r="D1396">
        <v>39913.188000000002</v>
      </c>
      <c r="E1396">
        <v>8673869</v>
      </c>
      <c r="F1396">
        <v>35627846</v>
      </c>
      <c r="N1396">
        <v>0.91014234082572054</v>
      </c>
    </row>
    <row r="1397" spans="1:14" x14ac:dyDescent="0.3">
      <c r="A1397" t="s">
        <v>3281</v>
      </c>
      <c r="B1397" t="s">
        <v>1085</v>
      </c>
      <c r="C1397" t="s">
        <v>3282</v>
      </c>
      <c r="D1397">
        <v>13052.099</v>
      </c>
      <c r="E1397">
        <v>7686568</v>
      </c>
      <c r="F1397">
        <v>13601647</v>
      </c>
      <c r="N1397">
        <v>0.71733390099916416</v>
      </c>
    </row>
    <row r="1398" spans="1:14" x14ac:dyDescent="0.3">
      <c r="A1398" t="s">
        <v>3283</v>
      </c>
      <c r="B1398" t="s">
        <v>3284</v>
      </c>
      <c r="C1398" t="s">
        <v>3285</v>
      </c>
      <c r="D1398">
        <v>26183.662</v>
      </c>
      <c r="E1398">
        <v>9706981</v>
      </c>
      <c r="F1398">
        <v>5048567</v>
      </c>
      <c r="N1398">
        <v>0.92936573919640753</v>
      </c>
    </row>
    <row r="1399" spans="1:14" x14ac:dyDescent="0.3">
      <c r="A1399" t="s">
        <v>3286</v>
      </c>
      <c r="C1399"/>
      <c r="N1399">
        <v>0.79985439866490693</v>
      </c>
    </row>
    <row r="1400" spans="1:14" x14ac:dyDescent="0.3">
      <c r="A1400" t="s">
        <v>3287</v>
      </c>
      <c r="B1400" t="s">
        <v>3288</v>
      </c>
      <c r="C1400" t="s">
        <v>3289</v>
      </c>
      <c r="D1400">
        <v>46398.726999999999</v>
      </c>
      <c r="E1400">
        <v>11697706</v>
      </c>
      <c r="F1400">
        <v>4540321</v>
      </c>
      <c r="N1400">
        <v>0.30748171281324699</v>
      </c>
    </row>
    <row r="1401" spans="1:14" x14ac:dyDescent="0.3">
      <c r="A1401" t="s">
        <v>3290</v>
      </c>
      <c r="B1401" t="s">
        <v>2323</v>
      </c>
      <c r="C1401" t="s">
        <v>3291</v>
      </c>
      <c r="D1401">
        <v>66518.445000000007</v>
      </c>
      <c r="E1401">
        <v>8618413</v>
      </c>
      <c r="F1401">
        <v>4300826</v>
      </c>
      <c r="N1401">
        <v>0.38677942419750821</v>
      </c>
    </row>
    <row r="1402" spans="1:14" x14ac:dyDescent="0.3">
      <c r="A1402" t="s">
        <v>3292</v>
      </c>
      <c r="B1402" t="s">
        <v>3293</v>
      </c>
      <c r="C1402" t="s">
        <v>3294</v>
      </c>
      <c r="D1402">
        <v>31135.085999999999</v>
      </c>
      <c r="E1402">
        <v>290371</v>
      </c>
      <c r="F1402">
        <v>8671029</v>
      </c>
      <c r="N1402">
        <v>0.35605520066719165</v>
      </c>
    </row>
    <row r="1403" spans="1:14" x14ac:dyDescent="0.3">
      <c r="A1403" t="s">
        <v>3295</v>
      </c>
      <c r="B1403" t="s">
        <v>1790</v>
      </c>
      <c r="C1403" t="s">
        <v>3296</v>
      </c>
      <c r="D1403">
        <v>48661.292999999998</v>
      </c>
      <c r="E1403">
        <v>9720386</v>
      </c>
      <c r="F1403">
        <v>28140931</v>
      </c>
      <c r="G1403">
        <v>47065291</v>
      </c>
      <c r="N1403">
        <v>9.3281397071960592E-2</v>
      </c>
    </row>
    <row r="1404" spans="1:14" x14ac:dyDescent="0.3">
      <c r="A1404" t="s">
        <v>3297</v>
      </c>
      <c r="B1404" t="s">
        <v>3298</v>
      </c>
      <c r="C1404" t="s">
        <v>3299</v>
      </c>
      <c r="D1404">
        <v>20734.026999999998</v>
      </c>
      <c r="E1404">
        <v>109294</v>
      </c>
      <c r="F1404">
        <v>22565511</v>
      </c>
      <c r="N1404">
        <v>0.72397260356445814</v>
      </c>
    </row>
    <row r="1405" spans="1:14" x14ac:dyDescent="0.3">
      <c r="A1405" t="s">
        <v>3300</v>
      </c>
      <c r="B1405" t="s">
        <v>3301</v>
      </c>
      <c r="C1405" t="s">
        <v>3302</v>
      </c>
      <c r="D1405">
        <v>40977.879999999997</v>
      </c>
      <c r="E1405">
        <v>9019385</v>
      </c>
      <c r="F1405">
        <v>6907620</v>
      </c>
      <c r="N1405">
        <v>0.6661602729459265</v>
      </c>
    </row>
    <row r="1406" spans="1:14" x14ac:dyDescent="0.3">
      <c r="A1406" t="s">
        <v>3303</v>
      </c>
      <c r="C1406"/>
      <c r="N1406">
        <v>0.23914884783180801</v>
      </c>
    </row>
    <row r="1407" spans="1:14" x14ac:dyDescent="0.3">
      <c r="A1407" t="s">
        <v>3304</v>
      </c>
      <c r="C1407"/>
      <c r="N1407">
        <v>0.8541823854472812</v>
      </c>
    </row>
    <row r="1408" spans="1:14" x14ac:dyDescent="0.3">
      <c r="A1408" t="s">
        <v>3305</v>
      </c>
      <c r="B1408" t="s">
        <v>3306</v>
      </c>
      <c r="C1408" t="s">
        <v>3307</v>
      </c>
      <c r="D1408">
        <v>55195.09</v>
      </c>
      <c r="E1408">
        <v>9019372</v>
      </c>
      <c r="F1408">
        <v>4532762</v>
      </c>
      <c r="N1408">
        <v>8.4961247848718946E-2</v>
      </c>
    </row>
    <row r="1409" spans="1:14" x14ac:dyDescent="0.3">
      <c r="A1409" t="s">
        <v>3308</v>
      </c>
      <c r="C1409"/>
      <c r="N1409">
        <v>0.10317850567804221</v>
      </c>
    </row>
    <row r="1410" spans="1:14" x14ac:dyDescent="0.3">
      <c r="A1410" s="1" t="s">
        <v>3309</v>
      </c>
      <c r="C1410" s="1" t="s">
        <v>39</v>
      </c>
      <c r="D1410">
        <v>50363.72</v>
      </c>
      <c r="E1410">
        <v>521728</v>
      </c>
      <c r="F1410">
        <v>1564846</v>
      </c>
      <c r="I1410" t="s">
        <v>6432</v>
      </c>
      <c r="N1410">
        <v>4.5555868468690641E-2</v>
      </c>
    </row>
    <row r="1411" spans="1:14" x14ac:dyDescent="0.3">
      <c r="A1411" t="s">
        <v>3310</v>
      </c>
      <c r="B1411" t="s">
        <v>3311</v>
      </c>
      <c r="C1411" t="s">
        <v>3312</v>
      </c>
      <c r="D1411">
        <v>59670.438000000002</v>
      </c>
      <c r="E1411">
        <v>2243200</v>
      </c>
      <c r="F1411">
        <v>61350072</v>
      </c>
      <c r="N1411">
        <v>0.34847473847131816</v>
      </c>
    </row>
    <row r="1412" spans="1:14" x14ac:dyDescent="0.3">
      <c r="A1412" t="s">
        <v>3313</v>
      </c>
      <c r="B1412" t="s">
        <v>3314</v>
      </c>
      <c r="C1412" t="s">
        <v>3315</v>
      </c>
      <c r="D1412">
        <v>25236.866999999998</v>
      </c>
      <c r="E1412">
        <v>11258230</v>
      </c>
      <c r="F1412">
        <v>2926259</v>
      </c>
      <c r="N1412">
        <v>0.28043929442774229</v>
      </c>
    </row>
    <row r="1413" spans="1:14" x14ac:dyDescent="0.3">
      <c r="A1413" t="s">
        <v>3316</v>
      </c>
      <c r="B1413" t="s">
        <v>3317</v>
      </c>
      <c r="C1413" t="s">
        <v>3318</v>
      </c>
      <c r="D1413">
        <v>22822.565999999999</v>
      </c>
      <c r="E1413">
        <v>8633328</v>
      </c>
      <c r="F1413">
        <v>9946083</v>
      </c>
      <c r="N1413">
        <v>0.64478113836313589</v>
      </c>
    </row>
    <row r="1414" spans="1:14" x14ac:dyDescent="0.3">
      <c r="A1414" t="s">
        <v>3319</v>
      </c>
      <c r="B1414" t="s">
        <v>3320</v>
      </c>
      <c r="C1414" t="s">
        <v>3321</v>
      </c>
      <c r="D1414">
        <v>21113.388999999999</v>
      </c>
      <c r="E1414">
        <v>8645832</v>
      </c>
      <c r="F1414">
        <v>40008525</v>
      </c>
      <c r="G1414">
        <v>14516537</v>
      </c>
      <c r="N1414">
        <v>0.19410269532408009</v>
      </c>
    </row>
    <row r="1415" spans="1:14" x14ac:dyDescent="0.3">
      <c r="A1415" t="s">
        <v>3322</v>
      </c>
      <c r="B1415" t="s">
        <v>3323</v>
      </c>
      <c r="C1415" t="s">
        <v>3324</v>
      </c>
      <c r="D1415">
        <v>35920.042999999998</v>
      </c>
      <c r="E1415">
        <v>9713444</v>
      </c>
      <c r="F1415">
        <v>3177466</v>
      </c>
      <c r="G1415">
        <v>232251390</v>
      </c>
      <c r="N1415">
        <v>0.63157052884067355</v>
      </c>
    </row>
    <row r="1416" spans="1:14" x14ac:dyDescent="0.3">
      <c r="A1416" s="1" t="s">
        <v>3325</v>
      </c>
      <c r="B1416" t="s">
        <v>3326</v>
      </c>
      <c r="C1416" s="1" t="s">
        <v>3327</v>
      </c>
      <c r="D1416">
        <v>42685.925999999999</v>
      </c>
      <c r="E1416">
        <v>8666581</v>
      </c>
      <c r="F1416">
        <v>37202481</v>
      </c>
      <c r="I1416" t="s">
        <v>6432</v>
      </c>
      <c r="N1416">
        <v>2.2807204725114327E-2</v>
      </c>
    </row>
    <row r="1417" spans="1:14" x14ac:dyDescent="0.3">
      <c r="A1417" t="s">
        <v>3328</v>
      </c>
      <c r="C1417"/>
      <c r="N1417">
        <v>0.2660905366044154</v>
      </c>
    </row>
    <row r="1418" spans="1:14" x14ac:dyDescent="0.3">
      <c r="A1418" t="s">
        <v>3329</v>
      </c>
      <c r="B1418" t="s">
        <v>3330</v>
      </c>
      <c r="C1418" t="s">
        <v>3331</v>
      </c>
      <c r="D1418">
        <v>24861.848000000002</v>
      </c>
      <c r="E1418">
        <v>9727138</v>
      </c>
      <c r="F1418">
        <v>18334445</v>
      </c>
      <c r="N1418">
        <v>0.94313227833184177</v>
      </c>
    </row>
    <row r="1419" spans="1:14" x14ac:dyDescent="0.3">
      <c r="A1419" t="s">
        <v>3332</v>
      </c>
      <c r="C1419"/>
      <c r="N1419">
        <v>9.4019700302315101E-2</v>
      </c>
    </row>
    <row r="1420" spans="1:14" x14ac:dyDescent="0.3">
      <c r="A1420" t="s">
        <v>3333</v>
      </c>
      <c r="B1420" t="s">
        <v>3334</v>
      </c>
      <c r="C1420" t="s">
        <v>3335</v>
      </c>
      <c r="D1420">
        <v>35980.94</v>
      </c>
      <c r="E1420">
        <v>102385244</v>
      </c>
      <c r="F1420">
        <v>13111799</v>
      </c>
      <c r="N1420">
        <v>0.49559240486433265</v>
      </c>
    </row>
    <row r="1421" spans="1:14" x14ac:dyDescent="0.3">
      <c r="A1421" s="1" t="s">
        <v>3336</v>
      </c>
      <c r="B1421" t="s">
        <v>3337</v>
      </c>
      <c r="C1421" s="1" t="s">
        <v>3338</v>
      </c>
      <c r="D1421">
        <v>30616.348000000002</v>
      </c>
      <c r="E1421">
        <v>102500994</v>
      </c>
      <c r="F1421">
        <v>1413424</v>
      </c>
      <c r="I1421" t="s">
        <v>6432</v>
      </c>
      <c r="N1421">
        <v>1.4511134972912121E-3</v>
      </c>
    </row>
    <row r="1422" spans="1:14" x14ac:dyDescent="0.3">
      <c r="A1422" t="s">
        <v>3339</v>
      </c>
      <c r="B1422" t="s">
        <v>3340</v>
      </c>
      <c r="C1422" t="s">
        <v>3341</v>
      </c>
      <c r="D1422">
        <v>7560.0712999999996</v>
      </c>
      <c r="E1422">
        <v>8928620</v>
      </c>
      <c r="F1422">
        <v>13015908</v>
      </c>
      <c r="N1422">
        <v>0.81059324548637235</v>
      </c>
    </row>
    <row r="1423" spans="1:14" x14ac:dyDescent="0.3">
      <c r="A1423" t="s">
        <v>3342</v>
      </c>
      <c r="B1423" t="s">
        <v>3343</v>
      </c>
      <c r="C1423" t="s">
        <v>3344</v>
      </c>
      <c r="D1423">
        <v>19916.668000000001</v>
      </c>
      <c r="E1423">
        <v>8676577</v>
      </c>
      <c r="F1423">
        <v>3502928</v>
      </c>
      <c r="N1423">
        <v>0.71589160482095138</v>
      </c>
    </row>
    <row r="1424" spans="1:14" x14ac:dyDescent="0.3">
      <c r="A1424" t="s">
        <v>3345</v>
      </c>
      <c r="B1424" t="s">
        <v>2523</v>
      </c>
      <c r="C1424" t="s">
        <v>2524</v>
      </c>
      <c r="D1424">
        <v>25519.651999999998</v>
      </c>
      <c r="E1424">
        <v>100837478</v>
      </c>
      <c r="F1424">
        <v>24823979</v>
      </c>
      <c r="N1424">
        <v>0.52140680731115563</v>
      </c>
    </row>
    <row r="1425" spans="1:14" x14ac:dyDescent="0.3">
      <c r="A1425" t="s">
        <v>3346</v>
      </c>
      <c r="B1425" t="s">
        <v>3347</v>
      </c>
      <c r="C1425" t="s">
        <v>3348</v>
      </c>
      <c r="D1425">
        <v>35824.6</v>
      </c>
      <c r="E1425">
        <v>11822691</v>
      </c>
      <c r="F1425">
        <v>1884692</v>
      </c>
      <c r="N1425">
        <v>0.21610240356522015</v>
      </c>
    </row>
    <row r="1426" spans="1:14" x14ac:dyDescent="0.3">
      <c r="A1426" t="s">
        <v>3349</v>
      </c>
      <c r="B1426" t="s">
        <v>1353</v>
      </c>
      <c r="C1426" t="s">
        <v>3350</v>
      </c>
      <c r="D1426">
        <v>34366.233999999997</v>
      </c>
      <c r="E1426">
        <v>6509053</v>
      </c>
      <c r="F1426">
        <v>742420</v>
      </c>
      <c r="N1426">
        <v>0.93769609694321721</v>
      </c>
    </row>
    <row r="1427" spans="1:14" x14ac:dyDescent="0.3">
      <c r="A1427" t="s">
        <v>3351</v>
      </c>
      <c r="B1427" t="s">
        <v>1199</v>
      </c>
      <c r="C1427" t="s">
        <v>1200</v>
      </c>
      <c r="D1427">
        <v>32219.976999999999</v>
      </c>
      <c r="E1427">
        <v>8649857</v>
      </c>
      <c r="F1427">
        <v>4174877</v>
      </c>
      <c r="N1427">
        <v>0.48972251805126688</v>
      </c>
    </row>
    <row r="1428" spans="1:14" x14ac:dyDescent="0.3">
      <c r="A1428" t="s">
        <v>3352</v>
      </c>
      <c r="B1428" t="s">
        <v>3353</v>
      </c>
      <c r="C1428" t="s">
        <v>3354</v>
      </c>
      <c r="D1428">
        <v>34366.21</v>
      </c>
      <c r="E1428">
        <v>1445745</v>
      </c>
      <c r="F1428">
        <v>8989500</v>
      </c>
      <c r="N1428">
        <v>0.52233345718842139</v>
      </c>
    </row>
    <row r="1429" spans="1:14" x14ac:dyDescent="0.3">
      <c r="A1429" t="s">
        <v>3355</v>
      </c>
      <c r="B1429" t="s">
        <v>830</v>
      </c>
      <c r="C1429" t="s">
        <v>831</v>
      </c>
      <c r="D1429">
        <v>36695.457000000002</v>
      </c>
      <c r="E1429">
        <v>8445614</v>
      </c>
      <c r="F1429">
        <v>17623704</v>
      </c>
      <c r="N1429">
        <v>0.98090610600632311</v>
      </c>
    </row>
    <row r="1430" spans="1:14" x14ac:dyDescent="0.3">
      <c r="A1430" t="s">
        <v>3356</v>
      </c>
      <c r="C1430" t="s">
        <v>3357</v>
      </c>
      <c r="D1430">
        <v>41719.292999999998</v>
      </c>
      <c r="E1430">
        <v>8696578</v>
      </c>
      <c r="F1430">
        <v>1672321</v>
      </c>
      <c r="N1430">
        <v>0.81579197608923437</v>
      </c>
    </row>
    <row r="1431" spans="1:14" x14ac:dyDescent="0.3">
      <c r="A1431" t="s">
        <v>3358</v>
      </c>
      <c r="C1431"/>
      <c r="N1431">
        <v>0.41618227861124801</v>
      </c>
    </row>
    <row r="1432" spans="1:14" x14ac:dyDescent="0.3">
      <c r="A1432" t="s">
        <v>3359</v>
      </c>
      <c r="B1432" t="s">
        <v>3360</v>
      </c>
      <c r="C1432" t="s">
        <v>3361</v>
      </c>
      <c r="D1432">
        <v>26104.940999999999</v>
      </c>
      <c r="E1432">
        <v>100268496</v>
      </c>
      <c r="F1432">
        <v>720298396</v>
      </c>
      <c r="N1432">
        <v>0.48809227041540437</v>
      </c>
    </row>
    <row r="1433" spans="1:14" x14ac:dyDescent="0.3">
      <c r="A1433" s="1" t="s">
        <v>3362</v>
      </c>
      <c r="B1433" t="s">
        <v>1092</v>
      </c>
      <c r="C1433" s="1" t="s">
        <v>1093</v>
      </c>
      <c r="D1433">
        <v>48567.938000000002</v>
      </c>
      <c r="E1433">
        <v>9713111</v>
      </c>
      <c r="F1433">
        <v>7213942</v>
      </c>
      <c r="I1433" t="s">
        <v>6432</v>
      </c>
      <c r="N1433">
        <v>1.8151671277553794E-2</v>
      </c>
    </row>
    <row r="1434" spans="1:14" x14ac:dyDescent="0.3">
      <c r="A1434" t="s">
        <v>3363</v>
      </c>
      <c r="C1434"/>
      <c r="N1434">
        <v>0.95738761623753921</v>
      </c>
    </row>
    <row r="1435" spans="1:14" x14ac:dyDescent="0.3">
      <c r="A1435" t="s">
        <v>3364</v>
      </c>
      <c r="B1435" t="s">
        <v>882</v>
      </c>
      <c r="C1435" t="s">
        <v>3365</v>
      </c>
      <c r="D1435">
        <v>20618.596000000001</v>
      </c>
      <c r="E1435">
        <v>8639812</v>
      </c>
      <c r="F1435">
        <v>995988</v>
      </c>
      <c r="N1435">
        <v>0.51421455399644356</v>
      </c>
    </row>
    <row r="1436" spans="1:14" x14ac:dyDescent="0.3">
      <c r="A1436" t="s">
        <v>3366</v>
      </c>
      <c r="C1436" t="s">
        <v>3367</v>
      </c>
      <c r="D1436">
        <v>47643.55</v>
      </c>
      <c r="E1436">
        <v>8542841</v>
      </c>
      <c r="F1436">
        <v>13750352</v>
      </c>
      <c r="N1436">
        <v>0.76231595882965864</v>
      </c>
    </row>
    <row r="1437" spans="1:14" x14ac:dyDescent="0.3">
      <c r="A1437" t="s">
        <v>3368</v>
      </c>
      <c r="B1437" t="s">
        <v>3288</v>
      </c>
      <c r="C1437" t="s">
        <v>3369</v>
      </c>
      <c r="D1437">
        <v>52909.656000000003</v>
      </c>
      <c r="E1437">
        <v>8400122</v>
      </c>
      <c r="F1437">
        <v>6929253</v>
      </c>
      <c r="N1437">
        <v>0.87024214775293163</v>
      </c>
    </row>
    <row r="1438" spans="1:14" x14ac:dyDescent="0.3">
      <c r="A1438" t="s">
        <v>3370</v>
      </c>
      <c r="B1438" t="s">
        <v>3371</v>
      </c>
      <c r="C1438" t="s">
        <v>3372</v>
      </c>
      <c r="D1438">
        <v>15204.537</v>
      </c>
      <c r="E1438">
        <v>100240059</v>
      </c>
      <c r="F1438">
        <v>8547422</v>
      </c>
      <c r="N1438">
        <v>0.63581336415169443</v>
      </c>
    </row>
    <row r="1439" spans="1:14" x14ac:dyDescent="0.3">
      <c r="A1439" t="s">
        <v>3373</v>
      </c>
      <c r="B1439" t="s">
        <v>3374</v>
      </c>
      <c r="C1439" t="s">
        <v>3375</v>
      </c>
      <c r="D1439">
        <v>30514.407999999999</v>
      </c>
      <c r="E1439">
        <v>8641400</v>
      </c>
      <c r="F1439">
        <v>12498743</v>
      </c>
      <c r="N1439">
        <v>0.84624274041726133</v>
      </c>
    </row>
    <row r="1440" spans="1:14" x14ac:dyDescent="0.3">
      <c r="A1440" t="s">
        <v>3376</v>
      </c>
      <c r="B1440" t="s">
        <v>3377</v>
      </c>
      <c r="C1440" t="s">
        <v>3378</v>
      </c>
      <c r="D1440">
        <v>24014.937999999998</v>
      </c>
      <c r="E1440">
        <v>9812072</v>
      </c>
      <c r="F1440">
        <v>21932789</v>
      </c>
      <c r="N1440">
        <v>9.793937893996818E-2</v>
      </c>
    </row>
    <row r="1441" spans="1:14" x14ac:dyDescent="0.3">
      <c r="A1441" t="s">
        <v>3379</v>
      </c>
      <c r="C1441"/>
      <c r="N1441">
        <v>0.23079552491899802</v>
      </c>
    </row>
    <row r="1442" spans="1:14" x14ac:dyDescent="0.3">
      <c r="A1442" t="s">
        <v>3380</v>
      </c>
      <c r="B1442" t="s">
        <v>3381</v>
      </c>
      <c r="C1442" t="s">
        <v>3382</v>
      </c>
      <c r="D1442">
        <v>35315.733999999997</v>
      </c>
      <c r="E1442">
        <v>8640637</v>
      </c>
      <c r="F1442">
        <v>5103822</v>
      </c>
      <c r="N1442">
        <v>0.25271087625941957</v>
      </c>
    </row>
    <row r="1443" spans="1:14" x14ac:dyDescent="0.3">
      <c r="A1443" t="s">
        <v>3383</v>
      </c>
      <c r="C1443"/>
      <c r="N1443">
        <v>0.3929417341421273</v>
      </c>
    </row>
    <row r="1444" spans="1:14" x14ac:dyDescent="0.3">
      <c r="A1444" t="s">
        <v>3384</v>
      </c>
      <c r="B1444" t="s">
        <v>3385</v>
      </c>
      <c r="C1444" t="s">
        <v>3386</v>
      </c>
      <c r="D1444">
        <v>41824.43</v>
      </c>
      <c r="E1444">
        <v>8591328</v>
      </c>
      <c r="F1444">
        <v>2809716</v>
      </c>
      <c r="N1444">
        <v>0.69366987399225166</v>
      </c>
    </row>
    <row r="1445" spans="1:14" x14ac:dyDescent="0.3">
      <c r="A1445" t="s">
        <v>3387</v>
      </c>
      <c r="B1445" t="s">
        <v>3385</v>
      </c>
      <c r="C1445" t="s">
        <v>3388</v>
      </c>
      <c r="D1445">
        <v>32037.062000000002</v>
      </c>
      <c r="E1445">
        <v>101863795</v>
      </c>
      <c r="F1445">
        <v>703506023</v>
      </c>
      <c r="N1445">
        <v>0.99112338967310243</v>
      </c>
    </row>
    <row r="1446" spans="1:14" x14ac:dyDescent="0.3">
      <c r="A1446" t="s">
        <v>3389</v>
      </c>
      <c r="B1446" t="s">
        <v>3385</v>
      </c>
      <c r="C1446" t="s">
        <v>3390</v>
      </c>
      <c r="D1446">
        <v>41569.046999999999</v>
      </c>
      <c r="E1446">
        <v>9038165</v>
      </c>
      <c r="F1446">
        <v>20470095</v>
      </c>
      <c r="N1446">
        <v>6.5002167497650087E-2</v>
      </c>
    </row>
    <row r="1447" spans="1:14" x14ac:dyDescent="0.3">
      <c r="A1447" t="s">
        <v>3391</v>
      </c>
      <c r="B1447" t="s">
        <v>3385</v>
      </c>
      <c r="C1447" t="s">
        <v>3392</v>
      </c>
      <c r="D1447">
        <v>46355.15</v>
      </c>
      <c r="E1447">
        <v>100158282</v>
      </c>
      <c r="F1447">
        <v>6872912</v>
      </c>
      <c r="N1447">
        <v>0.74056467986929753</v>
      </c>
    </row>
    <row r="1448" spans="1:14" x14ac:dyDescent="0.3">
      <c r="A1448" t="s">
        <v>3393</v>
      </c>
      <c r="B1448" t="s">
        <v>3394</v>
      </c>
      <c r="C1448" t="s">
        <v>3395</v>
      </c>
      <c r="D1448">
        <v>35352.644999999997</v>
      </c>
      <c r="E1448">
        <v>2979567</v>
      </c>
      <c r="F1448">
        <v>32806372</v>
      </c>
      <c r="N1448">
        <v>0.99127723348720576</v>
      </c>
    </row>
    <row r="1449" spans="1:14" x14ac:dyDescent="0.3">
      <c r="A1449" t="s">
        <v>3396</v>
      </c>
      <c r="C1449"/>
      <c r="N1449">
        <v>0.71763308592363695</v>
      </c>
    </row>
    <row r="1450" spans="1:14" x14ac:dyDescent="0.3">
      <c r="A1450" t="s">
        <v>3397</v>
      </c>
      <c r="C1450"/>
      <c r="N1450">
        <v>0.10110212466261048</v>
      </c>
    </row>
    <row r="1451" spans="1:14" x14ac:dyDescent="0.3">
      <c r="A1451" t="s">
        <v>3398</v>
      </c>
      <c r="B1451" t="s">
        <v>3399</v>
      </c>
      <c r="C1451" t="s">
        <v>3400</v>
      </c>
      <c r="D1451">
        <v>20619.581999999999</v>
      </c>
      <c r="E1451">
        <v>1973205</v>
      </c>
      <c r="F1451">
        <v>2907327</v>
      </c>
      <c r="N1451">
        <v>0.23681744211827838</v>
      </c>
    </row>
    <row r="1452" spans="1:14" x14ac:dyDescent="0.3">
      <c r="A1452" t="s">
        <v>3401</v>
      </c>
      <c r="B1452" t="s">
        <v>3402</v>
      </c>
      <c r="C1452" t="s">
        <v>3403</v>
      </c>
      <c r="D1452">
        <v>52390.37</v>
      </c>
      <c r="E1452">
        <v>9775191</v>
      </c>
      <c r="F1452">
        <v>504481970</v>
      </c>
      <c r="N1452">
        <v>0.88039489877040056</v>
      </c>
    </row>
    <row r="1453" spans="1:14" x14ac:dyDescent="0.3">
      <c r="A1453" t="s">
        <v>3404</v>
      </c>
      <c r="C1453" t="s">
        <v>3405</v>
      </c>
      <c r="D1453">
        <v>41352.67</v>
      </c>
      <c r="E1453">
        <v>9405597</v>
      </c>
      <c r="F1453">
        <v>40983772</v>
      </c>
      <c r="N1453">
        <v>0.6733505235078574</v>
      </c>
    </row>
    <row r="1454" spans="1:14" x14ac:dyDescent="0.3">
      <c r="A1454" t="s">
        <v>3406</v>
      </c>
      <c r="C1454"/>
      <c r="N1454">
        <v>0.51319841576104042</v>
      </c>
    </row>
    <row r="1455" spans="1:14" x14ac:dyDescent="0.3">
      <c r="A1455" t="s">
        <v>3407</v>
      </c>
      <c r="B1455" t="s">
        <v>3408</v>
      </c>
      <c r="C1455" t="s">
        <v>3409</v>
      </c>
      <c r="D1455">
        <v>50678.004000000001</v>
      </c>
      <c r="E1455">
        <v>11697733</v>
      </c>
      <c r="F1455">
        <v>6821040</v>
      </c>
      <c r="N1455">
        <v>0.38564029349480966</v>
      </c>
    </row>
    <row r="1456" spans="1:14" x14ac:dyDescent="0.3">
      <c r="A1456" t="s">
        <v>3410</v>
      </c>
      <c r="B1456" t="s">
        <v>3411</v>
      </c>
      <c r="C1456" t="s">
        <v>3412</v>
      </c>
      <c r="D1456">
        <v>35735.387000000002</v>
      </c>
      <c r="E1456">
        <v>100897989</v>
      </c>
      <c r="F1456">
        <v>23824198</v>
      </c>
      <c r="N1456">
        <v>0.35363606697635652</v>
      </c>
    </row>
    <row r="1457" spans="1:14" x14ac:dyDescent="0.3">
      <c r="A1457" t="s">
        <v>3413</v>
      </c>
      <c r="C1457" t="s">
        <v>3414</v>
      </c>
      <c r="D1457">
        <v>57682.773000000001</v>
      </c>
      <c r="E1457">
        <v>7705149</v>
      </c>
      <c r="F1457">
        <v>21841157</v>
      </c>
      <c r="G1457">
        <v>3861197</v>
      </c>
      <c r="N1457">
        <v>0.14318560683807158</v>
      </c>
    </row>
    <row r="1458" spans="1:14" x14ac:dyDescent="0.3">
      <c r="A1458" t="s">
        <v>3415</v>
      </c>
      <c r="B1458" t="s">
        <v>632</v>
      </c>
      <c r="C1458" t="s">
        <v>633</v>
      </c>
      <c r="D1458">
        <v>34576.375</v>
      </c>
      <c r="E1458">
        <v>8927913</v>
      </c>
      <c r="F1458">
        <v>8510424</v>
      </c>
      <c r="N1458">
        <v>0.68539183659515734</v>
      </c>
    </row>
    <row r="1459" spans="1:14" x14ac:dyDescent="0.3">
      <c r="A1459" t="s">
        <v>3416</v>
      </c>
      <c r="C1459"/>
      <c r="N1459">
        <v>0.9443911789555175</v>
      </c>
    </row>
    <row r="1460" spans="1:14" x14ac:dyDescent="0.3">
      <c r="A1460" t="s">
        <v>3417</v>
      </c>
      <c r="C1460"/>
      <c r="N1460">
        <v>0.98989872611400531</v>
      </c>
    </row>
    <row r="1461" spans="1:14" x14ac:dyDescent="0.3">
      <c r="A1461" t="s">
        <v>3418</v>
      </c>
      <c r="B1461" t="s">
        <v>3419</v>
      </c>
      <c r="C1461" t="s">
        <v>3420</v>
      </c>
      <c r="D1461">
        <v>37096.160000000003</v>
      </c>
      <c r="E1461">
        <v>8644099</v>
      </c>
      <c r="F1461">
        <v>31683279</v>
      </c>
      <c r="N1461">
        <v>0.42404177372530683</v>
      </c>
    </row>
    <row r="1462" spans="1:14" x14ac:dyDescent="0.3">
      <c r="A1462" t="s">
        <v>3421</v>
      </c>
      <c r="B1462" t="s">
        <v>3422</v>
      </c>
      <c r="C1462" t="s">
        <v>3423</v>
      </c>
      <c r="D1462">
        <v>27608.482</v>
      </c>
      <c r="E1462">
        <v>100613616</v>
      </c>
      <c r="F1462">
        <v>16220203</v>
      </c>
      <c r="N1462">
        <v>0.59165741247197856</v>
      </c>
    </row>
    <row r="1463" spans="1:14" x14ac:dyDescent="0.3">
      <c r="A1463" t="s">
        <v>3424</v>
      </c>
      <c r="B1463" t="s">
        <v>3425</v>
      </c>
      <c r="C1463" t="s">
        <v>3426</v>
      </c>
      <c r="D1463">
        <v>3700.2993000000001</v>
      </c>
      <c r="E1463">
        <v>8590416</v>
      </c>
      <c r="F1463">
        <v>7300148</v>
      </c>
      <c r="N1463">
        <v>0.3457765399062106</v>
      </c>
    </row>
    <row r="1464" spans="1:14" x14ac:dyDescent="0.3">
      <c r="A1464" t="s">
        <v>3427</v>
      </c>
      <c r="C1464"/>
      <c r="N1464">
        <v>0.50871581344110439</v>
      </c>
    </row>
    <row r="1465" spans="1:14" x14ac:dyDescent="0.3">
      <c r="A1465" t="s">
        <v>3428</v>
      </c>
      <c r="B1465" t="s">
        <v>3429</v>
      </c>
      <c r="C1465" t="s">
        <v>3430</v>
      </c>
      <c r="D1465">
        <v>9836.1029999999992</v>
      </c>
      <c r="E1465">
        <v>8403958</v>
      </c>
      <c r="F1465">
        <v>13323948</v>
      </c>
      <c r="N1465">
        <v>0.29020604176543952</v>
      </c>
    </row>
    <row r="1466" spans="1:14" x14ac:dyDescent="0.3">
      <c r="A1466" t="s">
        <v>3431</v>
      </c>
      <c r="B1466" t="s">
        <v>1907</v>
      </c>
      <c r="C1466" t="s">
        <v>3432</v>
      </c>
      <c r="D1466">
        <v>42059.112999999998</v>
      </c>
      <c r="E1466">
        <v>8670282</v>
      </c>
      <c r="F1466">
        <v>37297719</v>
      </c>
      <c r="N1466">
        <v>0.84887627216776307</v>
      </c>
    </row>
    <row r="1467" spans="1:14" x14ac:dyDescent="0.3">
      <c r="A1467" t="s">
        <v>3433</v>
      </c>
      <c r="B1467" t="s">
        <v>1038</v>
      </c>
      <c r="C1467" t="s">
        <v>3434</v>
      </c>
      <c r="D1467">
        <v>47563.5</v>
      </c>
      <c r="E1467">
        <v>8883560</v>
      </c>
      <c r="F1467">
        <v>7031984</v>
      </c>
      <c r="N1467">
        <v>0.78894268443524596</v>
      </c>
    </row>
    <row r="1468" spans="1:14" x14ac:dyDescent="0.3">
      <c r="A1468" t="s">
        <v>3435</v>
      </c>
      <c r="B1468" t="s">
        <v>3436</v>
      </c>
      <c r="C1468" t="s">
        <v>3437</v>
      </c>
      <c r="D1468">
        <v>23471.162</v>
      </c>
      <c r="E1468">
        <v>1360861</v>
      </c>
      <c r="F1468">
        <v>23638905</v>
      </c>
      <c r="N1468">
        <v>0.55885203208932233</v>
      </c>
    </row>
    <row r="1469" spans="1:14" x14ac:dyDescent="0.3">
      <c r="A1469" t="s">
        <v>3438</v>
      </c>
      <c r="B1469" t="s">
        <v>3439</v>
      </c>
      <c r="C1469" t="s">
        <v>3440</v>
      </c>
      <c r="D1469">
        <v>27720.153999999999</v>
      </c>
      <c r="E1469">
        <v>11548073</v>
      </c>
      <c r="F1469">
        <v>77204570</v>
      </c>
      <c r="N1469">
        <v>0.91528039031740183</v>
      </c>
    </row>
    <row r="1470" spans="1:14" ht="72" x14ac:dyDescent="0.3">
      <c r="A1470" s="1" t="s">
        <v>3441</v>
      </c>
      <c r="B1470" t="s">
        <v>3442</v>
      </c>
      <c r="C1470" s="1" t="s">
        <v>3443</v>
      </c>
      <c r="D1470">
        <v>15514.477000000001</v>
      </c>
      <c r="E1470">
        <v>9295802</v>
      </c>
      <c r="I1470" t="s">
        <v>6431</v>
      </c>
      <c r="N1470">
        <v>2.1084254943078085E-2</v>
      </c>
    </row>
    <row r="1471" spans="1:14" x14ac:dyDescent="0.3">
      <c r="A1471" t="s">
        <v>3444</v>
      </c>
      <c r="B1471" t="s">
        <v>3445</v>
      </c>
      <c r="C1471" t="s">
        <v>3446</v>
      </c>
      <c r="D1471">
        <v>41026.976999999999</v>
      </c>
      <c r="E1471">
        <v>12312968</v>
      </c>
      <c r="F1471">
        <v>3852253</v>
      </c>
      <c r="N1471">
        <v>8.2892873747762663E-2</v>
      </c>
    </row>
    <row r="1472" spans="1:14" x14ac:dyDescent="0.3">
      <c r="A1472" t="s">
        <v>3447</v>
      </c>
      <c r="B1472" t="s">
        <v>3448</v>
      </c>
      <c r="C1472" t="s">
        <v>3449</v>
      </c>
      <c r="D1472">
        <v>52231.605000000003</v>
      </c>
      <c r="E1472">
        <v>1139734</v>
      </c>
      <c r="F1472">
        <v>7496163</v>
      </c>
      <c r="N1472">
        <v>0.29859775419568824</v>
      </c>
    </row>
    <row r="1473" spans="1:14" x14ac:dyDescent="0.3">
      <c r="A1473" t="s">
        <v>3450</v>
      </c>
      <c r="B1473" t="s">
        <v>3451</v>
      </c>
      <c r="C1473" t="s">
        <v>3452</v>
      </c>
      <c r="D1473">
        <v>48369.983999999997</v>
      </c>
      <c r="E1473">
        <v>100024642</v>
      </c>
      <c r="F1473">
        <v>2231311</v>
      </c>
      <c r="N1473">
        <v>0.22703556724319729</v>
      </c>
    </row>
    <row r="1474" spans="1:14" x14ac:dyDescent="0.3">
      <c r="A1474" t="s">
        <v>3453</v>
      </c>
      <c r="B1474" t="s">
        <v>3451</v>
      </c>
      <c r="C1474" t="s">
        <v>3454</v>
      </c>
      <c r="D1474">
        <v>41432.766000000003</v>
      </c>
      <c r="E1474">
        <v>11984594</v>
      </c>
      <c r="F1474">
        <v>6520777</v>
      </c>
      <c r="N1474">
        <v>0.71980237244642542</v>
      </c>
    </row>
    <row r="1475" spans="1:14" x14ac:dyDescent="0.3">
      <c r="A1475" t="s">
        <v>3455</v>
      </c>
      <c r="B1475" t="s">
        <v>3456</v>
      </c>
      <c r="C1475" t="s">
        <v>3457</v>
      </c>
      <c r="D1475">
        <v>34297.910000000003</v>
      </c>
      <c r="E1475">
        <v>10429773</v>
      </c>
      <c r="F1475">
        <v>3102651</v>
      </c>
      <c r="N1475">
        <v>0.99983641647695032</v>
      </c>
    </row>
    <row r="1476" spans="1:14" x14ac:dyDescent="0.3">
      <c r="A1476" t="s">
        <v>3458</v>
      </c>
      <c r="B1476" t="s">
        <v>3459</v>
      </c>
      <c r="C1476" t="s">
        <v>3460</v>
      </c>
      <c r="D1476">
        <v>36869.105000000003</v>
      </c>
      <c r="E1476">
        <v>7667315</v>
      </c>
      <c r="F1476">
        <v>2657460</v>
      </c>
      <c r="N1476">
        <v>0.87285258929795029</v>
      </c>
    </row>
    <row r="1477" spans="1:14" x14ac:dyDescent="0.3">
      <c r="A1477" t="s">
        <v>3461</v>
      </c>
      <c r="B1477" t="s">
        <v>3462</v>
      </c>
      <c r="C1477" t="s">
        <v>3463</v>
      </c>
      <c r="D1477">
        <v>16864.861000000001</v>
      </c>
      <c r="E1477">
        <v>9712518</v>
      </c>
      <c r="F1477">
        <v>14355624</v>
      </c>
      <c r="N1477">
        <v>0.20953693815353402</v>
      </c>
    </row>
    <row r="1478" spans="1:14" x14ac:dyDescent="0.3">
      <c r="A1478" t="s">
        <v>3464</v>
      </c>
      <c r="C1478"/>
      <c r="N1478">
        <v>0.16074114245386717</v>
      </c>
    </row>
    <row r="1479" spans="1:14" x14ac:dyDescent="0.3">
      <c r="A1479" t="s">
        <v>3465</v>
      </c>
      <c r="C1479"/>
      <c r="N1479">
        <v>0.29556362163878691</v>
      </c>
    </row>
    <row r="1480" spans="1:14" x14ac:dyDescent="0.3">
      <c r="A1480" t="s">
        <v>3466</v>
      </c>
      <c r="C1480" t="s">
        <v>3467</v>
      </c>
      <c r="D1480">
        <v>18454.116999999998</v>
      </c>
      <c r="E1480">
        <v>5091531</v>
      </c>
      <c r="F1480">
        <v>4067622</v>
      </c>
      <c r="N1480">
        <v>0.44684042416920988</v>
      </c>
    </row>
    <row r="1481" spans="1:14" x14ac:dyDescent="0.3">
      <c r="A1481" t="s">
        <v>3468</v>
      </c>
      <c r="C1481"/>
      <c r="N1481">
        <v>0.89005414625486778</v>
      </c>
    </row>
    <row r="1482" spans="1:14" x14ac:dyDescent="0.3">
      <c r="A1482" t="s">
        <v>3469</v>
      </c>
      <c r="C1482"/>
      <c r="N1482">
        <v>0.73195390459655907</v>
      </c>
    </row>
    <row r="1483" spans="1:14" x14ac:dyDescent="0.3">
      <c r="A1483" t="s">
        <v>3470</v>
      </c>
      <c r="B1483" t="s">
        <v>3471</v>
      </c>
      <c r="C1483" t="s">
        <v>3472</v>
      </c>
      <c r="D1483">
        <v>34429.292999999998</v>
      </c>
      <c r="E1483">
        <v>10677220</v>
      </c>
      <c r="F1483">
        <v>40579821</v>
      </c>
      <c r="N1483">
        <v>0.14493663897253051</v>
      </c>
    </row>
    <row r="1484" spans="1:14" x14ac:dyDescent="0.3">
      <c r="A1484" t="s">
        <v>3473</v>
      </c>
      <c r="B1484" t="s">
        <v>1646</v>
      </c>
      <c r="C1484" t="s">
        <v>3474</v>
      </c>
      <c r="D1484">
        <v>26189.16</v>
      </c>
      <c r="E1484">
        <v>9789030</v>
      </c>
      <c r="F1484">
        <v>4284070</v>
      </c>
      <c r="N1484">
        <v>0.47348802309214744</v>
      </c>
    </row>
    <row r="1485" spans="1:14" x14ac:dyDescent="0.3">
      <c r="A1485" t="s">
        <v>3475</v>
      </c>
      <c r="B1485" t="s">
        <v>1646</v>
      </c>
      <c r="C1485" t="s">
        <v>3476</v>
      </c>
      <c r="D1485">
        <v>32718.662</v>
      </c>
      <c r="E1485">
        <v>603706</v>
      </c>
      <c r="F1485">
        <v>3676246</v>
      </c>
      <c r="N1485">
        <v>0.46146310443615524</v>
      </c>
    </row>
    <row r="1486" spans="1:14" x14ac:dyDescent="0.3">
      <c r="A1486" t="s">
        <v>3477</v>
      </c>
      <c r="C1486"/>
      <c r="N1486">
        <v>0.87686879420010699</v>
      </c>
    </row>
    <row r="1487" spans="1:14" x14ac:dyDescent="0.3">
      <c r="A1487" t="s">
        <v>3478</v>
      </c>
      <c r="B1487" t="s">
        <v>3479</v>
      </c>
      <c r="C1487" t="s">
        <v>3480</v>
      </c>
      <c r="D1487">
        <v>20648.232</v>
      </c>
      <c r="E1487">
        <v>8676605</v>
      </c>
      <c r="F1487">
        <v>13663127</v>
      </c>
      <c r="N1487">
        <v>0.17573358248862414</v>
      </c>
    </row>
    <row r="1488" spans="1:14" x14ac:dyDescent="0.3">
      <c r="A1488" t="s">
        <v>3481</v>
      </c>
      <c r="B1488" t="s">
        <v>1146</v>
      </c>
      <c r="C1488" t="s">
        <v>3482</v>
      </c>
      <c r="D1488">
        <v>28778.805</v>
      </c>
      <c r="E1488">
        <v>1465707</v>
      </c>
      <c r="F1488">
        <v>51532349</v>
      </c>
      <c r="N1488">
        <v>0.23573588720048388</v>
      </c>
    </row>
    <row r="1489" spans="1:14" x14ac:dyDescent="0.3">
      <c r="A1489" t="s">
        <v>3483</v>
      </c>
      <c r="B1489" t="s">
        <v>1146</v>
      </c>
      <c r="C1489" t="s">
        <v>3484</v>
      </c>
      <c r="D1489">
        <v>25450.065999999999</v>
      </c>
      <c r="E1489">
        <v>1927317</v>
      </c>
      <c r="F1489">
        <v>5251071</v>
      </c>
      <c r="N1489">
        <v>0.77655431857897772</v>
      </c>
    </row>
    <row r="1490" spans="1:14" x14ac:dyDescent="0.3">
      <c r="A1490" t="s">
        <v>3485</v>
      </c>
      <c r="B1490" t="s">
        <v>1146</v>
      </c>
      <c r="C1490" t="s">
        <v>3486</v>
      </c>
      <c r="D1490">
        <v>34147.855000000003</v>
      </c>
      <c r="E1490">
        <v>2383589</v>
      </c>
      <c r="F1490">
        <v>3081952</v>
      </c>
      <c r="G1490">
        <v>15437307</v>
      </c>
      <c r="H1490">
        <v>15438271</v>
      </c>
      <c r="N1490">
        <v>0.90715210393082879</v>
      </c>
    </row>
    <row r="1491" spans="1:14" x14ac:dyDescent="0.3">
      <c r="A1491" t="s">
        <v>3487</v>
      </c>
      <c r="B1491" t="s">
        <v>1146</v>
      </c>
      <c r="C1491" t="s">
        <v>3488</v>
      </c>
      <c r="D1491">
        <v>36488.6</v>
      </c>
      <c r="E1491">
        <v>1927030</v>
      </c>
      <c r="F1491">
        <v>6166302</v>
      </c>
      <c r="N1491">
        <v>0.82127896141242196</v>
      </c>
    </row>
    <row r="1492" spans="1:14" x14ac:dyDescent="0.3">
      <c r="A1492" t="s">
        <v>3489</v>
      </c>
      <c r="B1492" t="s">
        <v>1146</v>
      </c>
      <c r="C1492" t="s">
        <v>3490</v>
      </c>
      <c r="D1492">
        <v>27615.86</v>
      </c>
      <c r="E1492">
        <v>1938647</v>
      </c>
      <c r="F1492">
        <v>1994979</v>
      </c>
      <c r="N1492">
        <v>0.28017312966519548</v>
      </c>
    </row>
    <row r="1493" spans="1:14" x14ac:dyDescent="0.3">
      <c r="A1493" t="s">
        <v>3491</v>
      </c>
      <c r="C1493" t="s">
        <v>3492</v>
      </c>
      <c r="D1493">
        <v>34308.745999999999</v>
      </c>
      <c r="E1493">
        <v>8437022</v>
      </c>
      <c r="F1493">
        <v>3221510</v>
      </c>
      <c r="N1493">
        <v>0.48668559590037019</v>
      </c>
    </row>
    <row r="1494" spans="1:14" x14ac:dyDescent="0.3">
      <c r="A1494" t="s">
        <v>3493</v>
      </c>
      <c r="C1494"/>
      <c r="N1494">
        <v>0.38232177633584763</v>
      </c>
    </row>
    <row r="1495" spans="1:14" x14ac:dyDescent="0.3">
      <c r="A1495" t="s">
        <v>3494</v>
      </c>
      <c r="B1495" t="s">
        <v>3495</v>
      </c>
      <c r="C1495" t="s">
        <v>3496</v>
      </c>
      <c r="D1495">
        <v>22331.655999999999</v>
      </c>
      <c r="E1495">
        <v>7681971</v>
      </c>
      <c r="F1495">
        <v>248901727</v>
      </c>
      <c r="N1495">
        <v>0.32239699170886238</v>
      </c>
    </row>
    <row r="1496" spans="1:14" x14ac:dyDescent="0.3">
      <c r="A1496" t="s">
        <v>3497</v>
      </c>
      <c r="C1496"/>
      <c r="N1496">
        <v>0.63183277145226568</v>
      </c>
    </row>
    <row r="1497" spans="1:14" x14ac:dyDescent="0.3">
      <c r="A1497" t="s">
        <v>3498</v>
      </c>
      <c r="C1497" t="s">
        <v>3499</v>
      </c>
      <c r="D1497">
        <v>50075.68</v>
      </c>
      <c r="E1497">
        <v>9713197</v>
      </c>
      <c r="F1497">
        <v>11593123</v>
      </c>
      <c r="N1497">
        <v>0.12473369239742649</v>
      </c>
    </row>
    <row r="1498" spans="1:14" x14ac:dyDescent="0.3">
      <c r="A1498" t="s">
        <v>3500</v>
      </c>
      <c r="C1498" t="s">
        <v>3501</v>
      </c>
      <c r="D1498">
        <v>41343.175999999999</v>
      </c>
      <c r="E1498">
        <v>7690914</v>
      </c>
      <c r="F1498">
        <v>14139263</v>
      </c>
      <c r="N1498">
        <v>0.44210486704574781</v>
      </c>
    </row>
    <row r="1499" spans="1:14" x14ac:dyDescent="0.3">
      <c r="A1499" t="s">
        <v>3502</v>
      </c>
      <c r="C1499"/>
      <c r="N1499">
        <v>0.24704364403085255</v>
      </c>
    </row>
    <row r="1500" spans="1:14" x14ac:dyDescent="0.3">
      <c r="A1500" t="s">
        <v>3503</v>
      </c>
      <c r="B1500" t="s">
        <v>1880</v>
      </c>
      <c r="C1500" t="s">
        <v>3504</v>
      </c>
      <c r="D1500">
        <v>26220.25</v>
      </c>
      <c r="E1500">
        <v>350415</v>
      </c>
      <c r="F1500">
        <v>9119368</v>
      </c>
      <c r="N1500">
        <v>0.24851270054236441</v>
      </c>
    </row>
    <row r="1501" spans="1:14" x14ac:dyDescent="0.3">
      <c r="A1501" t="s">
        <v>3505</v>
      </c>
      <c r="B1501" t="s">
        <v>3506</v>
      </c>
      <c r="C1501" t="s">
        <v>3507</v>
      </c>
      <c r="D1501">
        <v>22131.234</v>
      </c>
      <c r="E1501" t="s">
        <v>3508</v>
      </c>
      <c r="F1501">
        <v>7749697</v>
      </c>
      <c r="N1501">
        <v>0.50121399984100035</v>
      </c>
    </row>
    <row r="1502" spans="1:14" x14ac:dyDescent="0.3">
      <c r="A1502" t="s">
        <v>3509</v>
      </c>
      <c r="B1502" t="s">
        <v>3510</v>
      </c>
      <c r="C1502" t="s">
        <v>3511</v>
      </c>
      <c r="D1502">
        <v>29098.228999999999</v>
      </c>
      <c r="E1502">
        <v>100268404</v>
      </c>
      <c r="F1502">
        <v>720295797</v>
      </c>
      <c r="N1502">
        <v>0.38987300509194089</v>
      </c>
    </row>
    <row r="1503" spans="1:14" x14ac:dyDescent="0.3">
      <c r="A1503" t="s">
        <v>3512</v>
      </c>
      <c r="C1503"/>
      <c r="N1503">
        <v>0.41776051283271243</v>
      </c>
    </row>
    <row r="1504" spans="1:14" x14ac:dyDescent="0.3">
      <c r="A1504" t="s">
        <v>3513</v>
      </c>
      <c r="B1504" t="s">
        <v>3514</v>
      </c>
      <c r="C1504" t="s">
        <v>3515</v>
      </c>
      <c r="D1504">
        <v>36962.605000000003</v>
      </c>
      <c r="E1504">
        <v>6561337</v>
      </c>
      <c r="F1504">
        <v>6952794</v>
      </c>
      <c r="N1504">
        <v>0.17276376661272896</v>
      </c>
    </row>
    <row r="1505" spans="1:14" x14ac:dyDescent="0.3">
      <c r="A1505" t="s">
        <v>3516</v>
      </c>
      <c r="C1505"/>
      <c r="N1505">
        <v>0.80870647296198772</v>
      </c>
    </row>
    <row r="1506" spans="1:14" x14ac:dyDescent="0.3">
      <c r="A1506" t="s">
        <v>3517</v>
      </c>
      <c r="B1506" t="s">
        <v>3518</v>
      </c>
      <c r="C1506" t="s">
        <v>3519</v>
      </c>
      <c r="D1506">
        <v>26614.853999999999</v>
      </c>
      <c r="E1506">
        <v>6512395</v>
      </c>
      <c r="F1506">
        <v>28707656</v>
      </c>
      <c r="N1506">
        <v>8.2963902395119304E-2</v>
      </c>
    </row>
    <row r="1507" spans="1:14" x14ac:dyDescent="0.3">
      <c r="A1507" t="s">
        <v>3520</v>
      </c>
      <c r="B1507" t="s">
        <v>3521</v>
      </c>
      <c r="C1507" t="s">
        <v>3522</v>
      </c>
      <c r="D1507">
        <v>53634.883000000002</v>
      </c>
      <c r="E1507">
        <v>8682051</v>
      </c>
      <c r="F1507">
        <v>967881</v>
      </c>
      <c r="N1507">
        <v>0.73255361495908045</v>
      </c>
    </row>
    <row r="1508" spans="1:14" x14ac:dyDescent="0.3">
      <c r="A1508" t="s">
        <v>3523</v>
      </c>
      <c r="B1508" t="s">
        <v>3521</v>
      </c>
      <c r="C1508" t="s">
        <v>3524</v>
      </c>
      <c r="D1508">
        <v>31800.883000000002</v>
      </c>
      <c r="E1508">
        <v>11254003</v>
      </c>
      <c r="F1508">
        <v>62484178</v>
      </c>
      <c r="N1508">
        <v>0.26823005420571933</v>
      </c>
    </row>
    <row r="1509" spans="1:14" ht="57.6" x14ac:dyDescent="0.3">
      <c r="A1509" s="1" t="s">
        <v>3525</v>
      </c>
      <c r="B1509" t="s">
        <v>3526</v>
      </c>
      <c r="C1509" s="1" t="s">
        <v>3527</v>
      </c>
      <c r="D1509">
        <v>31295.921999999999</v>
      </c>
      <c r="E1509">
        <v>151909</v>
      </c>
      <c r="F1509">
        <v>3119131</v>
      </c>
      <c r="I1509" t="s">
        <v>6432</v>
      </c>
      <c r="N1509">
        <v>4.1892453764869164E-2</v>
      </c>
    </row>
    <row r="1510" spans="1:14" x14ac:dyDescent="0.3">
      <c r="A1510" t="s">
        <v>3528</v>
      </c>
      <c r="B1510" t="s">
        <v>3529</v>
      </c>
      <c r="C1510" t="s">
        <v>3530</v>
      </c>
      <c r="D1510">
        <v>25425.004000000001</v>
      </c>
      <c r="E1510">
        <v>8687131</v>
      </c>
      <c r="F1510">
        <v>6002208</v>
      </c>
      <c r="N1510">
        <v>0.88036024691318782</v>
      </c>
    </row>
    <row r="1511" spans="1:14" x14ac:dyDescent="0.3">
      <c r="A1511" t="s">
        <v>3531</v>
      </c>
      <c r="C1511"/>
      <c r="N1511">
        <v>0.98089661294946184</v>
      </c>
    </row>
    <row r="1512" spans="1:14" x14ac:dyDescent="0.3">
      <c r="A1512" t="s">
        <v>3532</v>
      </c>
      <c r="B1512" t="s">
        <v>3533</v>
      </c>
      <c r="C1512" t="s">
        <v>3534</v>
      </c>
      <c r="D1512">
        <v>38504.22</v>
      </c>
      <c r="E1512">
        <v>11408104</v>
      </c>
      <c r="F1512">
        <v>62485590</v>
      </c>
      <c r="N1512">
        <v>0.35648588677251702</v>
      </c>
    </row>
    <row r="1513" spans="1:14" x14ac:dyDescent="0.3">
      <c r="A1513" t="s">
        <v>3535</v>
      </c>
      <c r="C1513" t="s">
        <v>3536</v>
      </c>
      <c r="D1513">
        <v>34581.934000000001</v>
      </c>
      <c r="E1513">
        <v>100216307</v>
      </c>
      <c r="F1513">
        <v>4837740</v>
      </c>
      <c r="N1513">
        <v>0.55513697822380992</v>
      </c>
    </row>
    <row r="1514" spans="1:14" x14ac:dyDescent="0.3">
      <c r="A1514" t="s">
        <v>3537</v>
      </c>
      <c r="B1514" t="s">
        <v>3538</v>
      </c>
      <c r="C1514" t="s">
        <v>3539</v>
      </c>
      <c r="D1514">
        <v>48323.96</v>
      </c>
      <c r="E1514">
        <v>9009490</v>
      </c>
      <c r="F1514">
        <v>7571044</v>
      </c>
      <c r="N1514">
        <v>0.37798625154372756</v>
      </c>
    </row>
    <row r="1515" spans="1:14" x14ac:dyDescent="0.3">
      <c r="A1515" t="s">
        <v>3540</v>
      </c>
      <c r="B1515" t="s">
        <v>3541</v>
      </c>
      <c r="C1515" t="s">
        <v>3542</v>
      </c>
      <c r="D1515">
        <v>31679.870999999999</v>
      </c>
      <c r="E1515">
        <v>9247218</v>
      </c>
      <c r="F1515">
        <v>3233278</v>
      </c>
      <c r="N1515">
        <v>0.61911738465782884</v>
      </c>
    </row>
    <row r="1516" spans="1:14" x14ac:dyDescent="0.3">
      <c r="A1516" t="s">
        <v>3543</v>
      </c>
      <c r="B1516" t="s">
        <v>3544</v>
      </c>
      <c r="C1516" t="s">
        <v>3545</v>
      </c>
      <c r="D1516">
        <v>46866.733999999997</v>
      </c>
      <c r="E1516">
        <v>11258159</v>
      </c>
      <c r="F1516">
        <v>10130980</v>
      </c>
      <c r="N1516">
        <v>0.24946319066438127</v>
      </c>
    </row>
    <row r="1517" spans="1:14" x14ac:dyDescent="0.3">
      <c r="A1517" t="s">
        <v>3546</v>
      </c>
      <c r="B1517" t="s">
        <v>3547</v>
      </c>
      <c r="C1517" t="s">
        <v>3548</v>
      </c>
      <c r="D1517">
        <v>29792.48</v>
      </c>
      <c r="E1517">
        <v>5792330</v>
      </c>
      <c r="F1517">
        <v>4282336</v>
      </c>
      <c r="N1517">
        <v>0.21025782957452155</v>
      </c>
    </row>
    <row r="1518" spans="1:14" x14ac:dyDescent="0.3">
      <c r="A1518" t="s">
        <v>3549</v>
      </c>
      <c r="B1518" t="s">
        <v>741</v>
      </c>
      <c r="C1518" t="s">
        <v>3550</v>
      </c>
      <c r="D1518">
        <v>25003.49</v>
      </c>
      <c r="E1518">
        <v>8595765</v>
      </c>
      <c r="F1518">
        <v>9262979</v>
      </c>
      <c r="N1518">
        <v>0.58386553417561882</v>
      </c>
    </row>
    <row r="1519" spans="1:14" x14ac:dyDescent="0.3">
      <c r="A1519" t="s">
        <v>3551</v>
      </c>
      <c r="B1519" t="s">
        <v>3552</v>
      </c>
      <c r="C1519" t="s">
        <v>3553</v>
      </c>
      <c r="D1519">
        <v>33450.74</v>
      </c>
      <c r="E1519">
        <v>8595173</v>
      </c>
      <c r="F1519">
        <v>5857904</v>
      </c>
      <c r="N1519">
        <v>7.9636198204177666E-2</v>
      </c>
    </row>
    <row r="1520" spans="1:14" x14ac:dyDescent="0.3">
      <c r="A1520" t="s">
        <v>3554</v>
      </c>
      <c r="B1520" t="s">
        <v>3555</v>
      </c>
      <c r="C1520" t="s">
        <v>3556</v>
      </c>
      <c r="D1520">
        <v>45081.417999999998</v>
      </c>
      <c r="E1520">
        <v>100589794</v>
      </c>
      <c r="F1520">
        <v>39372022</v>
      </c>
      <c r="N1520">
        <v>6.1638805719090972E-2</v>
      </c>
    </row>
    <row r="1521" spans="1:14" x14ac:dyDescent="0.3">
      <c r="A1521" t="s">
        <v>3557</v>
      </c>
      <c r="B1521" t="s">
        <v>3558</v>
      </c>
      <c r="C1521" t="s">
        <v>3559</v>
      </c>
      <c r="D1521">
        <v>25167.078000000001</v>
      </c>
      <c r="E1521">
        <v>9710734</v>
      </c>
      <c r="F1521">
        <v>15000787</v>
      </c>
      <c r="N1521">
        <v>0.79895575197774449</v>
      </c>
    </row>
    <row r="1522" spans="1:14" x14ac:dyDescent="0.3">
      <c r="A1522" t="s">
        <v>3560</v>
      </c>
      <c r="B1522" t="s">
        <v>3143</v>
      </c>
      <c r="C1522" t="s">
        <v>3144</v>
      </c>
      <c r="D1522">
        <v>41660</v>
      </c>
      <c r="E1522">
        <v>102384258</v>
      </c>
      <c r="F1522">
        <v>703563907</v>
      </c>
      <c r="N1522">
        <v>0.6027011995028666</v>
      </c>
    </row>
    <row r="1523" spans="1:14" x14ac:dyDescent="0.3">
      <c r="A1523" t="s">
        <v>3561</v>
      </c>
      <c r="B1523" t="s">
        <v>3562</v>
      </c>
      <c r="C1523" t="s">
        <v>3563</v>
      </c>
      <c r="D1523">
        <v>35360.574000000001</v>
      </c>
      <c r="E1523">
        <v>8592100</v>
      </c>
      <c r="F1523">
        <v>4715102</v>
      </c>
      <c r="N1523">
        <v>0.27309970605714384</v>
      </c>
    </row>
    <row r="1524" spans="1:14" x14ac:dyDescent="0.3">
      <c r="A1524" t="s">
        <v>3564</v>
      </c>
      <c r="B1524" t="s">
        <v>3565</v>
      </c>
      <c r="C1524" t="s">
        <v>3566</v>
      </c>
      <c r="D1524">
        <v>37485.07</v>
      </c>
      <c r="E1524">
        <v>8628224</v>
      </c>
      <c r="F1524">
        <v>3973665</v>
      </c>
      <c r="N1524">
        <v>0.47069251478319618</v>
      </c>
    </row>
    <row r="1525" spans="1:14" x14ac:dyDescent="0.3">
      <c r="A1525" t="s">
        <v>3567</v>
      </c>
      <c r="C1525" t="s">
        <v>3568</v>
      </c>
      <c r="D1525">
        <v>12756.138000000001</v>
      </c>
      <c r="E1525">
        <v>9265625</v>
      </c>
      <c r="N1525">
        <v>0.52736422809979477</v>
      </c>
    </row>
    <row r="1526" spans="1:14" x14ac:dyDescent="0.3">
      <c r="A1526" t="s">
        <v>3569</v>
      </c>
      <c r="C1526" t="s">
        <v>3570</v>
      </c>
      <c r="D1526">
        <v>9168.8829999999998</v>
      </c>
      <c r="E1526">
        <v>10464572</v>
      </c>
      <c r="F1526">
        <v>427947773</v>
      </c>
      <c r="N1526">
        <v>0.12363439518404717</v>
      </c>
    </row>
    <row r="1527" spans="1:14" x14ac:dyDescent="0.3">
      <c r="A1527" t="s">
        <v>3571</v>
      </c>
      <c r="C1527" t="s">
        <v>3572</v>
      </c>
      <c r="D1527">
        <v>39988.516000000003</v>
      </c>
      <c r="E1527">
        <v>8686723</v>
      </c>
      <c r="F1527">
        <v>21476032</v>
      </c>
      <c r="N1527">
        <v>0.33463421829521445</v>
      </c>
    </row>
    <row r="1528" spans="1:14" x14ac:dyDescent="0.3">
      <c r="A1528" t="s">
        <v>3573</v>
      </c>
      <c r="B1528" t="s">
        <v>1353</v>
      </c>
      <c r="C1528" t="s">
        <v>3574</v>
      </c>
      <c r="D1528">
        <v>39553.519999999997</v>
      </c>
      <c r="E1528">
        <v>8592755</v>
      </c>
      <c r="F1528">
        <v>2550879</v>
      </c>
      <c r="N1528">
        <v>0.43225480158975249</v>
      </c>
    </row>
    <row r="1529" spans="1:14" x14ac:dyDescent="0.3">
      <c r="A1529" t="s">
        <v>3575</v>
      </c>
      <c r="B1529" t="s">
        <v>3576</v>
      </c>
      <c r="C1529" t="s">
        <v>3577</v>
      </c>
      <c r="D1529">
        <v>35937.156000000003</v>
      </c>
      <c r="E1529">
        <v>6143617</v>
      </c>
      <c r="F1529">
        <v>13664411</v>
      </c>
      <c r="N1529">
        <v>8.3503502650627226E-2</v>
      </c>
    </row>
    <row r="1530" spans="1:14" x14ac:dyDescent="0.3">
      <c r="A1530" t="s">
        <v>3578</v>
      </c>
      <c r="B1530" t="s">
        <v>3579</v>
      </c>
      <c r="C1530" t="s">
        <v>3580</v>
      </c>
      <c r="D1530">
        <v>20826.232</v>
      </c>
      <c r="E1530">
        <v>8963788</v>
      </c>
      <c r="F1530">
        <v>42197009</v>
      </c>
      <c r="N1530">
        <v>0.42555640830924091</v>
      </c>
    </row>
    <row r="1531" spans="1:14" x14ac:dyDescent="0.3">
      <c r="A1531" t="s">
        <v>3581</v>
      </c>
      <c r="B1531" t="s">
        <v>3579</v>
      </c>
      <c r="C1531" t="s">
        <v>3582</v>
      </c>
      <c r="D1531">
        <v>27118.208999999999</v>
      </c>
      <c r="E1531">
        <v>12307976</v>
      </c>
      <c r="F1531">
        <v>38256091</v>
      </c>
      <c r="N1531">
        <v>0.67260545667234228</v>
      </c>
    </row>
    <row r="1532" spans="1:14" x14ac:dyDescent="0.3">
      <c r="A1532" t="s">
        <v>3583</v>
      </c>
      <c r="C1532" t="s">
        <v>3584</v>
      </c>
      <c r="D1532">
        <v>18630.559000000001</v>
      </c>
      <c r="E1532">
        <v>12455000</v>
      </c>
      <c r="F1532">
        <v>82680516</v>
      </c>
      <c r="N1532">
        <v>0.76999868284097639</v>
      </c>
    </row>
    <row r="1533" spans="1:14" x14ac:dyDescent="0.3">
      <c r="A1533" t="s">
        <v>3585</v>
      </c>
      <c r="B1533" t="s">
        <v>3586</v>
      </c>
      <c r="C1533" t="s">
        <v>3587</v>
      </c>
      <c r="D1533">
        <v>29165.886999999999</v>
      </c>
      <c r="E1533">
        <v>8639799</v>
      </c>
      <c r="F1533">
        <v>34714655</v>
      </c>
      <c r="N1533">
        <v>0.64221072493400455</v>
      </c>
    </row>
    <row r="1534" spans="1:14" x14ac:dyDescent="0.3">
      <c r="A1534" t="s">
        <v>3588</v>
      </c>
      <c r="B1534" t="s">
        <v>3589</v>
      </c>
      <c r="C1534" t="s">
        <v>3590</v>
      </c>
      <c r="D1534">
        <v>21590.809000000001</v>
      </c>
      <c r="E1534">
        <v>1027809</v>
      </c>
      <c r="F1534">
        <v>1678659</v>
      </c>
      <c r="N1534">
        <v>0.76440022832588606</v>
      </c>
    </row>
    <row r="1535" spans="1:14" x14ac:dyDescent="0.3">
      <c r="A1535" t="s">
        <v>3591</v>
      </c>
      <c r="C1535" t="s">
        <v>3168</v>
      </c>
      <c r="D1535">
        <v>25857.063999999998</v>
      </c>
      <c r="E1535">
        <v>1927529</v>
      </c>
      <c r="F1535">
        <v>68139704</v>
      </c>
      <c r="N1535">
        <v>0.27378546752333188</v>
      </c>
    </row>
    <row r="1536" spans="1:14" x14ac:dyDescent="0.3">
      <c r="A1536" t="s">
        <v>3592</v>
      </c>
      <c r="C1536" t="s">
        <v>3593</v>
      </c>
      <c r="D1536">
        <v>39474.906000000003</v>
      </c>
      <c r="E1536">
        <v>9706648</v>
      </c>
      <c r="F1536">
        <v>7115440</v>
      </c>
      <c r="N1536">
        <v>0.18313536865828361</v>
      </c>
    </row>
    <row r="1537" spans="1:14" x14ac:dyDescent="0.3">
      <c r="A1537" t="s">
        <v>3594</v>
      </c>
      <c r="B1537" t="s">
        <v>3595</v>
      </c>
      <c r="C1537" t="s">
        <v>3596</v>
      </c>
      <c r="D1537">
        <v>24498.546999999999</v>
      </c>
      <c r="E1537">
        <v>8963693</v>
      </c>
      <c r="F1537">
        <v>16519318</v>
      </c>
      <c r="N1537">
        <v>0.1087575604706057</v>
      </c>
    </row>
    <row r="1538" spans="1:14" x14ac:dyDescent="0.3">
      <c r="A1538" t="s">
        <v>3597</v>
      </c>
      <c r="B1538" t="s">
        <v>3598</v>
      </c>
      <c r="C1538" t="s">
        <v>3599</v>
      </c>
      <c r="D1538">
        <v>28532.282999999999</v>
      </c>
      <c r="E1538">
        <v>1959800</v>
      </c>
      <c r="F1538">
        <v>169394</v>
      </c>
      <c r="N1538">
        <v>0.8173399791700624</v>
      </c>
    </row>
    <row r="1539" spans="1:14" x14ac:dyDescent="0.3">
      <c r="A1539" t="s">
        <v>3600</v>
      </c>
      <c r="B1539" t="s">
        <v>3601</v>
      </c>
      <c r="C1539" t="s">
        <v>3602</v>
      </c>
      <c r="D1539">
        <v>28100.04</v>
      </c>
      <c r="E1539">
        <v>1262452</v>
      </c>
      <c r="F1539">
        <v>27114427</v>
      </c>
      <c r="N1539">
        <v>0.91525189203570767</v>
      </c>
    </row>
    <row r="1540" spans="1:14" x14ac:dyDescent="0.3">
      <c r="A1540" t="s">
        <v>3603</v>
      </c>
      <c r="B1540" t="s">
        <v>3604</v>
      </c>
      <c r="C1540" t="s">
        <v>3605</v>
      </c>
      <c r="D1540">
        <v>45217.582000000002</v>
      </c>
      <c r="E1540">
        <v>6586256</v>
      </c>
      <c r="F1540">
        <v>3439875</v>
      </c>
      <c r="N1540">
        <v>0.65755064465150181</v>
      </c>
    </row>
    <row r="1541" spans="1:14" x14ac:dyDescent="0.3">
      <c r="A1541" t="s">
        <v>3606</v>
      </c>
      <c r="B1541" t="s">
        <v>3607</v>
      </c>
      <c r="C1541" t="s">
        <v>3608</v>
      </c>
      <c r="D1541">
        <v>30574.866999999998</v>
      </c>
      <c r="E1541">
        <v>8645051</v>
      </c>
      <c r="F1541">
        <v>33890823</v>
      </c>
      <c r="N1541">
        <v>0.36819334468371123</v>
      </c>
    </row>
    <row r="1542" spans="1:14" x14ac:dyDescent="0.3">
      <c r="A1542" t="s">
        <v>3609</v>
      </c>
      <c r="B1542" t="s">
        <v>3610</v>
      </c>
      <c r="C1542" t="s">
        <v>3611</v>
      </c>
      <c r="D1542">
        <v>40690.597999999998</v>
      </c>
      <c r="E1542">
        <v>1016351</v>
      </c>
      <c r="F1542">
        <v>1138961</v>
      </c>
      <c r="N1542">
        <v>0.5844909035613759</v>
      </c>
    </row>
    <row r="1543" spans="1:14" x14ac:dyDescent="0.3">
      <c r="A1543" t="s">
        <v>3612</v>
      </c>
      <c r="B1543" t="s">
        <v>3610</v>
      </c>
      <c r="C1543" t="s">
        <v>3613</v>
      </c>
      <c r="D1543">
        <v>40487.64</v>
      </c>
      <c r="E1543">
        <v>100964037</v>
      </c>
      <c r="F1543">
        <v>1266677</v>
      </c>
      <c r="N1543">
        <v>0.23424111153548355</v>
      </c>
    </row>
    <row r="1544" spans="1:14" x14ac:dyDescent="0.3">
      <c r="A1544" t="s">
        <v>3614</v>
      </c>
      <c r="C1544"/>
      <c r="N1544">
        <v>0.8007425780937808</v>
      </c>
    </row>
    <row r="1545" spans="1:14" x14ac:dyDescent="0.3">
      <c r="A1545" t="s">
        <v>3615</v>
      </c>
      <c r="B1545" t="s">
        <v>3616</v>
      </c>
      <c r="C1545" t="s">
        <v>3617</v>
      </c>
      <c r="D1545">
        <v>32998.410000000003</v>
      </c>
      <c r="E1545">
        <v>1266054</v>
      </c>
      <c r="F1545">
        <v>5173307</v>
      </c>
      <c r="N1545">
        <v>0.76062718610428304</v>
      </c>
    </row>
    <row r="1546" spans="1:14" x14ac:dyDescent="0.3">
      <c r="A1546" t="s">
        <v>3618</v>
      </c>
      <c r="B1546" t="s">
        <v>3619</v>
      </c>
      <c r="C1546" t="s">
        <v>3620</v>
      </c>
      <c r="D1546">
        <v>5408.7025999999996</v>
      </c>
      <c r="E1546">
        <v>101823573</v>
      </c>
      <c r="F1546">
        <v>4324803</v>
      </c>
      <c r="N1546">
        <v>0.76583121969894441</v>
      </c>
    </row>
    <row r="1547" spans="1:14" x14ac:dyDescent="0.3">
      <c r="A1547" t="s">
        <v>3621</v>
      </c>
      <c r="B1547" t="s">
        <v>3622</v>
      </c>
      <c r="C1547" t="s">
        <v>3623</v>
      </c>
      <c r="D1547">
        <v>25675.629000000001</v>
      </c>
      <c r="E1547">
        <v>5797695</v>
      </c>
      <c r="F1547">
        <v>928072</v>
      </c>
      <c r="N1547">
        <v>0.32384140511789705</v>
      </c>
    </row>
    <row r="1548" spans="1:14" x14ac:dyDescent="0.3">
      <c r="A1548" t="s">
        <v>3624</v>
      </c>
      <c r="B1548" t="s">
        <v>3625</v>
      </c>
      <c r="C1548" t="s">
        <v>3626</v>
      </c>
      <c r="D1548">
        <v>36842.39</v>
      </c>
      <c r="E1548">
        <v>8687142</v>
      </c>
      <c r="F1548">
        <v>1338665</v>
      </c>
      <c r="N1548">
        <v>0.23468544021586957</v>
      </c>
    </row>
    <row r="1549" spans="1:14" x14ac:dyDescent="0.3">
      <c r="A1549" t="s">
        <v>3627</v>
      </c>
      <c r="B1549" t="s">
        <v>3628</v>
      </c>
      <c r="C1549" t="s">
        <v>3629</v>
      </c>
      <c r="D1549">
        <v>21817.234</v>
      </c>
      <c r="E1549">
        <v>8589581</v>
      </c>
      <c r="F1549">
        <v>1493373</v>
      </c>
      <c r="N1549">
        <v>0.19430032188377766</v>
      </c>
    </row>
    <row r="1550" spans="1:14" x14ac:dyDescent="0.3">
      <c r="A1550" t="s">
        <v>3630</v>
      </c>
      <c r="B1550" t="s">
        <v>3631</v>
      </c>
      <c r="C1550" t="s">
        <v>3632</v>
      </c>
      <c r="D1550">
        <v>42722.523000000001</v>
      </c>
      <c r="E1550">
        <v>9246240</v>
      </c>
      <c r="F1550">
        <v>12044030</v>
      </c>
      <c r="N1550">
        <v>0.1646335807775321</v>
      </c>
    </row>
    <row r="1551" spans="1:14" x14ac:dyDescent="0.3">
      <c r="A1551" t="s">
        <v>3633</v>
      </c>
      <c r="B1551" t="s">
        <v>3634</v>
      </c>
      <c r="C1551" t="s">
        <v>3635</v>
      </c>
      <c r="D1551">
        <v>6986.0645000000004</v>
      </c>
      <c r="E1551">
        <v>11359875</v>
      </c>
      <c r="N1551">
        <v>0.20754805327008741</v>
      </c>
    </row>
    <row r="1552" spans="1:14" x14ac:dyDescent="0.3">
      <c r="A1552" t="s">
        <v>3636</v>
      </c>
      <c r="C1552" t="s">
        <v>3637</v>
      </c>
      <c r="D1552">
        <v>47596.19</v>
      </c>
      <c r="E1552">
        <v>12314445</v>
      </c>
      <c r="F1552">
        <v>13155383</v>
      </c>
      <c r="N1552">
        <v>0.64541359217375482</v>
      </c>
    </row>
    <row r="1553" spans="1:14" x14ac:dyDescent="0.3">
      <c r="A1553" t="s">
        <v>3638</v>
      </c>
      <c r="B1553" t="s">
        <v>3639</v>
      </c>
      <c r="C1553" t="s">
        <v>3640</v>
      </c>
      <c r="D1553">
        <v>47812.04</v>
      </c>
      <c r="E1553">
        <v>10824192</v>
      </c>
      <c r="F1553">
        <v>7660768</v>
      </c>
      <c r="N1553">
        <v>5.460486257811159E-2</v>
      </c>
    </row>
    <row r="1554" spans="1:14" x14ac:dyDescent="0.3">
      <c r="A1554" t="s">
        <v>3641</v>
      </c>
      <c r="B1554" t="s">
        <v>3642</v>
      </c>
      <c r="C1554" t="s">
        <v>3643</v>
      </c>
      <c r="D1554">
        <v>31977.011999999999</v>
      </c>
      <c r="E1554">
        <v>8586637</v>
      </c>
      <c r="F1554">
        <v>3533259</v>
      </c>
      <c r="N1554">
        <v>0.60322995652185374</v>
      </c>
    </row>
    <row r="1555" spans="1:14" x14ac:dyDescent="0.3">
      <c r="A1555" t="s">
        <v>3644</v>
      </c>
      <c r="C1555"/>
      <c r="N1555">
        <v>0.20738813199788331</v>
      </c>
    </row>
    <row r="1556" spans="1:14" x14ac:dyDescent="0.3">
      <c r="A1556" t="s">
        <v>3645</v>
      </c>
      <c r="C1556"/>
      <c r="N1556">
        <v>7.3131131350637646E-2</v>
      </c>
    </row>
    <row r="1557" spans="1:14" x14ac:dyDescent="0.3">
      <c r="A1557" t="s">
        <v>3646</v>
      </c>
      <c r="B1557" t="s">
        <v>3647</v>
      </c>
      <c r="C1557" t="s">
        <v>3648</v>
      </c>
      <c r="D1557">
        <v>24542.01</v>
      </c>
      <c r="E1557">
        <v>7691149</v>
      </c>
      <c r="F1557">
        <v>6754966</v>
      </c>
      <c r="N1557">
        <v>0.79039547915586172</v>
      </c>
    </row>
    <row r="1558" spans="1:14" x14ac:dyDescent="0.3">
      <c r="A1558" t="s">
        <v>3649</v>
      </c>
      <c r="B1558" t="s">
        <v>3650</v>
      </c>
      <c r="C1558" t="s">
        <v>3651</v>
      </c>
      <c r="D1558">
        <v>41222.758000000002</v>
      </c>
      <c r="E1558">
        <v>8621226</v>
      </c>
      <c r="F1558">
        <v>3565465</v>
      </c>
      <c r="N1558">
        <v>0.58478134406577964</v>
      </c>
    </row>
    <row r="1559" spans="1:14" x14ac:dyDescent="0.3">
      <c r="A1559" t="s">
        <v>3652</v>
      </c>
      <c r="C1559"/>
      <c r="N1559">
        <v>0.67880185285382599</v>
      </c>
    </row>
    <row r="1560" spans="1:14" x14ac:dyDescent="0.3">
      <c r="A1560" t="s">
        <v>3653</v>
      </c>
      <c r="B1560" t="s">
        <v>2634</v>
      </c>
      <c r="C1560" t="s">
        <v>3654</v>
      </c>
      <c r="D1560">
        <v>30190.633000000002</v>
      </c>
      <c r="E1560">
        <v>1027727</v>
      </c>
      <c r="F1560">
        <v>31203233</v>
      </c>
      <c r="N1560">
        <v>0.46951295718097863</v>
      </c>
    </row>
    <row r="1561" spans="1:14" x14ac:dyDescent="0.3">
      <c r="A1561" t="s">
        <v>3655</v>
      </c>
      <c r="B1561" t="s">
        <v>3656</v>
      </c>
      <c r="C1561" t="s">
        <v>3657</v>
      </c>
      <c r="D1561">
        <v>36622.519999999997</v>
      </c>
      <c r="E1561">
        <v>12308554</v>
      </c>
      <c r="F1561">
        <v>7110248</v>
      </c>
      <c r="N1561">
        <v>0.98891302585984353</v>
      </c>
    </row>
    <row r="1562" spans="1:14" x14ac:dyDescent="0.3">
      <c r="A1562" t="s">
        <v>3658</v>
      </c>
      <c r="B1562" t="s">
        <v>1268</v>
      </c>
      <c r="C1562" t="s">
        <v>3659</v>
      </c>
      <c r="D1562">
        <v>33649.983999999997</v>
      </c>
      <c r="E1562">
        <v>9706543</v>
      </c>
      <c r="F1562">
        <v>1555165</v>
      </c>
      <c r="N1562">
        <v>0.44203911695803988</v>
      </c>
    </row>
    <row r="1563" spans="1:14" x14ac:dyDescent="0.3">
      <c r="A1563" t="s">
        <v>3660</v>
      </c>
      <c r="C1563"/>
      <c r="N1563">
        <v>0.20159010111768538</v>
      </c>
    </row>
    <row r="1564" spans="1:14" x14ac:dyDescent="0.3">
      <c r="A1564" t="s">
        <v>3661</v>
      </c>
      <c r="B1564" t="s">
        <v>3662</v>
      </c>
      <c r="C1564" t="s">
        <v>3663</v>
      </c>
      <c r="D1564">
        <v>45783.296999999999</v>
      </c>
      <c r="E1564" t="s">
        <v>3664</v>
      </c>
      <c r="N1564">
        <v>0.96649014061498328</v>
      </c>
    </row>
    <row r="1565" spans="1:14" x14ac:dyDescent="0.3">
      <c r="A1565" t="s">
        <v>3665</v>
      </c>
      <c r="B1565" t="s">
        <v>3666</v>
      </c>
      <c r="C1565" t="s">
        <v>3667</v>
      </c>
      <c r="D1565">
        <v>49813.811999999998</v>
      </c>
      <c r="E1565">
        <v>8723699</v>
      </c>
      <c r="F1565">
        <v>221575901</v>
      </c>
      <c r="N1565">
        <v>0.97331359053750421</v>
      </c>
    </row>
    <row r="1566" spans="1:14" x14ac:dyDescent="0.3">
      <c r="A1566" t="s">
        <v>3668</v>
      </c>
      <c r="B1566" t="s">
        <v>1800</v>
      </c>
      <c r="C1566" t="s">
        <v>3669</v>
      </c>
      <c r="D1566">
        <v>40207.574000000001</v>
      </c>
      <c r="E1566">
        <v>324304</v>
      </c>
      <c r="F1566">
        <v>3578734</v>
      </c>
      <c r="N1566">
        <v>0.49765744413472557</v>
      </c>
    </row>
    <row r="1567" spans="1:14" x14ac:dyDescent="0.3">
      <c r="A1567" t="s">
        <v>3670</v>
      </c>
      <c r="B1567" t="s">
        <v>1800</v>
      </c>
      <c r="C1567" t="s">
        <v>3671</v>
      </c>
      <c r="D1567">
        <v>44548.42</v>
      </c>
      <c r="E1567">
        <v>6525976</v>
      </c>
      <c r="F1567">
        <v>6282495</v>
      </c>
      <c r="N1567">
        <v>0.33760463583824285</v>
      </c>
    </row>
    <row r="1568" spans="1:14" x14ac:dyDescent="0.3">
      <c r="A1568" t="s">
        <v>3672</v>
      </c>
      <c r="B1568" t="s">
        <v>3673</v>
      </c>
      <c r="C1568" t="s">
        <v>3674</v>
      </c>
      <c r="D1568">
        <v>27228.085999999999</v>
      </c>
      <c r="E1568">
        <v>100104156</v>
      </c>
      <c r="F1568">
        <v>1707699</v>
      </c>
      <c r="N1568">
        <v>0.74029056453530895</v>
      </c>
    </row>
    <row r="1569" spans="1:14" x14ac:dyDescent="0.3">
      <c r="A1569" t="s">
        <v>3675</v>
      </c>
      <c r="B1569" t="s">
        <v>1800</v>
      </c>
      <c r="C1569" t="s">
        <v>3676</v>
      </c>
      <c r="D1569">
        <v>41380.042999999998</v>
      </c>
      <c r="E1569">
        <v>6525977</v>
      </c>
      <c r="F1569">
        <v>2341877</v>
      </c>
      <c r="N1569">
        <v>0.10766977334682837</v>
      </c>
    </row>
    <row r="1570" spans="1:14" x14ac:dyDescent="0.3">
      <c r="A1570" s="1" t="s">
        <v>3677</v>
      </c>
      <c r="B1570" t="s">
        <v>3673</v>
      </c>
      <c r="C1570" s="1" t="s">
        <v>3678</v>
      </c>
      <c r="D1570">
        <v>26195.276999999998</v>
      </c>
      <c r="E1570">
        <v>8888769</v>
      </c>
      <c r="F1570">
        <v>4903083</v>
      </c>
      <c r="I1570" t="s">
        <v>6432</v>
      </c>
      <c r="N1570">
        <v>3.8798583193195402E-2</v>
      </c>
    </row>
    <row r="1571" spans="1:14" x14ac:dyDescent="0.3">
      <c r="A1571" t="s">
        <v>3679</v>
      </c>
      <c r="B1571" t="s">
        <v>3673</v>
      </c>
      <c r="C1571" t="s">
        <v>3678</v>
      </c>
      <c r="D1571">
        <v>39352.61</v>
      </c>
      <c r="E1571">
        <v>8888769</v>
      </c>
      <c r="F1571">
        <v>4903083</v>
      </c>
      <c r="N1571">
        <v>0.50971322296266508</v>
      </c>
    </row>
    <row r="1572" spans="1:14" x14ac:dyDescent="0.3">
      <c r="A1572" t="s">
        <v>3680</v>
      </c>
      <c r="C1572"/>
      <c r="N1572">
        <v>0.27494114153084592</v>
      </c>
    </row>
    <row r="1573" spans="1:14" x14ac:dyDescent="0.3">
      <c r="A1573" t="s">
        <v>3681</v>
      </c>
      <c r="C1573"/>
      <c r="N1573">
        <v>0.39092897433133478</v>
      </c>
    </row>
    <row r="1574" spans="1:14" x14ac:dyDescent="0.3">
      <c r="A1574" t="s">
        <v>3682</v>
      </c>
      <c r="C1574"/>
      <c r="N1574">
        <v>7.2981708310434712E-2</v>
      </c>
    </row>
    <row r="1575" spans="1:14" x14ac:dyDescent="0.3">
      <c r="A1575" t="s">
        <v>3683</v>
      </c>
      <c r="C1575"/>
      <c r="N1575">
        <v>0.53999781551155979</v>
      </c>
    </row>
    <row r="1576" spans="1:14" x14ac:dyDescent="0.3">
      <c r="A1576" t="s">
        <v>3684</v>
      </c>
      <c r="B1576" t="s">
        <v>3685</v>
      </c>
      <c r="C1576" t="s">
        <v>3686</v>
      </c>
      <c r="D1576">
        <v>39508.976999999999</v>
      </c>
      <c r="E1576">
        <v>8918204</v>
      </c>
      <c r="F1576">
        <v>7199198</v>
      </c>
      <c r="N1576">
        <v>0.52990033449519003</v>
      </c>
    </row>
    <row r="1577" spans="1:14" x14ac:dyDescent="0.3">
      <c r="A1577" t="s">
        <v>3687</v>
      </c>
      <c r="B1577" t="s">
        <v>3688</v>
      </c>
      <c r="C1577" t="s">
        <v>3689</v>
      </c>
      <c r="D1577">
        <v>28575.271000000001</v>
      </c>
      <c r="E1577">
        <v>100235680</v>
      </c>
      <c r="F1577">
        <v>23090473</v>
      </c>
      <c r="N1577">
        <v>0.41060155113803498</v>
      </c>
    </row>
    <row r="1578" spans="1:14" x14ac:dyDescent="0.3">
      <c r="A1578" t="s">
        <v>3690</v>
      </c>
      <c r="C1578"/>
      <c r="N1578">
        <v>6.1951941458524451E-2</v>
      </c>
    </row>
    <row r="1579" spans="1:14" x14ac:dyDescent="0.3">
      <c r="A1579" t="s">
        <v>3691</v>
      </c>
      <c r="B1579" t="s">
        <v>3692</v>
      </c>
      <c r="C1579" t="s">
        <v>3693</v>
      </c>
      <c r="D1579">
        <v>44633.57</v>
      </c>
      <c r="E1579">
        <v>811361</v>
      </c>
      <c r="F1579">
        <v>5791857</v>
      </c>
      <c r="N1579">
        <v>0.68370613950199921</v>
      </c>
    </row>
    <row r="1580" spans="1:14" x14ac:dyDescent="0.3">
      <c r="A1580" t="s">
        <v>3694</v>
      </c>
      <c r="B1580" t="s">
        <v>3695</v>
      </c>
      <c r="C1580" t="s">
        <v>3696</v>
      </c>
      <c r="D1580">
        <v>21622.905999999999</v>
      </c>
      <c r="E1580">
        <v>9708297</v>
      </c>
      <c r="F1580">
        <v>2943209</v>
      </c>
      <c r="N1580">
        <v>0.23198629256218484</v>
      </c>
    </row>
    <row r="1581" spans="1:14" x14ac:dyDescent="0.3">
      <c r="A1581" t="s">
        <v>3697</v>
      </c>
      <c r="C1581"/>
      <c r="N1581">
        <v>0.25752997558977819</v>
      </c>
    </row>
    <row r="1582" spans="1:14" x14ac:dyDescent="0.3">
      <c r="A1582" t="s">
        <v>3698</v>
      </c>
      <c r="C1582"/>
      <c r="N1582">
        <v>0.69675647374582883</v>
      </c>
    </row>
    <row r="1583" spans="1:14" x14ac:dyDescent="0.3">
      <c r="A1583" t="s">
        <v>3699</v>
      </c>
      <c r="B1583" t="s">
        <v>1880</v>
      </c>
      <c r="C1583" t="s">
        <v>3700</v>
      </c>
      <c r="D1583">
        <v>51390.65</v>
      </c>
      <c r="E1583">
        <v>8663101</v>
      </c>
      <c r="F1583">
        <v>2908094</v>
      </c>
      <c r="N1583">
        <v>0.42977196822791064</v>
      </c>
    </row>
    <row r="1584" spans="1:14" x14ac:dyDescent="0.3">
      <c r="A1584" t="s">
        <v>3701</v>
      </c>
      <c r="B1584" t="s">
        <v>3702</v>
      </c>
      <c r="C1584" t="s">
        <v>3703</v>
      </c>
      <c r="D1584">
        <v>44449.555</v>
      </c>
      <c r="E1584">
        <v>8666719</v>
      </c>
      <c r="F1584">
        <v>37203235</v>
      </c>
      <c r="N1584">
        <v>0.39784392701766869</v>
      </c>
    </row>
    <row r="1585" spans="1:14" x14ac:dyDescent="0.3">
      <c r="A1585" t="s">
        <v>3704</v>
      </c>
      <c r="B1585" t="s">
        <v>3705</v>
      </c>
      <c r="C1585" t="s">
        <v>3706</v>
      </c>
      <c r="D1585">
        <v>34994.945</v>
      </c>
      <c r="E1585">
        <v>1423883</v>
      </c>
      <c r="F1585">
        <v>13604023</v>
      </c>
      <c r="N1585">
        <v>0.4444201680570814</v>
      </c>
    </row>
    <row r="1586" spans="1:14" x14ac:dyDescent="0.3">
      <c r="A1586" t="s">
        <v>3707</v>
      </c>
      <c r="B1586" t="s">
        <v>3708</v>
      </c>
      <c r="C1586" t="s">
        <v>3709</v>
      </c>
      <c r="D1586">
        <v>38121.703000000001</v>
      </c>
      <c r="E1586">
        <v>6572919</v>
      </c>
      <c r="F1586">
        <v>10318613</v>
      </c>
      <c r="N1586">
        <v>0.25233016148369092</v>
      </c>
    </row>
    <row r="1587" spans="1:14" x14ac:dyDescent="0.3">
      <c r="A1587" t="s">
        <v>3710</v>
      </c>
      <c r="B1587" t="s">
        <v>3711</v>
      </c>
      <c r="C1587" t="s">
        <v>3712</v>
      </c>
      <c r="D1587">
        <v>31415.898000000001</v>
      </c>
      <c r="E1587">
        <v>100754892</v>
      </c>
      <c r="F1587">
        <v>54437201</v>
      </c>
      <c r="N1587">
        <v>0.4275433587142683</v>
      </c>
    </row>
    <row r="1588" spans="1:14" x14ac:dyDescent="0.3">
      <c r="A1588" t="s">
        <v>3713</v>
      </c>
      <c r="B1588" t="s">
        <v>3714</v>
      </c>
      <c r="C1588" t="s">
        <v>3715</v>
      </c>
      <c r="D1588">
        <v>39902.22</v>
      </c>
      <c r="E1588">
        <v>12435530</v>
      </c>
      <c r="F1588">
        <v>383547056</v>
      </c>
      <c r="N1588">
        <v>0.53142344454339496</v>
      </c>
    </row>
    <row r="1589" spans="1:14" x14ac:dyDescent="0.3">
      <c r="A1589" t="s">
        <v>3716</v>
      </c>
      <c r="B1589" t="s">
        <v>3714</v>
      </c>
      <c r="C1589" t="s">
        <v>3717</v>
      </c>
      <c r="D1589">
        <v>33447.07</v>
      </c>
      <c r="E1589">
        <v>8622078</v>
      </c>
      <c r="F1589">
        <v>4158283</v>
      </c>
      <c r="N1589">
        <v>0.54452849737463327</v>
      </c>
    </row>
    <row r="1590" spans="1:14" x14ac:dyDescent="0.3">
      <c r="A1590" t="s">
        <v>3718</v>
      </c>
      <c r="B1590" t="s">
        <v>3714</v>
      </c>
      <c r="C1590" t="s">
        <v>3719</v>
      </c>
      <c r="D1590">
        <v>35981.375</v>
      </c>
      <c r="E1590">
        <v>9716443</v>
      </c>
      <c r="F1590">
        <v>5874835</v>
      </c>
      <c r="N1590">
        <v>0.21739787807258792</v>
      </c>
    </row>
    <row r="1591" spans="1:14" x14ac:dyDescent="0.3">
      <c r="A1591" t="s">
        <v>3720</v>
      </c>
      <c r="B1591" t="s">
        <v>3714</v>
      </c>
      <c r="C1591" t="s">
        <v>3721</v>
      </c>
      <c r="D1591">
        <v>26549.026999999998</v>
      </c>
      <c r="E1591">
        <v>8918724</v>
      </c>
      <c r="F1591">
        <v>33148685</v>
      </c>
      <c r="N1591">
        <v>0.79100657735908364</v>
      </c>
    </row>
    <row r="1592" spans="1:14" x14ac:dyDescent="0.3">
      <c r="A1592" t="s">
        <v>3722</v>
      </c>
      <c r="B1592" t="s">
        <v>3723</v>
      </c>
      <c r="C1592" t="s">
        <v>3724</v>
      </c>
      <c r="D1592">
        <v>6198.5020000000004</v>
      </c>
      <c r="E1592">
        <v>1183267</v>
      </c>
      <c r="F1592">
        <v>17330784</v>
      </c>
      <c r="N1592">
        <v>0.8238077994829105</v>
      </c>
    </row>
    <row r="1593" spans="1:14" x14ac:dyDescent="0.3">
      <c r="A1593" t="s">
        <v>3725</v>
      </c>
      <c r="B1593" t="s">
        <v>3726</v>
      </c>
      <c r="C1593" t="s">
        <v>3727</v>
      </c>
      <c r="D1593">
        <v>23980.833999999999</v>
      </c>
      <c r="E1593">
        <v>9788339</v>
      </c>
      <c r="F1593">
        <v>5434487</v>
      </c>
      <c r="N1593">
        <v>0.66805997478125512</v>
      </c>
    </row>
    <row r="1594" spans="1:14" x14ac:dyDescent="0.3">
      <c r="A1594" t="s">
        <v>3728</v>
      </c>
      <c r="B1594" t="s">
        <v>2594</v>
      </c>
      <c r="C1594" t="s">
        <v>2595</v>
      </c>
      <c r="D1594">
        <v>41817.29</v>
      </c>
      <c r="E1594">
        <v>9711854</v>
      </c>
      <c r="F1594">
        <v>13369490</v>
      </c>
      <c r="N1594">
        <v>0.65871052635353522</v>
      </c>
    </row>
    <row r="1595" spans="1:14" x14ac:dyDescent="0.3">
      <c r="A1595" t="s">
        <v>3729</v>
      </c>
      <c r="B1595" t="s">
        <v>1119</v>
      </c>
      <c r="C1595" t="s">
        <v>3730</v>
      </c>
      <c r="D1595">
        <v>38001.574000000001</v>
      </c>
      <c r="E1595">
        <v>8973704</v>
      </c>
      <c r="F1595">
        <v>12124854</v>
      </c>
      <c r="N1595">
        <v>0.24354818300216419</v>
      </c>
    </row>
    <row r="1596" spans="1:14" x14ac:dyDescent="0.3">
      <c r="A1596" t="s">
        <v>3731</v>
      </c>
      <c r="C1596"/>
      <c r="N1596">
        <v>0.31269795278865042</v>
      </c>
    </row>
    <row r="1597" spans="1:14" x14ac:dyDescent="0.3">
      <c r="A1597" t="s">
        <v>3732</v>
      </c>
      <c r="B1597" t="s">
        <v>629</v>
      </c>
      <c r="C1597" t="s">
        <v>3733</v>
      </c>
      <c r="D1597">
        <v>44829.214999999997</v>
      </c>
      <c r="E1597">
        <v>8886723</v>
      </c>
      <c r="F1597">
        <v>7611998</v>
      </c>
      <c r="N1597">
        <v>0.37174721640473285</v>
      </c>
    </row>
    <row r="1598" spans="1:14" x14ac:dyDescent="0.3">
      <c r="A1598" t="s">
        <v>3734</v>
      </c>
      <c r="B1598" t="s">
        <v>1614</v>
      </c>
      <c r="C1598" t="s">
        <v>1629</v>
      </c>
      <c r="D1598">
        <v>37969.815999999999</v>
      </c>
      <c r="E1598">
        <v>11550523</v>
      </c>
      <c r="F1598">
        <v>8484810</v>
      </c>
      <c r="N1598">
        <v>0.22272268336589096</v>
      </c>
    </row>
    <row r="1599" spans="1:14" x14ac:dyDescent="0.3">
      <c r="A1599" t="s">
        <v>3735</v>
      </c>
      <c r="B1599" t="s">
        <v>3084</v>
      </c>
      <c r="C1599" t="s">
        <v>3736</v>
      </c>
      <c r="D1599">
        <v>28358.226999999999</v>
      </c>
      <c r="E1599">
        <v>2386197</v>
      </c>
      <c r="F1599">
        <v>1997565</v>
      </c>
      <c r="G1599">
        <v>15440893</v>
      </c>
      <c r="N1599">
        <v>0.42103032613244817</v>
      </c>
    </row>
    <row r="1600" spans="1:14" x14ac:dyDescent="0.3">
      <c r="A1600" t="s">
        <v>3737</v>
      </c>
      <c r="B1600" t="s">
        <v>3738</v>
      </c>
      <c r="C1600" t="s">
        <v>3739</v>
      </c>
      <c r="D1600">
        <v>36674.75</v>
      </c>
      <c r="E1600">
        <v>8688019</v>
      </c>
      <c r="F1600">
        <v>3531957</v>
      </c>
      <c r="N1600">
        <v>0.22019141824921729</v>
      </c>
    </row>
    <row r="1601" spans="1:14" x14ac:dyDescent="0.3">
      <c r="A1601" t="s">
        <v>3740</v>
      </c>
      <c r="B1601" t="s">
        <v>3738</v>
      </c>
      <c r="C1601" t="s">
        <v>3741</v>
      </c>
      <c r="D1601">
        <v>56830.633000000002</v>
      </c>
      <c r="E1601">
        <v>9712044</v>
      </c>
      <c r="F1601">
        <v>3532036</v>
      </c>
      <c r="N1601">
        <v>0.67224774305834334</v>
      </c>
    </row>
    <row r="1602" spans="1:14" x14ac:dyDescent="0.3">
      <c r="A1602" t="s">
        <v>3742</v>
      </c>
      <c r="B1602" t="s">
        <v>3743</v>
      </c>
      <c r="C1602" t="s">
        <v>3744</v>
      </c>
      <c r="D1602">
        <v>32691.903999999999</v>
      </c>
      <c r="E1602">
        <v>9725886</v>
      </c>
      <c r="F1602">
        <v>10542197</v>
      </c>
      <c r="N1602">
        <v>0.75399902003005204</v>
      </c>
    </row>
    <row r="1603" spans="1:14" x14ac:dyDescent="0.3">
      <c r="A1603" t="s">
        <v>3745</v>
      </c>
      <c r="B1603" t="s">
        <v>3743</v>
      </c>
      <c r="C1603" t="s">
        <v>3744</v>
      </c>
      <c r="D1603">
        <v>20333.190999999999</v>
      </c>
      <c r="E1603">
        <v>9725886</v>
      </c>
      <c r="F1603">
        <v>10542197</v>
      </c>
      <c r="N1603">
        <v>0.43796149846639565</v>
      </c>
    </row>
    <row r="1604" spans="1:14" x14ac:dyDescent="0.3">
      <c r="A1604" t="s">
        <v>3746</v>
      </c>
      <c r="B1604" t="s">
        <v>3743</v>
      </c>
      <c r="C1604" t="s">
        <v>3747</v>
      </c>
      <c r="D1604">
        <v>20730.601999999999</v>
      </c>
      <c r="E1604">
        <v>1609528</v>
      </c>
      <c r="F1604">
        <v>2755146</v>
      </c>
      <c r="N1604">
        <v>0.45459023623004258</v>
      </c>
    </row>
    <row r="1605" spans="1:14" x14ac:dyDescent="0.3">
      <c r="A1605" t="s">
        <v>3748</v>
      </c>
      <c r="B1605" t="s">
        <v>3749</v>
      </c>
      <c r="C1605" t="s">
        <v>3750</v>
      </c>
      <c r="D1605">
        <v>30040.888999999999</v>
      </c>
      <c r="E1605">
        <v>1750532</v>
      </c>
      <c r="F1605">
        <v>8801467</v>
      </c>
      <c r="N1605">
        <v>0.82896653934949904</v>
      </c>
    </row>
    <row r="1606" spans="1:14" x14ac:dyDescent="0.3">
      <c r="A1606" t="s">
        <v>3751</v>
      </c>
      <c r="B1606" t="s">
        <v>1104</v>
      </c>
      <c r="C1606" t="s">
        <v>3752</v>
      </c>
      <c r="D1606">
        <v>26723.498</v>
      </c>
      <c r="E1606">
        <v>100143082</v>
      </c>
      <c r="F1606">
        <v>383057162</v>
      </c>
      <c r="N1606">
        <v>5.8990696173967572E-2</v>
      </c>
    </row>
    <row r="1607" spans="1:14" x14ac:dyDescent="0.3">
      <c r="A1607" t="s">
        <v>3753</v>
      </c>
      <c r="C1607"/>
      <c r="N1607">
        <v>0.28688790154932275</v>
      </c>
    </row>
    <row r="1608" spans="1:14" x14ac:dyDescent="0.3">
      <c r="A1608" s="1" t="s">
        <v>3754</v>
      </c>
      <c r="B1608" t="s">
        <v>3755</v>
      </c>
      <c r="C1608" s="1" t="s">
        <v>3756</v>
      </c>
      <c r="D1608">
        <v>23680.48</v>
      </c>
      <c r="E1608">
        <v>100832448</v>
      </c>
      <c r="F1608">
        <v>221412182</v>
      </c>
      <c r="I1608" t="s">
        <v>6432</v>
      </c>
      <c r="N1608">
        <v>1.9229977637787998E-2</v>
      </c>
    </row>
    <row r="1609" spans="1:14" x14ac:dyDescent="0.3">
      <c r="A1609" t="s">
        <v>3757</v>
      </c>
      <c r="C1609"/>
      <c r="N1609">
        <v>0.78049874270341357</v>
      </c>
    </row>
    <row r="1610" spans="1:14" x14ac:dyDescent="0.3">
      <c r="A1610" t="s">
        <v>3758</v>
      </c>
      <c r="B1610" t="s">
        <v>3759</v>
      </c>
      <c r="C1610" t="s">
        <v>3760</v>
      </c>
      <c r="D1610">
        <v>13096.169</v>
      </c>
      <c r="E1610">
        <v>8593862</v>
      </c>
      <c r="F1610">
        <v>9977385</v>
      </c>
      <c r="N1610">
        <v>0.16689267561385379</v>
      </c>
    </row>
    <row r="1611" spans="1:14" x14ac:dyDescent="0.3">
      <c r="A1611" t="s">
        <v>3761</v>
      </c>
      <c r="C1611"/>
      <c r="N1611">
        <v>0.10583060540686939</v>
      </c>
    </row>
    <row r="1612" spans="1:14" x14ac:dyDescent="0.3">
      <c r="A1612" t="s">
        <v>3762</v>
      </c>
      <c r="B1612" t="s">
        <v>1614</v>
      </c>
      <c r="C1612" t="s">
        <v>3763</v>
      </c>
      <c r="D1612">
        <v>37098.6</v>
      </c>
      <c r="E1612">
        <v>8586373</v>
      </c>
      <c r="F1612">
        <v>8398905</v>
      </c>
      <c r="N1612">
        <v>0.81239268889513716</v>
      </c>
    </row>
    <row r="1613" spans="1:14" x14ac:dyDescent="0.3">
      <c r="A1613" t="s">
        <v>3764</v>
      </c>
      <c r="B1613" t="s">
        <v>3765</v>
      </c>
      <c r="C1613" t="s">
        <v>3766</v>
      </c>
      <c r="D1613">
        <v>35411.599999999999</v>
      </c>
      <c r="E1613">
        <v>8683245</v>
      </c>
      <c r="F1613">
        <v>38244455</v>
      </c>
      <c r="N1613">
        <v>0.82380623555141796</v>
      </c>
    </row>
    <row r="1614" spans="1:14" x14ac:dyDescent="0.3">
      <c r="A1614" t="s">
        <v>3767</v>
      </c>
      <c r="B1614" t="s">
        <v>1907</v>
      </c>
      <c r="C1614" t="s">
        <v>3768</v>
      </c>
      <c r="D1614">
        <v>45534.54</v>
      </c>
      <c r="E1614">
        <v>6294753</v>
      </c>
      <c r="F1614">
        <v>9878224</v>
      </c>
      <c r="N1614">
        <v>0.71560756554363902</v>
      </c>
    </row>
    <row r="1615" spans="1:14" x14ac:dyDescent="0.3">
      <c r="A1615" t="s">
        <v>3769</v>
      </c>
      <c r="B1615" t="s">
        <v>3770</v>
      </c>
      <c r="C1615" t="s">
        <v>3771</v>
      </c>
      <c r="D1615">
        <v>37746.703000000001</v>
      </c>
      <c r="E1615">
        <v>102288527</v>
      </c>
      <c r="F1615">
        <v>5438690</v>
      </c>
      <c r="N1615">
        <v>0.27597168252090531</v>
      </c>
    </row>
    <row r="1616" spans="1:14" x14ac:dyDescent="0.3">
      <c r="A1616" t="s">
        <v>3772</v>
      </c>
      <c r="B1616" t="s">
        <v>3773</v>
      </c>
      <c r="C1616" t="s">
        <v>3774</v>
      </c>
      <c r="D1616">
        <v>31736.720000000001</v>
      </c>
      <c r="E1616">
        <v>2619056</v>
      </c>
      <c r="F1616">
        <v>5438651</v>
      </c>
      <c r="N1616">
        <v>0.27473122483176871</v>
      </c>
    </row>
    <row r="1617" spans="1:14" x14ac:dyDescent="0.3">
      <c r="A1617" t="s">
        <v>3775</v>
      </c>
      <c r="B1617" t="s">
        <v>3776</v>
      </c>
      <c r="C1617" t="s">
        <v>3777</v>
      </c>
      <c r="D1617">
        <v>7747.8643000000002</v>
      </c>
      <c r="E1617">
        <v>100578780</v>
      </c>
      <c r="F1617">
        <v>79733985</v>
      </c>
      <c r="N1617">
        <v>0.84822205273773599</v>
      </c>
    </row>
    <row r="1618" spans="1:14" x14ac:dyDescent="0.3">
      <c r="A1618" t="s">
        <v>3778</v>
      </c>
      <c r="B1618" t="s">
        <v>3045</v>
      </c>
      <c r="C1618" t="s">
        <v>3046</v>
      </c>
      <c r="D1618">
        <v>24222.775000000001</v>
      </c>
      <c r="E1618">
        <v>1285738</v>
      </c>
      <c r="F1618">
        <v>5960492</v>
      </c>
      <c r="N1618">
        <v>0.72404282521633323</v>
      </c>
    </row>
    <row r="1619" spans="1:14" x14ac:dyDescent="0.3">
      <c r="A1619" t="s">
        <v>3779</v>
      </c>
      <c r="B1619" t="s">
        <v>3045</v>
      </c>
      <c r="C1619" t="s">
        <v>3780</v>
      </c>
      <c r="D1619">
        <v>26141.598000000002</v>
      </c>
      <c r="E1619">
        <v>9713479</v>
      </c>
      <c r="F1619">
        <v>8168242</v>
      </c>
      <c r="N1619">
        <v>0.35474721839970558</v>
      </c>
    </row>
    <row r="1620" spans="1:14" x14ac:dyDescent="0.3">
      <c r="A1620" t="s">
        <v>3781</v>
      </c>
      <c r="B1620" t="s">
        <v>3782</v>
      </c>
      <c r="C1620" t="s">
        <v>3783</v>
      </c>
      <c r="D1620">
        <v>25215.488000000001</v>
      </c>
      <c r="E1620">
        <v>8639838</v>
      </c>
      <c r="F1620">
        <v>5054859</v>
      </c>
      <c r="N1620">
        <v>0.36442416618991924</v>
      </c>
    </row>
    <row r="1621" spans="1:14" x14ac:dyDescent="0.3">
      <c r="A1621" t="s">
        <v>3784</v>
      </c>
      <c r="C1621"/>
      <c r="N1621">
        <v>0.41538142350947493</v>
      </c>
    </row>
    <row r="1622" spans="1:14" x14ac:dyDescent="0.3">
      <c r="A1622" t="s">
        <v>3785</v>
      </c>
      <c r="B1622" t="s">
        <v>2776</v>
      </c>
      <c r="C1622" t="s">
        <v>3786</v>
      </c>
      <c r="D1622">
        <v>56411.347999999998</v>
      </c>
      <c r="E1622">
        <v>100217390</v>
      </c>
      <c r="F1622">
        <v>4206818</v>
      </c>
      <c r="N1622">
        <v>0.61678528019644241</v>
      </c>
    </row>
    <row r="1623" spans="1:14" x14ac:dyDescent="0.3">
      <c r="A1623" t="s">
        <v>3787</v>
      </c>
      <c r="C1623"/>
      <c r="N1623">
        <v>7.3359614780896587E-2</v>
      </c>
    </row>
    <row r="1624" spans="1:14" x14ac:dyDescent="0.3">
      <c r="A1624" t="s">
        <v>3788</v>
      </c>
      <c r="B1624" t="s">
        <v>3789</v>
      </c>
      <c r="C1624" t="s">
        <v>3790</v>
      </c>
      <c r="D1624">
        <v>34983.46</v>
      </c>
      <c r="E1624">
        <v>6104621</v>
      </c>
      <c r="F1624">
        <v>3755158</v>
      </c>
      <c r="N1624">
        <v>0.89993658774752494</v>
      </c>
    </row>
    <row r="1625" spans="1:14" x14ac:dyDescent="0.3">
      <c r="A1625" t="s">
        <v>3791</v>
      </c>
      <c r="B1625" t="s">
        <v>2220</v>
      </c>
      <c r="C1625" t="s">
        <v>3792</v>
      </c>
      <c r="D1625">
        <v>32830.550000000003</v>
      </c>
      <c r="E1625">
        <v>1593604</v>
      </c>
      <c r="F1625">
        <v>2109064</v>
      </c>
      <c r="N1625">
        <v>0.15480566685211239</v>
      </c>
    </row>
    <row r="1626" spans="1:14" x14ac:dyDescent="0.3">
      <c r="A1626" t="s">
        <v>3793</v>
      </c>
      <c r="B1626" t="s">
        <v>2337</v>
      </c>
      <c r="C1626" t="s">
        <v>2338</v>
      </c>
      <c r="D1626">
        <v>45526.879999999997</v>
      </c>
      <c r="E1626">
        <v>9471208</v>
      </c>
      <c r="F1626">
        <v>3298650</v>
      </c>
      <c r="N1626">
        <v>0.28974150377093344</v>
      </c>
    </row>
    <row r="1627" spans="1:14" x14ac:dyDescent="0.3">
      <c r="A1627" t="s">
        <v>3794</v>
      </c>
      <c r="B1627" t="s">
        <v>3795</v>
      </c>
      <c r="C1627" t="s">
        <v>3796</v>
      </c>
      <c r="D1627">
        <v>41755.699999999997</v>
      </c>
      <c r="E1627">
        <v>11693254</v>
      </c>
      <c r="F1627">
        <v>3263755</v>
      </c>
      <c r="N1627">
        <v>0.42675313061635201</v>
      </c>
    </row>
    <row r="1628" spans="1:14" x14ac:dyDescent="0.3">
      <c r="A1628" t="s">
        <v>3797</v>
      </c>
      <c r="B1628" t="s">
        <v>3798</v>
      </c>
      <c r="C1628" t="s">
        <v>3799</v>
      </c>
      <c r="D1628">
        <v>40431.574000000001</v>
      </c>
      <c r="E1628">
        <v>8734004</v>
      </c>
      <c r="F1628">
        <v>5671011</v>
      </c>
      <c r="N1628">
        <v>0.82576997673398123</v>
      </c>
    </row>
    <row r="1629" spans="1:14" x14ac:dyDescent="0.3">
      <c r="A1629" t="s">
        <v>3800</v>
      </c>
      <c r="B1629" t="s">
        <v>308</v>
      </c>
      <c r="C1629" t="s">
        <v>3801</v>
      </c>
      <c r="D1629">
        <v>36786.008000000002</v>
      </c>
      <c r="E1629">
        <v>8968358</v>
      </c>
      <c r="F1629">
        <v>5759790</v>
      </c>
      <c r="N1629">
        <v>0.40541092987553673</v>
      </c>
    </row>
    <row r="1630" spans="1:14" x14ac:dyDescent="0.3">
      <c r="A1630" t="s">
        <v>3802</v>
      </c>
      <c r="B1630" t="s">
        <v>3803</v>
      </c>
      <c r="C1630" t="s">
        <v>3804</v>
      </c>
      <c r="D1630">
        <v>20812.171999999999</v>
      </c>
      <c r="E1630">
        <v>9706425</v>
      </c>
      <c r="F1630">
        <v>28820792</v>
      </c>
      <c r="N1630">
        <v>0.48184536851263737</v>
      </c>
    </row>
    <row r="1631" spans="1:14" x14ac:dyDescent="0.3">
      <c r="A1631" t="s">
        <v>3805</v>
      </c>
      <c r="B1631" t="s">
        <v>3806</v>
      </c>
      <c r="C1631" t="s">
        <v>3807</v>
      </c>
      <c r="D1631">
        <v>9565.7219999999998</v>
      </c>
      <c r="E1631">
        <v>101758465</v>
      </c>
      <c r="F1631">
        <v>42779458</v>
      </c>
      <c r="N1631">
        <v>0.77663831070569067</v>
      </c>
    </row>
    <row r="1632" spans="1:14" x14ac:dyDescent="0.3">
      <c r="A1632" t="s">
        <v>3808</v>
      </c>
      <c r="B1632" t="s">
        <v>3803</v>
      </c>
      <c r="C1632" t="s">
        <v>3809</v>
      </c>
      <c r="D1632">
        <v>18179.088</v>
      </c>
      <c r="E1632">
        <v>100219582</v>
      </c>
      <c r="F1632">
        <v>14025096</v>
      </c>
      <c r="N1632">
        <v>0.35934015497118865</v>
      </c>
    </row>
    <row r="1633" spans="1:14" x14ac:dyDescent="0.3">
      <c r="A1633" t="s">
        <v>3810</v>
      </c>
      <c r="B1633" t="s">
        <v>3811</v>
      </c>
      <c r="C1633" t="s">
        <v>3812</v>
      </c>
      <c r="D1633">
        <v>20548.57</v>
      </c>
      <c r="E1633" t="s">
        <v>3813</v>
      </c>
      <c r="N1633">
        <v>0.78830952926283027</v>
      </c>
    </row>
    <row r="1634" spans="1:14" x14ac:dyDescent="0.3">
      <c r="A1634" t="s">
        <v>3814</v>
      </c>
      <c r="B1634" t="s">
        <v>3815</v>
      </c>
      <c r="C1634" t="s">
        <v>3816</v>
      </c>
      <c r="D1634">
        <v>28467.625</v>
      </c>
      <c r="E1634">
        <v>9260676</v>
      </c>
      <c r="F1634">
        <v>28999679</v>
      </c>
      <c r="N1634">
        <v>8.6011951471461345E-2</v>
      </c>
    </row>
    <row r="1635" spans="1:14" x14ac:dyDescent="0.3">
      <c r="A1635" t="s">
        <v>3817</v>
      </c>
      <c r="B1635" t="s">
        <v>3815</v>
      </c>
      <c r="C1635" t="s">
        <v>3818</v>
      </c>
      <c r="D1635">
        <v>51573.46</v>
      </c>
      <c r="E1635">
        <v>9720782</v>
      </c>
      <c r="F1635">
        <v>5702734</v>
      </c>
      <c r="N1635">
        <v>0.68477994204236148</v>
      </c>
    </row>
    <row r="1636" spans="1:14" x14ac:dyDescent="0.3">
      <c r="A1636" t="s">
        <v>3819</v>
      </c>
      <c r="B1636" t="s">
        <v>180</v>
      </c>
      <c r="C1636" t="s">
        <v>181</v>
      </c>
      <c r="D1636">
        <v>34991.483999999997</v>
      </c>
      <c r="E1636">
        <v>8603853</v>
      </c>
      <c r="N1636">
        <v>0.10702224915792813</v>
      </c>
    </row>
    <row r="1637" spans="1:14" x14ac:dyDescent="0.3">
      <c r="A1637" t="s">
        <v>3820</v>
      </c>
      <c r="B1637" t="s">
        <v>3821</v>
      </c>
      <c r="C1637" t="s">
        <v>3822</v>
      </c>
      <c r="D1637">
        <v>41468.32</v>
      </c>
      <c r="E1637">
        <v>4293163</v>
      </c>
      <c r="F1637">
        <v>10186819</v>
      </c>
      <c r="N1637">
        <v>0.87954734526565015</v>
      </c>
    </row>
    <row r="1638" spans="1:14" x14ac:dyDescent="0.3">
      <c r="A1638" t="s">
        <v>3823</v>
      </c>
      <c r="C1638" t="s">
        <v>3824</v>
      </c>
      <c r="D1638">
        <v>41333.667999999998</v>
      </c>
      <c r="E1638">
        <v>9686008</v>
      </c>
      <c r="F1638">
        <v>7960246</v>
      </c>
      <c r="N1638">
        <v>0.33911556499866757</v>
      </c>
    </row>
    <row r="1639" spans="1:14" x14ac:dyDescent="0.3">
      <c r="A1639" t="s">
        <v>3825</v>
      </c>
      <c r="C1639"/>
      <c r="N1639">
        <v>0.12980225985846927</v>
      </c>
    </row>
    <row r="1640" spans="1:14" x14ac:dyDescent="0.3">
      <c r="A1640" s="1" t="s">
        <v>3826</v>
      </c>
      <c r="B1640" t="s">
        <v>3827</v>
      </c>
      <c r="C1640" s="1" t="s">
        <v>3828</v>
      </c>
      <c r="D1640">
        <v>47947.17</v>
      </c>
      <c r="E1640">
        <v>9713552</v>
      </c>
      <c r="F1640">
        <v>4984583</v>
      </c>
      <c r="I1640" t="s">
        <v>6432</v>
      </c>
      <c r="N1640">
        <v>2.7469969109728321E-2</v>
      </c>
    </row>
    <row r="1641" spans="1:14" x14ac:dyDescent="0.3">
      <c r="A1641" t="s">
        <v>3829</v>
      </c>
      <c r="B1641" t="s">
        <v>3830</v>
      </c>
      <c r="C1641" t="s">
        <v>3831</v>
      </c>
      <c r="D1641">
        <v>29598.633000000002</v>
      </c>
      <c r="E1641">
        <v>8434196</v>
      </c>
      <c r="F1641">
        <v>228699398</v>
      </c>
      <c r="N1641">
        <v>0.12448414267722963</v>
      </c>
    </row>
    <row r="1642" spans="1:14" x14ac:dyDescent="0.3">
      <c r="A1642" t="s">
        <v>3832</v>
      </c>
      <c r="B1642" t="s">
        <v>3833</v>
      </c>
      <c r="C1642" t="s">
        <v>3834</v>
      </c>
      <c r="D1642">
        <v>20076.393</v>
      </c>
      <c r="E1642">
        <v>7696680</v>
      </c>
      <c r="F1642">
        <v>6575215</v>
      </c>
      <c r="N1642">
        <v>0.78300931486716463</v>
      </c>
    </row>
    <row r="1643" spans="1:14" x14ac:dyDescent="0.3">
      <c r="A1643" t="s">
        <v>3835</v>
      </c>
      <c r="B1643" t="s">
        <v>544</v>
      </c>
      <c r="C1643" t="s">
        <v>3836</v>
      </c>
      <c r="D1643">
        <v>46603.6</v>
      </c>
      <c r="E1643">
        <v>108963</v>
      </c>
      <c r="F1643">
        <v>2059233</v>
      </c>
      <c r="N1643">
        <v>9.1336301007634568E-2</v>
      </c>
    </row>
    <row r="1644" spans="1:14" x14ac:dyDescent="0.3">
      <c r="A1644" t="s">
        <v>3837</v>
      </c>
      <c r="C1644"/>
      <c r="N1644">
        <v>0.7275313185287543</v>
      </c>
    </row>
    <row r="1645" spans="1:14" x14ac:dyDescent="0.3">
      <c r="A1645" t="s">
        <v>3838</v>
      </c>
      <c r="B1645" t="s">
        <v>1505</v>
      </c>
      <c r="C1645" t="s">
        <v>1506</v>
      </c>
      <c r="D1645">
        <v>43126.226999999999</v>
      </c>
      <c r="E1645">
        <v>9714053</v>
      </c>
      <c r="F1645">
        <v>7582832</v>
      </c>
      <c r="N1645">
        <v>0.81269929811901864</v>
      </c>
    </row>
    <row r="1646" spans="1:14" x14ac:dyDescent="0.3">
      <c r="A1646" t="s">
        <v>3839</v>
      </c>
      <c r="B1646" t="s">
        <v>3840</v>
      </c>
      <c r="C1646" t="s">
        <v>3841</v>
      </c>
      <c r="D1646">
        <v>36152.33</v>
      </c>
      <c r="E1646">
        <v>1219680</v>
      </c>
      <c r="F1646">
        <v>3049088</v>
      </c>
      <c r="N1646">
        <v>0.66778335539867739</v>
      </c>
    </row>
    <row r="1647" spans="1:14" x14ac:dyDescent="0.3">
      <c r="A1647" t="s">
        <v>3842</v>
      </c>
      <c r="B1647" t="s">
        <v>1907</v>
      </c>
      <c r="C1647" t="s">
        <v>3843</v>
      </c>
      <c r="D1647">
        <v>35087.305</v>
      </c>
      <c r="E1647">
        <v>8668458</v>
      </c>
      <c r="F1647">
        <v>24466575</v>
      </c>
      <c r="N1647">
        <v>0.26335413086478277</v>
      </c>
    </row>
    <row r="1648" spans="1:14" x14ac:dyDescent="0.3">
      <c r="A1648" t="s">
        <v>3844</v>
      </c>
      <c r="C1648" t="s">
        <v>3845</v>
      </c>
      <c r="D1648">
        <v>45717.555</v>
      </c>
      <c r="E1648">
        <v>1389822</v>
      </c>
      <c r="F1648">
        <v>8811883</v>
      </c>
      <c r="N1648">
        <v>0.13422407262571845</v>
      </c>
    </row>
    <row r="1649" spans="1:14" x14ac:dyDescent="0.3">
      <c r="A1649" t="s">
        <v>3846</v>
      </c>
      <c r="C1649"/>
      <c r="N1649">
        <v>0.71044116323436801</v>
      </c>
    </row>
    <row r="1650" spans="1:14" x14ac:dyDescent="0.3">
      <c r="A1650" s="1" t="s">
        <v>3847</v>
      </c>
      <c r="B1650" t="s">
        <v>3848</v>
      </c>
      <c r="C1650" s="1" t="s">
        <v>3849</v>
      </c>
      <c r="D1650">
        <v>53240.163999999997</v>
      </c>
      <c r="E1650">
        <v>7921814</v>
      </c>
      <c r="F1650">
        <v>25221680</v>
      </c>
      <c r="I1650" t="s">
        <v>6432</v>
      </c>
      <c r="N1650">
        <v>9.664756992479373E-3</v>
      </c>
    </row>
    <row r="1651" spans="1:14" x14ac:dyDescent="0.3">
      <c r="A1651" t="s">
        <v>3850</v>
      </c>
      <c r="B1651" t="s">
        <v>1347</v>
      </c>
      <c r="C1651" t="s">
        <v>1348</v>
      </c>
      <c r="D1651">
        <v>38426.400000000001</v>
      </c>
      <c r="E1651">
        <v>8646543</v>
      </c>
      <c r="F1651">
        <v>10539170</v>
      </c>
      <c r="N1651">
        <v>0.61591401286041836</v>
      </c>
    </row>
    <row r="1652" spans="1:14" x14ac:dyDescent="0.3">
      <c r="A1652" t="s">
        <v>3851</v>
      </c>
      <c r="B1652" t="s">
        <v>1751</v>
      </c>
      <c r="C1652" t="s">
        <v>3852</v>
      </c>
      <c r="D1652">
        <v>25308.648000000001</v>
      </c>
      <c r="E1652">
        <v>6688047</v>
      </c>
      <c r="F1652">
        <v>5186525</v>
      </c>
      <c r="N1652">
        <v>0.75081423667813951</v>
      </c>
    </row>
    <row r="1653" spans="1:14" x14ac:dyDescent="0.3">
      <c r="A1653" t="s">
        <v>3853</v>
      </c>
      <c r="C1653"/>
      <c r="N1653">
        <v>0.10170817636203988</v>
      </c>
    </row>
    <row r="1654" spans="1:14" x14ac:dyDescent="0.3">
      <c r="A1654" t="s">
        <v>3854</v>
      </c>
      <c r="C1654"/>
      <c r="N1654">
        <v>0.62433513238773986</v>
      </c>
    </row>
    <row r="1655" spans="1:14" x14ac:dyDescent="0.3">
      <c r="A1655" t="s">
        <v>3855</v>
      </c>
      <c r="C1655" t="s">
        <v>3856</v>
      </c>
      <c r="D1655">
        <v>26002.273000000001</v>
      </c>
      <c r="E1655">
        <v>11571213</v>
      </c>
      <c r="F1655">
        <v>24834656</v>
      </c>
      <c r="N1655">
        <v>0.88133060656425033</v>
      </c>
    </row>
    <row r="1656" spans="1:14" x14ac:dyDescent="0.3">
      <c r="A1656" t="s">
        <v>3857</v>
      </c>
      <c r="C1656" t="s">
        <v>3856</v>
      </c>
      <c r="D1656">
        <v>33709.089999999997</v>
      </c>
      <c r="E1656">
        <v>11571213</v>
      </c>
      <c r="F1656">
        <v>24834656</v>
      </c>
      <c r="N1656">
        <v>0.88420560121046532</v>
      </c>
    </row>
    <row r="1657" spans="1:14" x14ac:dyDescent="0.3">
      <c r="A1657" t="s">
        <v>3858</v>
      </c>
      <c r="C1657" t="s">
        <v>3859</v>
      </c>
      <c r="D1657">
        <v>24362.76</v>
      </c>
      <c r="E1657">
        <v>674487</v>
      </c>
      <c r="F1657">
        <v>2382293</v>
      </c>
      <c r="N1657">
        <v>0.76070215999861268</v>
      </c>
    </row>
    <row r="1658" spans="1:14" x14ac:dyDescent="0.3">
      <c r="A1658" t="s">
        <v>3860</v>
      </c>
      <c r="B1658" t="s">
        <v>3861</v>
      </c>
      <c r="C1658" t="s">
        <v>3862</v>
      </c>
      <c r="D1658">
        <v>33751.311999999998</v>
      </c>
      <c r="E1658">
        <v>8400766</v>
      </c>
      <c r="F1658">
        <v>5850019</v>
      </c>
      <c r="N1658">
        <v>0.40132836125333871</v>
      </c>
    </row>
    <row r="1659" spans="1:14" x14ac:dyDescent="0.3">
      <c r="A1659" t="s">
        <v>3863</v>
      </c>
      <c r="B1659" t="s">
        <v>3864</v>
      </c>
      <c r="C1659" t="s">
        <v>3865</v>
      </c>
      <c r="D1659">
        <v>3933.5562</v>
      </c>
      <c r="E1659">
        <v>11269910</v>
      </c>
      <c r="F1659">
        <v>14843684</v>
      </c>
      <c r="N1659">
        <v>0.67342707873358587</v>
      </c>
    </row>
    <row r="1660" spans="1:14" x14ac:dyDescent="0.3">
      <c r="A1660" t="s">
        <v>3866</v>
      </c>
      <c r="B1660" t="s">
        <v>3867</v>
      </c>
      <c r="C1660" t="s">
        <v>3868</v>
      </c>
      <c r="D1660">
        <v>22919.3</v>
      </c>
      <c r="E1660">
        <v>1183424</v>
      </c>
      <c r="F1660">
        <v>30622784</v>
      </c>
      <c r="N1660">
        <v>0.98211287705164951</v>
      </c>
    </row>
    <row r="1661" spans="1:14" x14ac:dyDescent="0.3">
      <c r="A1661" t="s">
        <v>3869</v>
      </c>
      <c r="C1661" t="s">
        <v>3870</v>
      </c>
      <c r="D1661">
        <v>27422.309000000001</v>
      </c>
      <c r="E1661">
        <v>311356</v>
      </c>
      <c r="F1661">
        <v>23633597</v>
      </c>
      <c r="N1661">
        <v>0.29730641541566294</v>
      </c>
    </row>
    <row r="1662" spans="1:14" x14ac:dyDescent="0.3">
      <c r="A1662" s="1" t="s">
        <v>3871</v>
      </c>
      <c r="B1662" t="s">
        <v>3872</v>
      </c>
      <c r="C1662" s="1" t="s">
        <v>3873</v>
      </c>
      <c r="D1662">
        <v>28391.673999999999</v>
      </c>
      <c r="E1662">
        <v>9472135</v>
      </c>
      <c r="F1662">
        <v>3569590</v>
      </c>
      <c r="I1662" t="s">
        <v>6432</v>
      </c>
      <c r="N1662">
        <v>3.3493417770062983E-3</v>
      </c>
    </row>
    <row r="1663" spans="1:14" x14ac:dyDescent="0.3">
      <c r="A1663" t="s">
        <v>3874</v>
      </c>
      <c r="B1663" t="s">
        <v>747</v>
      </c>
      <c r="C1663" t="s">
        <v>3875</v>
      </c>
      <c r="D1663">
        <v>28446.07</v>
      </c>
      <c r="E1663">
        <v>9707393</v>
      </c>
      <c r="F1663">
        <v>8905307</v>
      </c>
      <c r="N1663">
        <v>0.5643993774508006</v>
      </c>
    </row>
    <row r="1664" spans="1:14" x14ac:dyDescent="0.3">
      <c r="A1664" t="s">
        <v>3876</v>
      </c>
      <c r="B1664" t="s">
        <v>3877</v>
      </c>
      <c r="C1664" t="s">
        <v>3878</v>
      </c>
      <c r="D1664">
        <v>18954.857</v>
      </c>
      <c r="E1664">
        <v>9038597</v>
      </c>
      <c r="F1664">
        <v>10342301</v>
      </c>
      <c r="N1664">
        <v>0.33857419675816725</v>
      </c>
    </row>
    <row r="1665" spans="1:14" x14ac:dyDescent="0.3">
      <c r="A1665" t="s">
        <v>3879</v>
      </c>
      <c r="B1665" t="s">
        <v>2466</v>
      </c>
      <c r="C1665" t="s">
        <v>2475</v>
      </c>
      <c r="D1665">
        <v>45731.233999999997</v>
      </c>
      <c r="E1665">
        <v>6641392</v>
      </c>
      <c r="F1665">
        <v>5078025</v>
      </c>
      <c r="N1665">
        <v>9.6711066018673186E-2</v>
      </c>
    </row>
    <row r="1666" spans="1:14" x14ac:dyDescent="0.3">
      <c r="A1666" t="s">
        <v>3880</v>
      </c>
      <c r="B1666" t="s">
        <v>996</v>
      </c>
      <c r="C1666" t="s">
        <v>997</v>
      </c>
      <c r="D1666">
        <v>29071.151999999998</v>
      </c>
      <c r="E1666">
        <v>7696309</v>
      </c>
      <c r="F1666">
        <v>220690501</v>
      </c>
      <c r="N1666">
        <v>0.99614573115004024</v>
      </c>
    </row>
    <row r="1667" spans="1:14" x14ac:dyDescent="0.3">
      <c r="A1667" t="s">
        <v>3881</v>
      </c>
      <c r="C1667" t="s">
        <v>3882</v>
      </c>
      <c r="D1667">
        <v>23437.294999999998</v>
      </c>
      <c r="E1667">
        <v>8224335</v>
      </c>
      <c r="F1667">
        <v>3079085</v>
      </c>
      <c r="N1667">
        <v>0.82036427439199489</v>
      </c>
    </row>
    <row r="1668" spans="1:14" x14ac:dyDescent="0.3">
      <c r="A1668" t="s">
        <v>3883</v>
      </c>
      <c r="B1668" t="s">
        <v>3884</v>
      </c>
      <c r="C1668" t="s">
        <v>3885</v>
      </c>
      <c r="D1668">
        <v>30255.395</v>
      </c>
      <c r="E1668">
        <v>8674389</v>
      </c>
      <c r="F1668">
        <v>5860183</v>
      </c>
      <c r="N1668">
        <v>0.49649559935551701</v>
      </c>
    </row>
    <row r="1669" spans="1:14" x14ac:dyDescent="0.3">
      <c r="A1669" t="s">
        <v>3886</v>
      </c>
      <c r="B1669" t="s">
        <v>3887</v>
      </c>
      <c r="C1669" t="s">
        <v>3888</v>
      </c>
      <c r="D1669">
        <v>46322.527000000002</v>
      </c>
      <c r="E1669">
        <v>1223214</v>
      </c>
      <c r="F1669">
        <v>5150958</v>
      </c>
      <c r="N1669">
        <v>0.15726781454568017</v>
      </c>
    </row>
    <row r="1670" spans="1:14" x14ac:dyDescent="0.3">
      <c r="A1670" t="s">
        <v>3889</v>
      </c>
      <c r="B1670" t="s">
        <v>3890</v>
      </c>
      <c r="C1670" t="s">
        <v>3891</v>
      </c>
      <c r="D1670">
        <v>25544.782999999999</v>
      </c>
      <c r="E1670">
        <v>8956646</v>
      </c>
      <c r="F1670">
        <v>49365598</v>
      </c>
      <c r="N1670">
        <v>0.51778490674155642</v>
      </c>
    </row>
    <row r="1671" spans="1:14" x14ac:dyDescent="0.3">
      <c r="A1671" t="s">
        <v>3889</v>
      </c>
      <c r="B1671" t="s">
        <v>3890</v>
      </c>
      <c r="C1671" t="s">
        <v>3891</v>
      </c>
      <c r="D1671">
        <v>25544.782999999999</v>
      </c>
      <c r="E1671">
        <v>8956646</v>
      </c>
      <c r="F1671">
        <v>49365598</v>
      </c>
      <c r="N1671">
        <v>0.33557931737865698</v>
      </c>
    </row>
    <row r="1672" spans="1:14" x14ac:dyDescent="0.3">
      <c r="A1672" t="s">
        <v>3892</v>
      </c>
      <c r="B1672" t="s">
        <v>3893</v>
      </c>
      <c r="C1672" t="s">
        <v>3894</v>
      </c>
      <c r="D1672">
        <v>39985.1</v>
      </c>
      <c r="E1672">
        <v>7691330</v>
      </c>
      <c r="F1672">
        <v>10511251</v>
      </c>
      <c r="N1672">
        <v>0.10006715206119832</v>
      </c>
    </row>
    <row r="1673" spans="1:14" x14ac:dyDescent="0.3">
      <c r="A1673" t="s">
        <v>3895</v>
      </c>
      <c r="B1673" t="s">
        <v>3896</v>
      </c>
      <c r="C1673" t="s">
        <v>3897</v>
      </c>
      <c r="D1673">
        <v>38119.370000000003</v>
      </c>
      <c r="E1673">
        <v>8399951</v>
      </c>
      <c r="F1673">
        <v>908424</v>
      </c>
      <c r="N1673">
        <v>0.20077583671031163</v>
      </c>
    </row>
    <row r="1674" spans="1:14" x14ac:dyDescent="0.3">
      <c r="A1674" t="s">
        <v>3898</v>
      </c>
      <c r="C1674"/>
      <c r="N1674">
        <v>0.75606788020166371</v>
      </c>
    </row>
    <row r="1675" spans="1:14" x14ac:dyDescent="0.3">
      <c r="A1675" t="s">
        <v>3899</v>
      </c>
      <c r="B1675" t="s">
        <v>3896</v>
      </c>
      <c r="C1675" t="s">
        <v>3900</v>
      </c>
      <c r="D1675">
        <v>47009.51</v>
      </c>
      <c r="E1675">
        <v>8695799</v>
      </c>
      <c r="F1675">
        <v>5752728</v>
      </c>
      <c r="N1675">
        <v>0.19790147289989635</v>
      </c>
    </row>
    <row r="1676" spans="1:14" ht="28.8" x14ac:dyDescent="0.3">
      <c r="A1676" s="1" t="s">
        <v>3901</v>
      </c>
      <c r="B1676" t="s">
        <v>3902</v>
      </c>
      <c r="C1676" s="1" t="s">
        <v>3903</v>
      </c>
      <c r="D1676">
        <v>33771.58</v>
      </c>
      <c r="E1676">
        <v>9718560</v>
      </c>
      <c r="F1676">
        <v>1427755</v>
      </c>
      <c r="G1676">
        <v>228686258</v>
      </c>
      <c r="I1676" t="s">
        <v>6432</v>
      </c>
      <c r="N1676">
        <v>4.6683422579503753E-2</v>
      </c>
    </row>
    <row r="1677" spans="1:14" x14ac:dyDescent="0.3">
      <c r="A1677" t="s">
        <v>3904</v>
      </c>
      <c r="B1677" t="s">
        <v>1907</v>
      </c>
      <c r="C1677" t="s">
        <v>3905</v>
      </c>
      <c r="D1677">
        <v>40513.4</v>
      </c>
      <c r="E1677">
        <v>2104609</v>
      </c>
      <c r="F1677">
        <v>23014014</v>
      </c>
      <c r="N1677">
        <v>0.47537762956488305</v>
      </c>
    </row>
    <row r="1678" spans="1:14" x14ac:dyDescent="0.3">
      <c r="A1678" t="s">
        <v>3906</v>
      </c>
      <c r="B1678" t="s">
        <v>3907</v>
      </c>
      <c r="C1678" t="s">
        <v>3908</v>
      </c>
      <c r="D1678">
        <v>35983.945</v>
      </c>
      <c r="E1678">
        <v>1118065</v>
      </c>
      <c r="F1678">
        <v>4941974</v>
      </c>
      <c r="N1678">
        <v>0.79293671302662871</v>
      </c>
    </row>
    <row r="1679" spans="1:14" x14ac:dyDescent="0.3">
      <c r="A1679" t="s">
        <v>3909</v>
      </c>
      <c r="B1679" t="s">
        <v>3910</v>
      </c>
      <c r="C1679" t="s">
        <v>3911</v>
      </c>
      <c r="D1679">
        <v>34714.593999999997</v>
      </c>
      <c r="E1679">
        <v>9708860</v>
      </c>
      <c r="F1679">
        <v>26346099</v>
      </c>
      <c r="N1679">
        <v>0.14487693885276964</v>
      </c>
    </row>
    <row r="1680" spans="1:14" x14ac:dyDescent="0.3">
      <c r="A1680" t="s">
        <v>3912</v>
      </c>
      <c r="B1680" t="s">
        <v>3913</v>
      </c>
      <c r="C1680" t="s">
        <v>3914</v>
      </c>
      <c r="D1680">
        <v>16958.866999999998</v>
      </c>
      <c r="E1680">
        <v>348928</v>
      </c>
      <c r="F1680">
        <v>10220807</v>
      </c>
      <c r="N1680">
        <v>0.19941077059553691</v>
      </c>
    </row>
    <row r="1681" spans="1:14" x14ac:dyDescent="0.3">
      <c r="A1681" t="s">
        <v>3915</v>
      </c>
      <c r="B1681" t="s">
        <v>2015</v>
      </c>
      <c r="C1681" t="s">
        <v>3916</v>
      </c>
      <c r="D1681">
        <v>46000.1</v>
      </c>
      <c r="E1681">
        <v>9710342</v>
      </c>
      <c r="F1681">
        <v>40023961</v>
      </c>
      <c r="G1681">
        <v>13511241</v>
      </c>
      <c r="N1681">
        <v>0.27929918702198886</v>
      </c>
    </row>
    <row r="1682" spans="1:14" x14ac:dyDescent="0.3">
      <c r="A1682" t="s">
        <v>3917</v>
      </c>
      <c r="C1682"/>
      <c r="N1682">
        <v>0.59746417385475725</v>
      </c>
    </row>
    <row r="1683" spans="1:14" ht="43.2" x14ac:dyDescent="0.3">
      <c r="A1683" s="1" t="s">
        <v>3918</v>
      </c>
      <c r="B1683" t="s">
        <v>1359</v>
      </c>
      <c r="C1683" s="1" t="s">
        <v>1360</v>
      </c>
      <c r="D1683">
        <v>30736.333999999999</v>
      </c>
      <c r="E1683">
        <v>1845591</v>
      </c>
      <c r="F1683">
        <v>23642607</v>
      </c>
      <c r="I1683" t="s">
        <v>6432</v>
      </c>
      <c r="N1683">
        <v>1.3587412672644295E-3</v>
      </c>
    </row>
    <row r="1684" spans="1:14" x14ac:dyDescent="0.3">
      <c r="A1684" t="s">
        <v>3919</v>
      </c>
      <c r="C1684"/>
      <c r="N1684">
        <v>0.51759079412622455</v>
      </c>
    </row>
    <row r="1685" spans="1:14" x14ac:dyDescent="0.3">
      <c r="A1685" t="s">
        <v>3920</v>
      </c>
      <c r="C1685"/>
      <c r="N1685">
        <v>0.79190084389114324</v>
      </c>
    </row>
    <row r="1686" spans="1:14" x14ac:dyDescent="0.3">
      <c r="A1686" t="s">
        <v>3921</v>
      </c>
      <c r="C1686"/>
      <c r="N1686">
        <v>0.13332309339763004</v>
      </c>
    </row>
    <row r="1687" spans="1:14" x14ac:dyDescent="0.3">
      <c r="A1687" s="1" t="s">
        <v>3922</v>
      </c>
      <c r="I1687" t="s">
        <v>6433</v>
      </c>
      <c r="N1687">
        <v>3.7897622027735167E-2</v>
      </c>
    </row>
    <row r="1688" spans="1:14" x14ac:dyDescent="0.3">
      <c r="A1688" t="s">
        <v>3923</v>
      </c>
      <c r="C1688"/>
      <c r="N1688">
        <v>0.3301527262584798</v>
      </c>
    </row>
    <row r="1689" spans="1:14" x14ac:dyDescent="0.3">
      <c r="A1689" t="s">
        <v>3924</v>
      </c>
      <c r="B1689" t="s">
        <v>3925</v>
      </c>
      <c r="C1689" t="s">
        <v>3926</v>
      </c>
      <c r="D1689">
        <v>30881.440999999999</v>
      </c>
      <c r="E1689">
        <v>9706427</v>
      </c>
      <c r="F1689">
        <v>11341602</v>
      </c>
      <c r="N1689">
        <v>0.39950257563316172</v>
      </c>
    </row>
    <row r="1690" spans="1:14" x14ac:dyDescent="0.3">
      <c r="A1690" t="s">
        <v>3927</v>
      </c>
      <c r="C1690"/>
      <c r="N1690">
        <v>0.71510144009393528</v>
      </c>
    </row>
    <row r="1691" spans="1:14" x14ac:dyDescent="0.3">
      <c r="A1691" t="s">
        <v>3928</v>
      </c>
      <c r="B1691" t="s">
        <v>3929</v>
      </c>
      <c r="C1691" t="s">
        <v>3930</v>
      </c>
      <c r="D1691">
        <v>35680.483999999997</v>
      </c>
      <c r="E1691">
        <v>1984608</v>
      </c>
      <c r="F1691">
        <v>68157739</v>
      </c>
      <c r="N1691">
        <v>0.52673763197219992</v>
      </c>
    </row>
    <row r="1692" spans="1:14" x14ac:dyDescent="0.3">
      <c r="A1692" t="s">
        <v>3931</v>
      </c>
      <c r="B1692" t="s">
        <v>3932</v>
      </c>
      <c r="C1692" t="s">
        <v>3933</v>
      </c>
      <c r="D1692">
        <v>37247.777000000002</v>
      </c>
      <c r="E1692">
        <v>100024678</v>
      </c>
      <c r="F1692">
        <v>8780959</v>
      </c>
      <c r="N1692">
        <v>0.49831411138988413</v>
      </c>
    </row>
    <row r="1693" spans="1:14" x14ac:dyDescent="0.3">
      <c r="A1693" t="s">
        <v>3934</v>
      </c>
      <c r="B1693" t="s">
        <v>3279</v>
      </c>
      <c r="C1693" t="s">
        <v>3935</v>
      </c>
      <c r="D1693">
        <v>29924.99</v>
      </c>
      <c r="E1693">
        <v>9713611</v>
      </c>
      <c r="F1693">
        <v>3067231</v>
      </c>
      <c r="N1693">
        <v>0.89912554958747903</v>
      </c>
    </row>
    <row r="1694" spans="1:14" x14ac:dyDescent="0.3">
      <c r="A1694" t="s">
        <v>3936</v>
      </c>
      <c r="B1694" t="s">
        <v>3937</v>
      </c>
      <c r="C1694" t="s">
        <v>3938</v>
      </c>
      <c r="D1694">
        <v>28712.317999999999</v>
      </c>
      <c r="E1694">
        <v>772816</v>
      </c>
      <c r="F1694">
        <v>3864292</v>
      </c>
      <c r="N1694">
        <v>0.9258354807077066</v>
      </c>
    </row>
    <row r="1695" spans="1:14" x14ac:dyDescent="0.3">
      <c r="A1695" t="s">
        <v>3939</v>
      </c>
      <c r="B1695" t="s">
        <v>3940</v>
      </c>
      <c r="C1695" t="s">
        <v>3941</v>
      </c>
      <c r="D1695">
        <v>45814.726999999999</v>
      </c>
      <c r="E1695">
        <v>8673890</v>
      </c>
      <c r="F1695">
        <v>2231247</v>
      </c>
      <c r="N1695">
        <v>0.76897976540200152</v>
      </c>
    </row>
    <row r="1696" spans="1:14" x14ac:dyDescent="0.3">
      <c r="A1696" t="s">
        <v>3942</v>
      </c>
      <c r="C1696"/>
      <c r="N1696">
        <v>0.31764570595617192</v>
      </c>
    </row>
    <row r="1697" spans="1:14" x14ac:dyDescent="0.3">
      <c r="A1697" t="s">
        <v>3943</v>
      </c>
      <c r="B1697" t="s">
        <v>3940</v>
      </c>
      <c r="C1697" t="s">
        <v>3944</v>
      </c>
      <c r="D1697">
        <v>29143.476999999999</v>
      </c>
      <c r="E1697">
        <v>8923273</v>
      </c>
      <c r="F1697">
        <v>4068962</v>
      </c>
      <c r="N1697">
        <v>0.18793943705495653</v>
      </c>
    </row>
    <row r="1698" spans="1:14" x14ac:dyDescent="0.3">
      <c r="A1698" t="s">
        <v>3945</v>
      </c>
      <c r="C1698"/>
      <c r="N1698">
        <v>0.76559861585942046</v>
      </c>
    </row>
    <row r="1699" spans="1:14" x14ac:dyDescent="0.3">
      <c r="A1699" t="s">
        <v>3946</v>
      </c>
      <c r="B1699" t="s">
        <v>3947</v>
      </c>
      <c r="C1699" t="s">
        <v>3948</v>
      </c>
      <c r="D1699">
        <v>28509.412</v>
      </c>
      <c r="E1699">
        <v>100218786</v>
      </c>
      <c r="F1699">
        <v>5766409</v>
      </c>
      <c r="N1699">
        <v>0.30467437039687262</v>
      </c>
    </row>
    <row r="1700" spans="1:14" x14ac:dyDescent="0.3">
      <c r="A1700" t="s">
        <v>3949</v>
      </c>
      <c r="C1700"/>
      <c r="N1700">
        <v>0.86768891892941113</v>
      </c>
    </row>
    <row r="1701" spans="1:14" x14ac:dyDescent="0.3">
      <c r="A1701" t="s">
        <v>3950</v>
      </c>
      <c r="B1701" t="s">
        <v>2466</v>
      </c>
      <c r="C1701" t="s">
        <v>3951</v>
      </c>
      <c r="D1701">
        <v>65943.23</v>
      </c>
      <c r="E1701">
        <v>8662558</v>
      </c>
      <c r="F1701">
        <v>1998260</v>
      </c>
      <c r="N1701">
        <v>0.2401319763348142</v>
      </c>
    </row>
    <row r="1702" spans="1:14" x14ac:dyDescent="0.3">
      <c r="A1702" t="s">
        <v>3952</v>
      </c>
      <c r="B1702" t="s">
        <v>3953</v>
      </c>
      <c r="C1702" t="s">
        <v>3954</v>
      </c>
      <c r="D1702">
        <v>5254.4062000000004</v>
      </c>
      <c r="E1702">
        <v>8957624</v>
      </c>
      <c r="F1702">
        <v>12069839</v>
      </c>
      <c r="N1702">
        <v>0.86094621861057363</v>
      </c>
    </row>
    <row r="1703" spans="1:14" x14ac:dyDescent="0.3">
      <c r="A1703" t="s">
        <v>3955</v>
      </c>
      <c r="B1703" t="s">
        <v>1353</v>
      </c>
      <c r="C1703" t="s">
        <v>3956</v>
      </c>
      <c r="D1703">
        <v>43780.796999999999</v>
      </c>
      <c r="E1703">
        <v>6130691</v>
      </c>
      <c r="F1703">
        <v>9538709</v>
      </c>
      <c r="N1703">
        <v>0.79304835688419284</v>
      </c>
    </row>
    <row r="1704" spans="1:14" x14ac:dyDescent="0.3">
      <c r="A1704" t="s">
        <v>3957</v>
      </c>
      <c r="C1704"/>
      <c r="N1704">
        <v>0.43262029428674742</v>
      </c>
    </row>
    <row r="1705" spans="1:14" x14ac:dyDescent="0.3">
      <c r="A1705" t="s">
        <v>3958</v>
      </c>
      <c r="C1705"/>
      <c r="N1705">
        <v>6.2665239778311177E-2</v>
      </c>
    </row>
    <row r="1706" spans="1:14" x14ac:dyDescent="0.3">
      <c r="A1706" t="s">
        <v>3959</v>
      </c>
      <c r="C1706" t="s">
        <v>3960</v>
      </c>
      <c r="D1706">
        <v>43725.67</v>
      </c>
      <c r="E1706">
        <v>9709818</v>
      </c>
      <c r="F1706">
        <v>9211464</v>
      </c>
      <c r="N1706">
        <v>0.90518806402748642</v>
      </c>
    </row>
    <row r="1707" spans="1:14" x14ac:dyDescent="0.3">
      <c r="A1707" t="s">
        <v>3961</v>
      </c>
      <c r="B1707" t="s">
        <v>3962</v>
      </c>
      <c r="C1707" t="s">
        <v>3963</v>
      </c>
      <c r="D1707">
        <v>22221.508000000002</v>
      </c>
      <c r="E1707">
        <v>100235238</v>
      </c>
      <c r="F1707">
        <v>77994025</v>
      </c>
      <c r="N1707">
        <v>0.84703733484675203</v>
      </c>
    </row>
    <row r="1708" spans="1:14" x14ac:dyDescent="0.3">
      <c r="A1708" t="s">
        <v>3964</v>
      </c>
      <c r="C1708" t="s">
        <v>3965</v>
      </c>
      <c r="D1708">
        <v>23685.309000000001</v>
      </c>
      <c r="E1708">
        <v>8696426</v>
      </c>
      <c r="F1708">
        <v>38461688</v>
      </c>
      <c r="N1708">
        <v>0.56654609855433657</v>
      </c>
    </row>
    <row r="1709" spans="1:14" x14ac:dyDescent="0.3">
      <c r="A1709" t="s">
        <v>3966</v>
      </c>
      <c r="B1709" t="s">
        <v>3967</v>
      </c>
      <c r="C1709" t="s">
        <v>3968</v>
      </c>
      <c r="D1709">
        <v>33404.019999999997</v>
      </c>
      <c r="E1709">
        <v>9706823</v>
      </c>
      <c r="F1709">
        <v>4014570</v>
      </c>
      <c r="N1709">
        <v>0.36592935797407855</v>
      </c>
    </row>
    <row r="1710" spans="1:14" x14ac:dyDescent="0.3">
      <c r="A1710" t="s">
        <v>3969</v>
      </c>
      <c r="C1710" t="s">
        <v>3970</v>
      </c>
      <c r="D1710">
        <v>39342.983999999997</v>
      </c>
      <c r="E1710">
        <v>8698785</v>
      </c>
      <c r="F1710">
        <v>40315938</v>
      </c>
      <c r="N1710">
        <v>0.38120635372118028</v>
      </c>
    </row>
    <row r="1711" spans="1:14" x14ac:dyDescent="0.3">
      <c r="A1711" t="s">
        <v>3971</v>
      </c>
      <c r="C1711" t="s">
        <v>3972</v>
      </c>
      <c r="D1711">
        <v>25269.493999999999</v>
      </c>
      <c r="E1711">
        <v>10677202</v>
      </c>
      <c r="F1711">
        <v>54175904</v>
      </c>
      <c r="N1711">
        <v>0.67354485269202946</v>
      </c>
    </row>
    <row r="1712" spans="1:14" x14ac:dyDescent="0.3">
      <c r="A1712" t="s">
        <v>3973</v>
      </c>
      <c r="B1712" t="s">
        <v>3974</v>
      </c>
      <c r="C1712" t="s">
        <v>3975</v>
      </c>
      <c r="D1712">
        <v>46751.05</v>
      </c>
      <c r="E1712">
        <v>8681562</v>
      </c>
      <c r="F1712">
        <v>37918579</v>
      </c>
      <c r="N1712">
        <v>0.69803267386956502</v>
      </c>
    </row>
    <row r="1713" spans="1:14" x14ac:dyDescent="0.3">
      <c r="A1713" t="s">
        <v>3976</v>
      </c>
      <c r="B1713" t="s">
        <v>3977</v>
      </c>
      <c r="C1713" t="s">
        <v>3978</v>
      </c>
      <c r="D1713">
        <v>27977.224999999999</v>
      </c>
      <c r="E1713">
        <v>12314085</v>
      </c>
      <c r="F1713">
        <v>9918033</v>
      </c>
      <c r="N1713">
        <v>0.14142233364560364</v>
      </c>
    </row>
    <row r="1714" spans="1:14" x14ac:dyDescent="0.3">
      <c r="A1714" t="s">
        <v>3979</v>
      </c>
      <c r="B1714" t="s">
        <v>3980</v>
      </c>
      <c r="C1714" t="s">
        <v>3981</v>
      </c>
      <c r="D1714">
        <v>30821.025000000001</v>
      </c>
      <c r="E1714">
        <v>1845858</v>
      </c>
      <c r="F1714">
        <v>4756583</v>
      </c>
      <c r="N1714">
        <v>0.44526152231072758</v>
      </c>
    </row>
    <row r="1715" spans="1:14" x14ac:dyDescent="0.3">
      <c r="A1715" t="s">
        <v>3982</v>
      </c>
      <c r="C1715"/>
      <c r="N1715">
        <v>0.66845973205043074</v>
      </c>
    </row>
    <row r="1716" spans="1:14" x14ac:dyDescent="0.3">
      <c r="A1716" s="1" t="s">
        <v>3983</v>
      </c>
      <c r="B1716" t="s">
        <v>3984</v>
      </c>
      <c r="C1716" s="1" t="s">
        <v>3985</v>
      </c>
      <c r="D1716">
        <v>23791.905999999999</v>
      </c>
      <c r="E1716">
        <v>100217240</v>
      </c>
      <c r="F1716">
        <v>26813324</v>
      </c>
      <c r="I1716" t="s">
        <v>6432</v>
      </c>
      <c r="N1716">
        <v>7.257611148175136E-3</v>
      </c>
    </row>
    <row r="1717" spans="1:14" x14ac:dyDescent="0.3">
      <c r="A1717" t="s">
        <v>3986</v>
      </c>
      <c r="B1717" t="s">
        <v>3987</v>
      </c>
      <c r="C1717" t="s">
        <v>3988</v>
      </c>
      <c r="D1717">
        <v>29981.695</v>
      </c>
      <c r="E1717">
        <v>9710643</v>
      </c>
      <c r="F1717">
        <v>6718646</v>
      </c>
      <c r="N1717">
        <v>0.23071662211939947</v>
      </c>
    </row>
    <row r="1718" spans="1:14" x14ac:dyDescent="0.3">
      <c r="A1718" t="s">
        <v>3989</v>
      </c>
      <c r="B1718" t="s">
        <v>3990</v>
      </c>
      <c r="C1718" t="s">
        <v>3991</v>
      </c>
      <c r="D1718">
        <v>26135.723000000002</v>
      </c>
      <c r="E1718">
        <v>1932279</v>
      </c>
      <c r="F1718">
        <v>23635617</v>
      </c>
      <c r="N1718">
        <v>0.73664969528630786</v>
      </c>
    </row>
    <row r="1719" spans="1:14" x14ac:dyDescent="0.3">
      <c r="A1719" t="s">
        <v>3992</v>
      </c>
      <c r="C1719"/>
      <c r="N1719">
        <v>0.79776151084159841</v>
      </c>
    </row>
    <row r="1720" spans="1:14" x14ac:dyDescent="0.3">
      <c r="A1720" t="s">
        <v>3993</v>
      </c>
      <c r="B1720" t="s">
        <v>3994</v>
      </c>
      <c r="C1720" t="s">
        <v>3995</v>
      </c>
      <c r="D1720">
        <v>43159.862999999998</v>
      </c>
      <c r="E1720">
        <v>8666022</v>
      </c>
      <c r="F1720">
        <v>37185466</v>
      </c>
      <c r="N1720">
        <v>0.92608393653614729</v>
      </c>
    </row>
    <row r="1721" spans="1:14" x14ac:dyDescent="0.3">
      <c r="A1721" t="s">
        <v>3996</v>
      </c>
      <c r="B1721" t="s">
        <v>3997</v>
      </c>
      <c r="C1721" t="s">
        <v>3998</v>
      </c>
      <c r="D1721">
        <v>35414.410000000003</v>
      </c>
      <c r="E1721">
        <v>450145</v>
      </c>
      <c r="F1721">
        <v>2183294</v>
      </c>
      <c r="N1721">
        <v>0.43767595819376504</v>
      </c>
    </row>
    <row r="1722" spans="1:14" ht="43.2" x14ac:dyDescent="0.3">
      <c r="A1722" s="1" t="s">
        <v>3999</v>
      </c>
      <c r="B1722" t="s">
        <v>4000</v>
      </c>
      <c r="C1722" s="1" t="s">
        <v>4001</v>
      </c>
      <c r="D1722">
        <v>16890.403999999999</v>
      </c>
      <c r="E1722">
        <v>155399</v>
      </c>
      <c r="F1722">
        <v>5347223</v>
      </c>
      <c r="I1722" t="s">
        <v>6431</v>
      </c>
      <c r="N1722">
        <v>5.9169917278665274E-3</v>
      </c>
    </row>
    <row r="1723" spans="1:14" x14ac:dyDescent="0.3">
      <c r="A1723" t="s">
        <v>4002</v>
      </c>
      <c r="C1723"/>
      <c r="N1723">
        <v>0.32362143868683602</v>
      </c>
    </row>
    <row r="1724" spans="1:14" x14ac:dyDescent="0.3">
      <c r="A1724" t="s">
        <v>4003</v>
      </c>
      <c r="B1724" t="s">
        <v>1794</v>
      </c>
      <c r="C1724" t="s">
        <v>4004</v>
      </c>
      <c r="D1724">
        <v>52872.163999999997</v>
      </c>
      <c r="E1724">
        <v>404208</v>
      </c>
      <c r="F1724">
        <v>6972448</v>
      </c>
      <c r="N1724">
        <v>0.29845158168150765</v>
      </c>
    </row>
    <row r="1725" spans="1:14" x14ac:dyDescent="0.3">
      <c r="A1725" t="s">
        <v>4005</v>
      </c>
      <c r="B1725" t="s">
        <v>4006</v>
      </c>
      <c r="C1725" t="s">
        <v>4007</v>
      </c>
      <c r="D1725">
        <v>21345.97</v>
      </c>
      <c r="E1725">
        <v>100115638</v>
      </c>
      <c r="F1725">
        <v>8129447</v>
      </c>
      <c r="N1725">
        <v>0.87810551624273803</v>
      </c>
    </row>
    <row r="1726" spans="1:14" x14ac:dyDescent="0.3">
      <c r="A1726" t="s">
        <v>4008</v>
      </c>
      <c r="B1726" t="s">
        <v>1582</v>
      </c>
      <c r="C1726" t="s">
        <v>4009</v>
      </c>
      <c r="D1726">
        <v>55381.96</v>
      </c>
      <c r="E1726">
        <v>100841906</v>
      </c>
      <c r="F1726">
        <v>5524520</v>
      </c>
      <c r="N1726">
        <v>0.61830059891534495</v>
      </c>
    </row>
    <row r="1727" spans="1:14" x14ac:dyDescent="0.3">
      <c r="A1727" t="s">
        <v>4010</v>
      </c>
      <c r="B1727" t="s">
        <v>1582</v>
      </c>
      <c r="C1727" t="s">
        <v>4011</v>
      </c>
      <c r="D1727">
        <v>37765.03</v>
      </c>
      <c r="E1727">
        <v>571413</v>
      </c>
      <c r="F1727">
        <v>18807914</v>
      </c>
      <c r="N1727">
        <v>0.46883205635831071</v>
      </c>
    </row>
    <row r="1728" spans="1:14" x14ac:dyDescent="0.3">
      <c r="A1728" t="s">
        <v>4012</v>
      </c>
      <c r="B1728" t="s">
        <v>4013</v>
      </c>
      <c r="C1728" t="s">
        <v>4014</v>
      </c>
      <c r="D1728">
        <v>52232.843999999997</v>
      </c>
      <c r="E1728">
        <v>100692356</v>
      </c>
      <c r="F1728">
        <v>14251066</v>
      </c>
      <c r="N1728">
        <v>0.53972183604112911</v>
      </c>
    </row>
    <row r="1729" spans="1:14" x14ac:dyDescent="0.3">
      <c r="A1729" t="s">
        <v>4015</v>
      </c>
      <c r="C1729"/>
      <c r="N1729">
        <v>0.46653279351057242</v>
      </c>
    </row>
    <row r="1730" spans="1:14" x14ac:dyDescent="0.3">
      <c r="A1730" t="s">
        <v>4016</v>
      </c>
      <c r="B1730" t="s">
        <v>4017</v>
      </c>
      <c r="C1730" t="s">
        <v>4018</v>
      </c>
      <c r="D1730">
        <v>27961.901999999998</v>
      </c>
      <c r="E1730">
        <v>9706320</v>
      </c>
      <c r="F1730">
        <v>3068869</v>
      </c>
      <c r="G1730">
        <v>15454547</v>
      </c>
      <c r="H1730">
        <v>191262719</v>
      </c>
      <c r="N1730">
        <v>0.36992597019867268</v>
      </c>
    </row>
    <row r="1731" spans="1:14" ht="43.2" x14ac:dyDescent="0.3">
      <c r="A1731" s="1" t="s">
        <v>4019</v>
      </c>
      <c r="B1731" t="s">
        <v>4017</v>
      </c>
      <c r="C1731" s="1" t="s">
        <v>4020</v>
      </c>
      <c r="D1731">
        <v>20947.151999999998</v>
      </c>
      <c r="E1731">
        <v>9720860</v>
      </c>
      <c r="F1731">
        <v>6638877</v>
      </c>
      <c r="I1731" t="s">
        <v>6432</v>
      </c>
      <c r="N1731">
        <v>1.22439689189624E-3</v>
      </c>
    </row>
    <row r="1732" spans="1:14" x14ac:dyDescent="0.3">
      <c r="A1732" t="s">
        <v>4021</v>
      </c>
      <c r="C1732" t="s">
        <v>4022</v>
      </c>
      <c r="D1732">
        <v>25.172512000000001</v>
      </c>
      <c r="E1732">
        <v>12434435</v>
      </c>
      <c r="F1732">
        <v>39909474</v>
      </c>
      <c r="N1732">
        <v>0.20945750483336822</v>
      </c>
    </row>
    <row r="1733" spans="1:14" x14ac:dyDescent="0.3">
      <c r="A1733" t="s">
        <v>4023</v>
      </c>
      <c r="B1733" t="s">
        <v>4024</v>
      </c>
      <c r="C1733" t="s">
        <v>4025</v>
      </c>
      <c r="D1733">
        <v>42922.425999999999</v>
      </c>
      <c r="E1733">
        <v>408228</v>
      </c>
      <c r="F1733">
        <v>778669</v>
      </c>
      <c r="N1733">
        <v>0.42113971407949813</v>
      </c>
    </row>
    <row r="1734" spans="1:14" x14ac:dyDescent="0.3">
      <c r="A1734" t="s">
        <v>4026</v>
      </c>
      <c r="C1734"/>
      <c r="N1734">
        <v>0.69086408109093822</v>
      </c>
    </row>
    <row r="1735" spans="1:14" x14ac:dyDescent="0.3">
      <c r="A1735" t="s">
        <v>4027</v>
      </c>
      <c r="B1735" t="s">
        <v>4028</v>
      </c>
      <c r="C1735" t="s">
        <v>4029</v>
      </c>
      <c r="D1735">
        <v>27496.576000000001</v>
      </c>
      <c r="E1735">
        <v>6580811</v>
      </c>
      <c r="F1735">
        <v>7690486</v>
      </c>
      <c r="N1735">
        <v>0.7917328531140454</v>
      </c>
    </row>
    <row r="1736" spans="1:14" x14ac:dyDescent="0.3">
      <c r="A1736" t="s">
        <v>4030</v>
      </c>
      <c r="B1736" t="s">
        <v>4031</v>
      </c>
      <c r="C1736" t="s">
        <v>4032</v>
      </c>
      <c r="D1736">
        <v>34861.065999999999</v>
      </c>
      <c r="E1736">
        <v>9785236</v>
      </c>
      <c r="F1736">
        <v>24195879</v>
      </c>
      <c r="N1736">
        <v>0.82738180236372871</v>
      </c>
    </row>
    <row r="1737" spans="1:14" x14ac:dyDescent="0.3">
      <c r="A1737" t="s">
        <v>4033</v>
      </c>
      <c r="B1737" t="s">
        <v>4034</v>
      </c>
      <c r="C1737" t="s">
        <v>4035</v>
      </c>
      <c r="D1737">
        <v>48278.516000000003</v>
      </c>
      <c r="E1737">
        <v>8655770</v>
      </c>
      <c r="F1737">
        <v>3576714</v>
      </c>
      <c r="N1737">
        <v>0.20760053916285715</v>
      </c>
    </row>
    <row r="1738" spans="1:14" x14ac:dyDescent="0.3">
      <c r="A1738" t="s">
        <v>4036</v>
      </c>
      <c r="B1738" t="s">
        <v>3071</v>
      </c>
      <c r="C1738" t="s">
        <v>4037</v>
      </c>
      <c r="D1738">
        <v>18752.157999999999</v>
      </c>
      <c r="E1738">
        <v>2417567</v>
      </c>
      <c r="F1738">
        <v>15576697</v>
      </c>
      <c r="N1738">
        <v>0.81441631352867916</v>
      </c>
    </row>
    <row r="1739" spans="1:14" x14ac:dyDescent="0.3">
      <c r="A1739" t="s">
        <v>4038</v>
      </c>
      <c r="B1739" t="s">
        <v>1473</v>
      </c>
      <c r="C1739" t="s">
        <v>4039</v>
      </c>
      <c r="D1739">
        <v>43670.67</v>
      </c>
      <c r="E1739">
        <v>9707477</v>
      </c>
      <c r="F1739">
        <v>15451633</v>
      </c>
      <c r="G1739">
        <v>3135713</v>
      </c>
      <c r="N1739">
        <v>0.63946215868890521</v>
      </c>
    </row>
    <row r="1740" spans="1:14" x14ac:dyDescent="0.3">
      <c r="A1740" t="s">
        <v>4040</v>
      </c>
      <c r="B1740" t="s">
        <v>4041</v>
      </c>
      <c r="C1740" t="s">
        <v>4042</v>
      </c>
      <c r="D1740">
        <v>50962.805</v>
      </c>
      <c r="E1740">
        <v>9713723</v>
      </c>
      <c r="F1740">
        <v>14204301</v>
      </c>
      <c r="N1740">
        <v>0.74031348237971928</v>
      </c>
    </row>
    <row r="1741" spans="1:14" x14ac:dyDescent="0.3">
      <c r="A1741" t="s">
        <v>4043</v>
      </c>
      <c r="C1741"/>
      <c r="N1741">
        <v>0.97806739353046535</v>
      </c>
    </row>
    <row r="1742" spans="1:14" x14ac:dyDescent="0.3">
      <c r="A1742" t="s">
        <v>4044</v>
      </c>
      <c r="C1742"/>
      <c r="N1742">
        <v>0.87166254030710377</v>
      </c>
    </row>
    <row r="1743" spans="1:14" x14ac:dyDescent="0.3">
      <c r="A1743" t="s">
        <v>4045</v>
      </c>
      <c r="B1743" t="s">
        <v>4046</v>
      </c>
      <c r="C1743" t="s">
        <v>4047</v>
      </c>
      <c r="D1743">
        <v>29371.37</v>
      </c>
      <c r="E1743">
        <v>9706314</v>
      </c>
      <c r="F1743">
        <v>7682645</v>
      </c>
      <c r="N1743">
        <v>0.50235039670575843</v>
      </c>
    </row>
    <row r="1744" spans="1:14" ht="86.4" x14ac:dyDescent="0.3">
      <c r="A1744" s="1" t="s">
        <v>4048</v>
      </c>
      <c r="B1744" t="s">
        <v>4049</v>
      </c>
      <c r="C1744" s="1" t="s">
        <v>4050</v>
      </c>
      <c r="D1744">
        <v>25872.101999999999</v>
      </c>
      <c r="E1744">
        <v>10464768</v>
      </c>
      <c r="F1744">
        <v>427948174</v>
      </c>
      <c r="I1744" t="s">
        <v>6432</v>
      </c>
      <c r="N1744">
        <v>1.5839632773182011E-2</v>
      </c>
    </row>
    <row r="1745" spans="1:14" x14ac:dyDescent="0.3">
      <c r="A1745" t="s">
        <v>4051</v>
      </c>
      <c r="B1745" t="s">
        <v>4046</v>
      </c>
      <c r="C1745" t="s">
        <v>4052</v>
      </c>
      <c r="D1745">
        <v>22224.026999999998</v>
      </c>
      <c r="E1745">
        <v>1389823</v>
      </c>
      <c r="F1745">
        <v>5251319</v>
      </c>
      <c r="N1745">
        <v>0.93476887273160336</v>
      </c>
    </row>
    <row r="1746" spans="1:14" x14ac:dyDescent="0.3">
      <c r="A1746" t="s">
        <v>4053</v>
      </c>
      <c r="B1746" t="s">
        <v>4046</v>
      </c>
      <c r="C1746" t="s">
        <v>4054</v>
      </c>
      <c r="D1746">
        <v>15578.164000000001</v>
      </c>
      <c r="E1746">
        <v>7670543</v>
      </c>
      <c r="F1746">
        <v>8246134</v>
      </c>
      <c r="N1746">
        <v>0.10732859808313466</v>
      </c>
    </row>
    <row r="1747" spans="1:14" x14ac:dyDescent="0.3">
      <c r="A1747" t="s">
        <v>4055</v>
      </c>
      <c r="B1747" t="s">
        <v>4056</v>
      </c>
      <c r="C1747" t="s">
        <v>4057</v>
      </c>
      <c r="D1747">
        <v>28630.47</v>
      </c>
      <c r="E1747">
        <v>8975417</v>
      </c>
      <c r="F1747">
        <v>5723191</v>
      </c>
      <c r="N1747">
        <v>0.43549363732814517</v>
      </c>
    </row>
    <row r="1748" spans="1:14" x14ac:dyDescent="0.3">
      <c r="A1748" t="s">
        <v>4058</v>
      </c>
      <c r="C1748"/>
      <c r="N1748">
        <v>0.89228902271908461</v>
      </c>
    </row>
    <row r="1749" spans="1:14" x14ac:dyDescent="0.3">
      <c r="A1749" t="s">
        <v>4059</v>
      </c>
      <c r="B1749" t="s">
        <v>4060</v>
      </c>
      <c r="C1749" t="s">
        <v>4061</v>
      </c>
      <c r="D1749">
        <v>26852.905999999999</v>
      </c>
      <c r="E1749">
        <v>101712190</v>
      </c>
      <c r="F1749">
        <v>1542456</v>
      </c>
      <c r="N1749">
        <v>0.30292006092384671</v>
      </c>
    </row>
    <row r="1750" spans="1:14" x14ac:dyDescent="0.3">
      <c r="A1750" t="s">
        <v>4062</v>
      </c>
      <c r="B1750" t="s">
        <v>4063</v>
      </c>
      <c r="C1750" t="s">
        <v>4064</v>
      </c>
      <c r="D1750">
        <v>24600.636999999999</v>
      </c>
      <c r="E1750">
        <v>102178739</v>
      </c>
      <c r="F1750">
        <v>3124947</v>
      </c>
      <c r="N1750">
        <v>0.21187192650014841</v>
      </c>
    </row>
    <row r="1751" spans="1:14" x14ac:dyDescent="0.3">
      <c r="A1751" t="s">
        <v>4065</v>
      </c>
      <c r="B1751" t="s">
        <v>4066</v>
      </c>
      <c r="C1751" t="s">
        <v>4067</v>
      </c>
      <c r="D1751">
        <v>26124.504000000001</v>
      </c>
      <c r="E1751">
        <v>9706343</v>
      </c>
      <c r="F1751">
        <v>1095830</v>
      </c>
      <c r="N1751">
        <v>0.29072467688813408</v>
      </c>
    </row>
    <row r="1752" spans="1:14" x14ac:dyDescent="0.3">
      <c r="A1752" t="s">
        <v>4068</v>
      </c>
      <c r="B1752" t="s">
        <v>4066</v>
      </c>
      <c r="C1752" t="s">
        <v>4069</v>
      </c>
      <c r="D1752">
        <v>18246.849999999999</v>
      </c>
      <c r="E1752">
        <v>1734887</v>
      </c>
      <c r="F1752">
        <v>3095052</v>
      </c>
      <c r="N1752">
        <v>0.27821196684099314</v>
      </c>
    </row>
    <row r="1753" spans="1:14" x14ac:dyDescent="0.3">
      <c r="A1753" t="s">
        <v>4070</v>
      </c>
      <c r="B1753" t="s">
        <v>4066</v>
      </c>
      <c r="C1753" t="s">
        <v>4071</v>
      </c>
      <c r="D1753">
        <v>28712.71</v>
      </c>
      <c r="E1753">
        <v>2704031</v>
      </c>
      <c r="F1753">
        <v>334765</v>
      </c>
      <c r="N1753">
        <v>6.151220016337211E-2</v>
      </c>
    </row>
    <row r="1754" spans="1:14" x14ac:dyDescent="0.3">
      <c r="A1754" t="s">
        <v>4072</v>
      </c>
      <c r="C1754"/>
      <c r="N1754">
        <v>0.62935825035055415</v>
      </c>
    </row>
    <row r="1755" spans="1:14" x14ac:dyDescent="0.3">
      <c r="A1755" t="s">
        <v>4073</v>
      </c>
      <c r="B1755" t="s">
        <v>4066</v>
      </c>
      <c r="C1755" t="s">
        <v>4074</v>
      </c>
      <c r="D1755">
        <v>29692.3</v>
      </c>
      <c r="E1755">
        <v>8624397</v>
      </c>
      <c r="F1755">
        <v>38070548</v>
      </c>
      <c r="N1755">
        <v>0.77396538613845178</v>
      </c>
    </row>
    <row r="1756" spans="1:14" x14ac:dyDescent="0.3">
      <c r="A1756" t="s">
        <v>4075</v>
      </c>
      <c r="C1756"/>
      <c r="N1756">
        <v>0.95977312522718983</v>
      </c>
    </row>
    <row r="1757" spans="1:14" x14ac:dyDescent="0.3">
      <c r="A1757" t="s">
        <v>4076</v>
      </c>
      <c r="C1757"/>
      <c r="N1757">
        <v>0.31483753439843687</v>
      </c>
    </row>
    <row r="1758" spans="1:14" x14ac:dyDescent="0.3">
      <c r="A1758" t="s">
        <v>4077</v>
      </c>
      <c r="B1758" t="s">
        <v>4066</v>
      </c>
      <c r="C1758" t="s">
        <v>4078</v>
      </c>
      <c r="D1758">
        <v>47917.17</v>
      </c>
      <c r="E1758">
        <v>8624825</v>
      </c>
      <c r="F1758">
        <v>3123519</v>
      </c>
      <c r="N1758">
        <v>0.73851606054799601</v>
      </c>
    </row>
    <row r="1759" spans="1:14" x14ac:dyDescent="0.3">
      <c r="A1759" t="s">
        <v>4079</v>
      </c>
      <c r="B1759" t="s">
        <v>4066</v>
      </c>
      <c r="C1759" t="s">
        <v>4080</v>
      </c>
      <c r="D1759">
        <v>30845.719000000001</v>
      </c>
      <c r="E1759">
        <v>1919547</v>
      </c>
      <c r="F1759">
        <v>68138541</v>
      </c>
      <c r="N1759">
        <v>0.96728533457212418</v>
      </c>
    </row>
    <row r="1760" spans="1:14" x14ac:dyDescent="0.3">
      <c r="A1760" t="s">
        <v>4081</v>
      </c>
      <c r="B1760" t="s">
        <v>4066</v>
      </c>
      <c r="C1760" t="s">
        <v>4082</v>
      </c>
      <c r="D1760">
        <v>25093.469000000001</v>
      </c>
      <c r="E1760">
        <v>354956</v>
      </c>
      <c r="F1760">
        <v>6343996</v>
      </c>
      <c r="N1760">
        <v>0.7367278784689365</v>
      </c>
    </row>
    <row r="1761" spans="1:14" x14ac:dyDescent="0.3">
      <c r="A1761" t="s">
        <v>4083</v>
      </c>
      <c r="C1761"/>
      <c r="N1761">
        <v>0.35563681291448401</v>
      </c>
    </row>
    <row r="1762" spans="1:14" x14ac:dyDescent="0.3">
      <c r="A1762" t="s">
        <v>4084</v>
      </c>
      <c r="C1762"/>
      <c r="N1762">
        <v>0.95461951244769705</v>
      </c>
    </row>
    <row r="1763" spans="1:14" x14ac:dyDescent="0.3">
      <c r="A1763" t="s">
        <v>4085</v>
      </c>
      <c r="C1763" t="s">
        <v>4086</v>
      </c>
      <c r="D1763">
        <v>628.1875</v>
      </c>
      <c r="E1763">
        <v>100008869</v>
      </c>
      <c r="F1763">
        <v>228068930</v>
      </c>
      <c r="N1763">
        <v>0.73431863813149045</v>
      </c>
    </row>
    <row r="1764" spans="1:14" x14ac:dyDescent="0.3">
      <c r="A1764" t="s">
        <v>4087</v>
      </c>
      <c r="B1764" t="s">
        <v>4088</v>
      </c>
      <c r="C1764" t="s">
        <v>4089</v>
      </c>
      <c r="D1764">
        <v>24140.016</v>
      </c>
      <c r="E1764">
        <v>8888192</v>
      </c>
      <c r="F1764">
        <v>13432827</v>
      </c>
      <c r="N1764">
        <v>0.68307896823847702</v>
      </c>
    </row>
    <row r="1765" spans="1:14" x14ac:dyDescent="0.3">
      <c r="A1765" t="s">
        <v>4090</v>
      </c>
      <c r="B1765" t="s">
        <v>2431</v>
      </c>
      <c r="C1765" t="s">
        <v>2432</v>
      </c>
      <c r="D1765">
        <v>32629.61</v>
      </c>
      <c r="E1765">
        <v>1262977</v>
      </c>
      <c r="F1765">
        <v>45066659</v>
      </c>
      <c r="N1765">
        <v>0.62788549630352808</v>
      </c>
    </row>
    <row r="1766" spans="1:14" x14ac:dyDescent="0.3">
      <c r="A1766" s="1" t="s">
        <v>4091</v>
      </c>
      <c r="B1766" t="s">
        <v>216</v>
      </c>
      <c r="C1766" s="1" t="s">
        <v>4092</v>
      </c>
      <c r="D1766">
        <v>44433.54</v>
      </c>
      <c r="E1766">
        <v>8665575</v>
      </c>
      <c r="F1766">
        <v>18887886</v>
      </c>
      <c r="I1766" t="s">
        <v>6432</v>
      </c>
      <c r="N1766">
        <v>2.8100619130693172E-3</v>
      </c>
    </row>
    <row r="1767" spans="1:14" ht="43.2" x14ac:dyDescent="0.3">
      <c r="A1767" s="1" t="s">
        <v>4093</v>
      </c>
      <c r="C1767" s="1" t="s">
        <v>4094</v>
      </c>
      <c r="D1767">
        <v>29971.370999999999</v>
      </c>
      <c r="E1767">
        <v>2190226</v>
      </c>
      <c r="F1767">
        <v>2275481</v>
      </c>
      <c r="I1767" t="s">
        <v>6434</v>
      </c>
      <c r="N1767">
        <v>1.0088897811120212E-3</v>
      </c>
    </row>
    <row r="1768" spans="1:14" x14ac:dyDescent="0.3">
      <c r="A1768" t="s">
        <v>4095</v>
      </c>
      <c r="B1768" t="s">
        <v>4096</v>
      </c>
      <c r="C1768" t="s">
        <v>4097</v>
      </c>
      <c r="D1768">
        <v>51084.796999999999</v>
      </c>
      <c r="E1768">
        <v>8618401</v>
      </c>
      <c r="F1768">
        <v>37179458</v>
      </c>
      <c r="N1768">
        <v>0.44900330775367658</v>
      </c>
    </row>
    <row r="1769" spans="1:14" x14ac:dyDescent="0.3">
      <c r="A1769" t="s">
        <v>4098</v>
      </c>
      <c r="B1769" t="s">
        <v>4099</v>
      </c>
      <c r="C1769" t="s">
        <v>4100</v>
      </c>
      <c r="D1769">
        <v>30283.453000000001</v>
      </c>
      <c r="E1769">
        <v>100030038</v>
      </c>
      <c r="F1769">
        <v>19999037</v>
      </c>
      <c r="N1769">
        <v>0.49540153579890855</v>
      </c>
    </row>
    <row r="1770" spans="1:14" x14ac:dyDescent="0.3">
      <c r="A1770" t="s">
        <v>4101</v>
      </c>
      <c r="B1770" t="s">
        <v>4102</v>
      </c>
      <c r="C1770" t="s">
        <v>4103</v>
      </c>
      <c r="D1770">
        <v>15954.853999999999</v>
      </c>
      <c r="E1770">
        <v>100613567</v>
      </c>
      <c r="F1770">
        <v>9200051</v>
      </c>
      <c r="N1770">
        <v>0.86402723831154449</v>
      </c>
    </row>
    <row r="1771" spans="1:14" x14ac:dyDescent="0.3">
      <c r="A1771" t="s">
        <v>4104</v>
      </c>
      <c r="C1771"/>
      <c r="N1771">
        <v>0.64422379656830686</v>
      </c>
    </row>
    <row r="1772" spans="1:14" x14ac:dyDescent="0.3">
      <c r="A1772" t="s">
        <v>4105</v>
      </c>
      <c r="B1772" t="s">
        <v>2466</v>
      </c>
      <c r="C1772" t="s">
        <v>4106</v>
      </c>
      <c r="D1772">
        <v>51220.336000000003</v>
      </c>
      <c r="E1772">
        <v>8967365</v>
      </c>
      <c r="F1772">
        <v>2135462</v>
      </c>
      <c r="N1772">
        <v>0.50897329995097229</v>
      </c>
    </row>
    <row r="1773" spans="1:14" x14ac:dyDescent="0.3">
      <c r="A1773" t="s">
        <v>4107</v>
      </c>
      <c r="B1773" t="s">
        <v>1907</v>
      </c>
      <c r="C1773" t="s">
        <v>4108</v>
      </c>
      <c r="D1773">
        <v>57409.67</v>
      </c>
      <c r="E1773">
        <v>7544532</v>
      </c>
      <c r="F1773">
        <v>12529814</v>
      </c>
      <c r="N1773">
        <v>0.18812732057505965</v>
      </c>
    </row>
    <row r="1774" spans="1:14" x14ac:dyDescent="0.3">
      <c r="A1774" t="s">
        <v>4109</v>
      </c>
      <c r="B1774" t="s">
        <v>4110</v>
      </c>
      <c r="C1774" t="s">
        <v>4111</v>
      </c>
      <c r="D1774">
        <v>40790.15</v>
      </c>
      <c r="E1774">
        <v>8673826</v>
      </c>
      <c r="F1774">
        <v>2739814</v>
      </c>
      <c r="N1774">
        <v>0.25213708148658776</v>
      </c>
    </row>
    <row r="1775" spans="1:14" x14ac:dyDescent="0.3">
      <c r="A1775" t="s">
        <v>4112</v>
      </c>
      <c r="B1775" t="s">
        <v>978</v>
      </c>
      <c r="C1775" t="s">
        <v>4113</v>
      </c>
      <c r="D1775">
        <v>30781.418000000001</v>
      </c>
      <c r="E1775">
        <v>9794057</v>
      </c>
      <c r="F1775">
        <v>3142401</v>
      </c>
      <c r="N1775">
        <v>0.5712555616727002</v>
      </c>
    </row>
    <row r="1776" spans="1:14" x14ac:dyDescent="0.3">
      <c r="A1776" t="s">
        <v>4114</v>
      </c>
      <c r="B1776" t="s">
        <v>4115</v>
      </c>
      <c r="C1776" t="s">
        <v>4116</v>
      </c>
      <c r="D1776">
        <v>25500.583999999999</v>
      </c>
      <c r="E1776">
        <v>8643114</v>
      </c>
      <c r="F1776">
        <v>1290910</v>
      </c>
      <c r="N1776">
        <v>0.40864145286776132</v>
      </c>
    </row>
    <row r="1777" spans="1:14" x14ac:dyDescent="0.3">
      <c r="A1777" t="s">
        <v>4117</v>
      </c>
      <c r="C1777"/>
      <c r="N1777">
        <v>0.42582316844235468</v>
      </c>
    </row>
    <row r="1778" spans="1:14" x14ac:dyDescent="0.3">
      <c r="A1778" t="s">
        <v>4118</v>
      </c>
      <c r="B1778" t="s">
        <v>4119</v>
      </c>
      <c r="C1778" t="s">
        <v>4120</v>
      </c>
      <c r="D1778">
        <v>39792.675999999999</v>
      </c>
      <c r="E1778">
        <v>10363817</v>
      </c>
      <c r="F1778">
        <v>16670586</v>
      </c>
      <c r="N1778">
        <v>0.88861371767060482</v>
      </c>
    </row>
    <row r="1779" spans="1:14" x14ac:dyDescent="0.3">
      <c r="A1779" t="s">
        <v>4121</v>
      </c>
      <c r="B1779" t="s">
        <v>4122</v>
      </c>
      <c r="C1779" t="s">
        <v>4123</v>
      </c>
      <c r="D1779">
        <v>29810.78</v>
      </c>
      <c r="E1779">
        <v>8592444</v>
      </c>
      <c r="F1779">
        <v>15452573</v>
      </c>
      <c r="G1779">
        <v>2759645</v>
      </c>
      <c r="N1779">
        <v>0.88863007598027244</v>
      </c>
    </row>
    <row r="1780" spans="1:14" x14ac:dyDescent="0.3">
      <c r="A1780" t="s">
        <v>4124</v>
      </c>
      <c r="C1780" t="s">
        <v>4125</v>
      </c>
      <c r="D1780">
        <v>33609.040000000001</v>
      </c>
      <c r="E1780">
        <v>12476035</v>
      </c>
      <c r="F1780">
        <v>3518779</v>
      </c>
      <c r="N1780">
        <v>0.65514124736616763</v>
      </c>
    </row>
    <row r="1781" spans="1:14" x14ac:dyDescent="0.3">
      <c r="A1781" t="s">
        <v>4126</v>
      </c>
      <c r="B1781" t="s">
        <v>2717</v>
      </c>
      <c r="C1781" t="s">
        <v>4127</v>
      </c>
      <c r="D1781">
        <v>34429.839999999997</v>
      </c>
      <c r="E1781">
        <v>9716626</v>
      </c>
      <c r="F1781">
        <v>9113912</v>
      </c>
      <c r="N1781">
        <v>0.21581059700263128</v>
      </c>
    </row>
    <row r="1782" spans="1:14" x14ac:dyDescent="0.3">
      <c r="A1782" t="s">
        <v>4128</v>
      </c>
      <c r="B1782" t="s">
        <v>3120</v>
      </c>
      <c r="C1782" t="s">
        <v>3121</v>
      </c>
      <c r="D1782">
        <v>23270.638999999999</v>
      </c>
      <c r="E1782">
        <v>8648363</v>
      </c>
      <c r="F1782">
        <v>3594058</v>
      </c>
      <c r="N1782">
        <v>0.55998375811006362</v>
      </c>
    </row>
    <row r="1783" spans="1:14" x14ac:dyDescent="0.3">
      <c r="A1783" t="s">
        <v>4129</v>
      </c>
      <c r="B1783" t="s">
        <v>4130</v>
      </c>
      <c r="C1783" t="s">
        <v>4131</v>
      </c>
      <c r="D1783">
        <v>35309.175999999999</v>
      </c>
      <c r="E1783">
        <v>7692106</v>
      </c>
      <c r="F1783">
        <v>6246620</v>
      </c>
      <c r="N1783">
        <v>0.63183330812388772</v>
      </c>
    </row>
    <row r="1784" spans="1:14" x14ac:dyDescent="0.3">
      <c r="A1784" t="s">
        <v>4132</v>
      </c>
      <c r="C1784"/>
      <c r="N1784">
        <v>0.98328668495778859</v>
      </c>
    </row>
    <row r="1785" spans="1:14" x14ac:dyDescent="0.3">
      <c r="A1785" t="s">
        <v>4133</v>
      </c>
      <c r="B1785" t="s">
        <v>4134</v>
      </c>
      <c r="C1785" t="s">
        <v>4135</v>
      </c>
      <c r="D1785">
        <v>40293.9</v>
      </c>
      <c r="E1785">
        <v>8650619</v>
      </c>
      <c r="F1785">
        <v>2362478</v>
      </c>
      <c r="N1785">
        <v>0.94315438035938359</v>
      </c>
    </row>
    <row r="1786" spans="1:14" x14ac:dyDescent="0.3">
      <c r="A1786" t="s">
        <v>4136</v>
      </c>
      <c r="B1786" t="s">
        <v>4134</v>
      </c>
      <c r="C1786" t="s">
        <v>4137</v>
      </c>
      <c r="D1786">
        <v>41057.438000000002</v>
      </c>
      <c r="E1786">
        <v>8587602</v>
      </c>
      <c r="F1786">
        <v>13598198</v>
      </c>
      <c r="N1786">
        <v>0.7385407481540176</v>
      </c>
    </row>
    <row r="1787" spans="1:14" x14ac:dyDescent="0.3">
      <c r="A1787" t="s">
        <v>4138</v>
      </c>
      <c r="B1787" t="s">
        <v>4134</v>
      </c>
      <c r="C1787" t="s">
        <v>4139</v>
      </c>
      <c r="D1787">
        <v>29089.974999999999</v>
      </c>
      <c r="E1787">
        <v>9262298</v>
      </c>
      <c r="F1787">
        <v>6245492</v>
      </c>
      <c r="N1787">
        <v>0.74798752465386309</v>
      </c>
    </row>
    <row r="1788" spans="1:14" x14ac:dyDescent="0.3">
      <c r="A1788" t="s">
        <v>4140</v>
      </c>
      <c r="B1788" t="s">
        <v>4134</v>
      </c>
      <c r="C1788" t="s">
        <v>4141</v>
      </c>
      <c r="D1788">
        <v>28400.508000000002</v>
      </c>
      <c r="E1788">
        <v>8882230</v>
      </c>
      <c r="F1788">
        <v>1726398</v>
      </c>
      <c r="N1788">
        <v>0.14066669757496297</v>
      </c>
    </row>
    <row r="1789" spans="1:14" x14ac:dyDescent="0.3">
      <c r="A1789" t="s">
        <v>4142</v>
      </c>
      <c r="B1789" t="s">
        <v>4143</v>
      </c>
      <c r="C1789" t="s">
        <v>4144</v>
      </c>
      <c r="D1789">
        <v>26083.45</v>
      </c>
      <c r="E1789">
        <v>1263889</v>
      </c>
      <c r="F1789">
        <v>4260405</v>
      </c>
      <c r="N1789">
        <v>0.86950953120438146</v>
      </c>
    </row>
    <row r="1790" spans="1:14" x14ac:dyDescent="0.3">
      <c r="A1790" t="s">
        <v>4145</v>
      </c>
      <c r="B1790" t="s">
        <v>4146</v>
      </c>
      <c r="C1790" t="s">
        <v>4147</v>
      </c>
      <c r="D1790">
        <v>42007.73</v>
      </c>
      <c r="E1790">
        <v>100157882</v>
      </c>
      <c r="F1790">
        <v>18040162</v>
      </c>
      <c r="N1790">
        <v>0.4153392993761823</v>
      </c>
    </row>
    <row r="1791" spans="1:14" x14ac:dyDescent="0.3">
      <c r="A1791" t="s">
        <v>4148</v>
      </c>
      <c r="C1791"/>
      <c r="N1791">
        <v>0.11309721921598992</v>
      </c>
    </row>
    <row r="1792" spans="1:14" x14ac:dyDescent="0.3">
      <c r="A1792" t="s">
        <v>4149</v>
      </c>
      <c r="C1792"/>
      <c r="N1792">
        <v>0.55267901756637827</v>
      </c>
    </row>
    <row r="1793" spans="1:14" x14ac:dyDescent="0.3">
      <c r="A1793" t="s">
        <v>4150</v>
      </c>
      <c r="B1793" t="s">
        <v>544</v>
      </c>
      <c r="C1793" t="s">
        <v>4151</v>
      </c>
      <c r="D1793">
        <v>64183.296999999999</v>
      </c>
      <c r="E1793">
        <v>100103567</v>
      </c>
      <c r="F1793">
        <v>1001966</v>
      </c>
      <c r="N1793">
        <v>0.4410390639424776</v>
      </c>
    </row>
    <row r="1794" spans="1:14" x14ac:dyDescent="0.3">
      <c r="A1794" t="s">
        <v>4152</v>
      </c>
      <c r="C1794"/>
      <c r="N1794">
        <v>0.15496690692934334</v>
      </c>
    </row>
    <row r="1795" spans="1:14" x14ac:dyDescent="0.3">
      <c r="A1795" t="s">
        <v>4153</v>
      </c>
      <c r="B1795" t="s">
        <v>4154</v>
      </c>
      <c r="C1795" t="s">
        <v>4155</v>
      </c>
      <c r="D1795">
        <v>35674.254000000001</v>
      </c>
      <c r="E1795">
        <v>9703264</v>
      </c>
      <c r="F1795">
        <v>4572278</v>
      </c>
      <c r="N1795">
        <v>0.31326565773210568</v>
      </c>
    </row>
    <row r="1796" spans="1:14" x14ac:dyDescent="0.3">
      <c r="A1796" t="s">
        <v>4156</v>
      </c>
      <c r="B1796" t="s">
        <v>2154</v>
      </c>
      <c r="C1796" t="s">
        <v>4157</v>
      </c>
      <c r="D1796">
        <v>7417.5050000000001</v>
      </c>
      <c r="E1796">
        <v>8662363</v>
      </c>
      <c r="F1796">
        <v>7684735</v>
      </c>
      <c r="N1796">
        <v>0.78167873563515478</v>
      </c>
    </row>
    <row r="1797" spans="1:14" x14ac:dyDescent="0.3">
      <c r="A1797" t="s">
        <v>4158</v>
      </c>
      <c r="C1797"/>
      <c r="N1797">
        <v>0.78464781373638237</v>
      </c>
    </row>
    <row r="1798" spans="1:14" x14ac:dyDescent="0.3">
      <c r="A1798" t="s">
        <v>4159</v>
      </c>
      <c r="B1798" t="s">
        <v>4160</v>
      </c>
      <c r="C1798" t="s">
        <v>4161</v>
      </c>
      <c r="D1798">
        <v>34581.53</v>
      </c>
      <c r="E1798">
        <v>8647693</v>
      </c>
      <c r="F1798">
        <v>7785360</v>
      </c>
      <c r="N1798">
        <v>0.95993176562271743</v>
      </c>
    </row>
    <row r="1799" spans="1:14" x14ac:dyDescent="0.3">
      <c r="A1799" t="s">
        <v>4162</v>
      </c>
      <c r="B1799" t="s">
        <v>987</v>
      </c>
      <c r="C1799" t="s">
        <v>4163</v>
      </c>
      <c r="D1799">
        <v>12249.27</v>
      </c>
      <c r="E1799">
        <v>12455284</v>
      </c>
      <c r="F1799">
        <v>24254528</v>
      </c>
      <c r="N1799">
        <v>0.92401068327845981</v>
      </c>
    </row>
    <row r="1800" spans="1:14" x14ac:dyDescent="0.3">
      <c r="A1800" t="s">
        <v>4164</v>
      </c>
      <c r="B1800" t="s">
        <v>4165</v>
      </c>
      <c r="C1800" t="s">
        <v>4166</v>
      </c>
      <c r="D1800">
        <v>36740.504000000001</v>
      </c>
      <c r="E1800">
        <v>9987490</v>
      </c>
      <c r="F1800">
        <v>38635464</v>
      </c>
      <c r="N1800">
        <v>0.21505654609109459</v>
      </c>
    </row>
    <row r="1801" spans="1:14" x14ac:dyDescent="0.3">
      <c r="A1801" s="1" t="s">
        <v>4167</v>
      </c>
      <c r="B1801" t="s">
        <v>4168</v>
      </c>
      <c r="C1801" s="1" t="s">
        <v>4169</v>
      </c>
      <c r="D1801">
        <v>38045.22</v>
      </c>
      <c r="E1801">
        <v>11553777</v>
      </c>
      <c r="F1801">
        <v>84189673</v>
      </c>
      <c r="I1801" t="s">
        <v>6432</v>
      </c>
      <c r="N1801">
        <v>2.3444741229444288E-2</v>
      </c>
    </row>
    <row r="1802" spans="1:14" x14ac:dyDescent="0.3">
      <c r="A1802" t="s">
        <v>4170</v>
      </c>
      <c r="C1802"/>
      <c r="N1802">
        <v>0.20376542642881101</v>
      </c>
    </row>
    <row r="1803" spans="1:14" x14ac:dyDescent="0.3">
      <c r="A1803" t="s">
        <v>4171</v>
      </c>
      <c r="C1803"/>
      <c r="N1803">
        <v>0.25403951010874737</v>
      </c>
    </row>
    <row r="1804" spans="1:14" x14ac:dyDescent="0.3">
      <c r="A1804" t="s">
        <v>4172</v>
      </c>
      <c r="B1804" t="s">
        <v>984</v>
      </c>
      <c r="C1804" t="s">
        <v>4173</v>
      </c>
      <c r="D1804">
        <v>53783.035000000003</v>
      </c>
      <c r="E1804" t="s">
        <v>4174</v>
      </c>
      <c r="F1804">
        <v>12940244</v>
      </c>
      <c r="N1804">
        <v>8.570573529779546E-2</v>
      </c>
    </row>
    <row r="1805" spans="1:14" x14ac:dyDescent="0.3">
      <c r="A1805" t="s">
        <v>4175</v>
      </c>
      <c r="C1805"/>
      <c r="N1805">
        <v>0.75069128194745982</v>
      </c>
    </row>
    <row r="1806" spans="1:14" x14ac:dyDescent="0.3">
      <c r="A1806" t="s">
        <v>4176</v>
      </c>
      <c r="C1806"/>
      <c r="N1806">
        <v>0.51855594941905647</v>
      </c>
    </row>
    <row r="1807" spans="1:14" x14ac:dyDescent="0.3">
      <c r="A1807" t="s">
        <v>4177</v>
      </c>
      <c r="C1807"/>
      <c r="N1807">
        <v>0.75226860151740338</v>
      </c>
    </row>
    <row r="1808" spans="1:14" x14ac:dyDescent="0.3">
      <c r="A1808" t="s">
        <v>4178</v>
      </c>
      <c r="C1808" t="s">
        <v>4179</v>
      </c>
      <c r="D1808">
        <v>16085.57</v>
      </c>
      <c r="E1808">
        <v>9027723</v>
      </c>
      <c r="F1808">
        <v>17240836</v>
      </c>
      <c r="N1808">
        <v>0.42156613152723976</v>
      </c>
    </row>
    <row r="1809" spans="1:14" x14ac:dyDescent="0.3">
      <c r="A1809" t="s">
        <v>4180</v>
      </c>
      <c r="B1809" t="s">
        <v>4181</v>
      </c>
      <c r="C1809" t="s">
        <v>4182</v>
      </c>
      <c r="D1809">
        <v>30170.346000000001</v>
      </c>
      <c r="E1809">
        <v>6762677</v>
      </c>
      <c r="F1809">
        <v>3832390</v>
      </c>
      <c r="N1809">
        <v>0.54897260391005032</v>
      </c>
    </row>
    <row r="1810" spans="1:14" x14ac:dyDescent="0.3">
      <c r="A1810" t="s">
        <v>4183</v>
      </c>
      <c r="C1810"/>
      <c r="N1810">
        <v>0.23741228121129632</v>
      </c>
    </row>
    <row r="1811" spans="1:14" x14ac:dyDescent="0.3">
      <c r="A1811" t="s">
        <v>4184</v>
      </c>
      <c r="C1811"/>
      <c r="N1811">
        <v>0.26221211742230877</v>
      </c>
    </row>
    <row r="1812" spans="1:14" x14ac:dyDescent="0.3">
      <c r="A1812" t="s">
        <v>4185</v>
      </c>
      <c r="C1812"/>
      <c r="N1812">
        <v>0.13385373185164984</v>
      </c>
    </row>
    <row r="1813" spans="1:14" x14ac:dyDescent="0.3">
      <c r="A1813" t="s">
        <v>4186</v>
      </c>
      <c r="C1813" t="s">
        <v>4187</v>
      </c>
      <c r="D1813">
        <v>25296.47</v>
      </c>
      <c r="E1813">
        <v>8697294</v>
      </c>
      <c r="F1813">
        <v>1772616</v>
      </c>
      <c r="N1813">
        <v>0.94638856231761381</v>
      </c>
    </row>
    <row r="1814" spans="1:14" x14ac:dyDescent="0.3">
      <c r="A1814" t="s">
        <v>4188</v>
      </c>
      <c r="C1814"/>
      <c r="N1814">
        <v>0.27822213325975154</v>
      </c>
    </row>
    <row r="1815" spans="1:14" x14ac:dyDescent="0.3">
      <c r="A1815" t="s">
        <v>4189</v>
      </c>
      <c r="C1815"/>
      <c r="N1815">
        <v>0.91601039817884899</v>
      </c>
    </row>
    <row r="1816" spans="1:14" x14ac:dyDescent="0.3">
      <c r="A1816" t="s">
        <v>4190</v>
      </c>
      <c r="C1816"/>
      <c r="N1816">
        <v>0.47333383426991382</v>
      </c>
    </row>
    <row r="1817" spans="1:14" x14ac:dyDescent="0.3">
      <c r="A1817" t="s">
        <v>4191</v>
      </c>
      <c r="C1817"/>
      <c r="N1817">
        <v>0.42191056992097353</v>
      </c>
    </row>
    <row r="1818" spans="1:14" x14ac:dyDescent="0.3">
      <c r="A1818" t="s">
        <v>4192</v>
      </c>
      <c r="B1818" t="s">
        <v>4193</v>
      </c>
      <c r="C1818" t="s">
        <v>4194</v>
      </c>
      <c r="D1818">
        <v>22272.7</v>
      </c>
      <c r="E1818">
        <v>8408459</v>
      </c>
      <c r="F1818">
        <v>13897890</v>
      </c>
      <c r="N1818">
        <v>0.54244726801625243</v>
      </c>
    </row>
    <row r="1819" spans="1:14" x14ac:dyDescent="0.3">
      <c r="A1819" t="s">
        <v>4195</v>
      </c>
      <c r="B1819" t="s">
        <v>4196</v>
      </c>
      <c r="C1819" t="s">
        <v>4197</v>
      </c>
      <c r="D1819">
        <v>26140.080000000002</v>
      </c>
      <c r="E1819">
        <v>9023114</v>
      </c>
      <c r="F1819">
        <v>9129117</v>
      </c>
      <c r="N1819">
        <v>0.89324336100351875</v>
      </c>
    </row>
    <row r="1820" spans="1:14" x14ac:dyDescent="0.3">
      <c r="A1820" t="s">
        <v>4198</v>
      </c>
      <c r="B1820" t="s">
        <v>4199</v>
      </c>
      <c r="C1820" t="s">
        <v>4200</v>
      </c>
      <c r="D1820">
        <v>21407.794999999998</v>
      </c>
      <c r="E1820">
        <v>9713474</v>
      </c>
      <c r="F1820">
        <v>3752776</v>
      </c>
      <c r="N1820">
        <v>7.1974659562043852E-2</v>
      </c>
    </row>
    <row r="1821" spans="1:14" x14ac:dyDescent="0.3">
      <c r="A1821" t="s">
        <v>4201</v>
      </c>
      <c r="B1821" t="s">
        <v>1818</v>
      </c>
      <c r="C1821" t="s">
        <v>4202</v>
      </c>
      <c r="D1821">
        <v>47619.43</v>
      </c>
      <c r="E1821" t="s">
        <v>4203</v>
      </c>
      <c r="F1821">
        <v>1477718</v>
      </c>
      <c r="N1821">
        <v>0.90251386904977493</v>
      </c>
    </row>
    <row r="1822" spans="1:14" x14ac:dyDescent="0.3">
      <c r="A1822" t="s">
        <v>4204</v>
      </c>
      <c r="B1822" t="s">
        <v>4205</v>
      </c>
      <c r="C1822" t="s">
        <v>4206</v>
      </c>
      <c r="D1822">
        <v>37145.652000000002</v>
      </c>
      <c r="E1822">
        <v>8618325</v>
      </c>
      <c r="F1822">
        <v>3652871</v>
      </c>
      <c r="N1822">
        <v>0.16463536014432745</v>
      </c>
    </row>
    <row r="1823" spans="1:14" x14ac:dyDescent="0.3">
      <c r="A1823" t="s">
        <v>4207</v>
      </c>
      <c r="B1823" t="s">
        <v>4208</v>
      </c>
      <c r="C1823" t="s">
        <v>4209</v>
      </c>
      <c r="D1823">
        <v>39063.527000000002</v>
      </c>
      <c r="E1823">
        <v>7701662</v>
      </c>
      <c r="F1823">
        <v>4138260</v>
      </c>
      <c r="N1823">
        <v>0.15332579434601112</v>
      </c>
    </row>
    <row r="1824" spans="1:14" x14ac:dyDescent="0.3">
      <c r="A1824" t="s">
        <v>4210</v>
      </c>
      <c r="B1824" t="s">
        <v>4211</v>
      </c>
      <c r="C1824" t="s">
        <v>4212</v>
      </c>
      <c r="D1824">
        <v>29638.442999999999</v>
      </c>
      <c r="E1824">
        <v>11819676</v>
      </c>
      <c r="F1824">
        <v>38657182</v>
      </c>
      <c r="N1824">
        <v>5.9398555960601063E-2</v>
      </c>
    </row>
    <row r="1825" spans="1:14" x14ac:dyDescent="0.3">
      <c r="A1825" t="s">
        <v>4213</v>
      </c>
      <c r="B1825" t="s">
        <v>4214</v>
      </c>
      <c r="C1825" t="s">
        <v>4215</v>
      </c>
      <c r="D1825">
        <v>36129.483999999997</v>
      </c>
      <c r="E1825">
        <v>100632708</v>
      </c>
      <c r="F1825">
        <v>24725998</v>
      </c>
      <c r="N1825">
        <v>0.13316391768942604</v>
      </c>
    </row>
    <row r="1826" spans="1:14" x14ac:dyDescent="0.3">
      <c r="A1826" t="s">
        <v>4216</v>
      </c>
      <c r="B1826" t="s">
        <v>1119</v>
      </c>
      <c r="C1826" t="s">
        <v>4217</v>
      </c>
      <c r="D1826">
        <v>45514.476999999999</v>
      </c>
      <c r="E1826">
        <v>1377286</v>
      </c>
      <c r="F1826">
        <v>2842697</v>
      </c>
      <c r="N1826">
        <v>0.44502393776241589</v>
      </c>
    </row>
    <row r="1827" spans="1:14" x14ac:dyDescent="0.3">
      <c r="A1827" t="s">
        <v>4218</v>
      </c>
      <c r="B1827" t="s">
        <v>4219</v>
      </c>
      <c r="C1827" t="s">
        <v>4220</v>
      </c>
      <c r="D1827">
        <v>20667.580000000002</v>
      </c>
      <c r="E1827">
        <v>2433131</v>
      </c>
      <c r="F1827">
        <v>16506649</v>
      </c>
      <c r="N1827">
        <v>6.3358758250967373E-2</v>
      </c>
    </row>
    <row r="1828" spans="1:14" x14ac:dyDescent="0.3">
      <c r="A1828" t="s">
        <v>4221</v>
      </c>
      <c r="B1828" t="s">
        <v>4222</v>
      </c>
      <c r="C1828" t="s">
        <v>4223</v>
      </c>
      <c r="D1828">
        <v>16287.126</v>
      </c>
      <c r="E1828">
        <v>100896482</v>
      </c>
      <c r="F1828">
        <v>36790676</v>
      </c>
      <c r="N1828">
        <v>0.47455203126604839</v>
      </c>
    </row>
    <row r="1829" spans="1:14" x14ac:dyDescent="0.3">
      <c r="A1829" t="s">
        <v>4224</v>
      </c>
      <c r="B1829" t="s">
        <v>2585</v>
      </c>
      <c r="C1829" t="s">
        <v>2588</v>
      </c>
      <c r="D1829">
        <v>37586.35</v>
      </c>
      <c r="E1829">
        <v>100220003</v>
      </c>
      <c r="F1829">
        <v>2826463</v>
      </c>
      <c r="N1829">
        <v>0.13934546096429423</v>
      </c>
    </row>
    <row r="1830" spans="1:14" x14ac:dyDescent="0.3">
      <c r="A1830" s="1" t="s">
        <v>4225</v>
      </c>
      <c r="B1830" t="s">
        <v>216</v>
      </c>
      <c r="C1830" s="1" t="s">
        <v>4226</v>
      </c>
      <c r="D1830">
        <v>61503.773000000001</v>
      </c>
      <c r="E1830">
        <v>7688158</v>
      </c>
      <c r="F1830">
        <v>2901760</v>
      </c>
      <c r="I1830" t="s">
        <v>6432</v>
      </c>
      <c r="N1830">
        <v>3.3318471629321222E-2</v>
      </c>
    </row>
    <row r="1831" spans="1:14" x14ac:dyDescent="0.3">
      <c r="A1831" t="s">
        <v>4227</v>
      </c>
      <c r="C1831"/>
      <c r="N1831">
        <v>0.92431403115253941</v>
      </c>
    </row>
    <row r="1832" spans="1:14" x14ac:dyDescent="0.3">
      <c r="A1832" t="s">
        <v>4228</v>
      </c>
      <c r="B1832" t="s">
        <v>4229</v>
      </c>
      <c r="C1832" t="s">
        <v>4230</v>
      </c>
      <c r="D1832">
        <v>18048.734</v>
      </c>
      <c r="E1832">
        <v>11923385</v>
      </c>
      <c r="F1832">
        <v>18138626</v>
      </c>
      <c r="N1832">
        <v>0.12750160508670316</v>
      </c>
    </row>
    <row r="1833" spans="1:14" x14ac:dyDescent="0.3">
      <c r="A1833" t="s">
        <v>4231</v>
      </c>
      <c r="B1833" t="s">
        <v>4229</v>
      </c>
      <c r="C1833" t="s">
        <v>4232</v>
      </c>
      <c r="D1833">
        <v>29434.296999999999</v>
      </c>
      <c r="E1833">
        <v>9713899</v>
      </c>
      <c r="F1833">
        <v>1871683</v>
      </c>
      <c r="N1833">
        <v>0.33290081839654795</v>
      </c>
    </row>
    <row r="1834" spans="1:14" x14ac:dyDescent="0.3">
      <c r="A1834" t="s">
        <v>4233</v>
      </c>
      <c r="B1834" t="s">
        <v>4229</v>
      </c>
      <c r="C1834" t="s">
        <v>4234</v>
      </c>
      <c r="D1834">
        <v>29980.22</v>
      </c>
      <c r="E1834">
        <v>9713916</v>
      </c>
      <c r="F1834">
        <v>7233725</v>
      </c>
      <c r="N1834">
        <v>0.42221292716833669</v>
      </c>
    </row>
    <row r="1835" spans="1:14" x14ac:dyDescent="0.3">
      <c r="A1835" t="s">
        <v>4235</v>
      </c>
      <c r="B1835" t="s">
        <v>4229</v>
      </c>
      <c r="C1835" t="s">
        <v>4236</v>
      </c>
      <c r="D1835">
        <v>24771.853999999999</v>
      </c>
      <c r="E1835">
        <v>8617320</v>
      </c>
      <c r="F1835">
        <v>4355303</v>
      </c>
      <c r="N1835">
        <v>0.31095973123141052</v>
      </c>
    </row>
    <row r="1836" spans="1:14" x14ac:dyDescent="0.3">
      <c r="A1836" t="s">
        <v>4237</v>
      </c>
      <c r="B1836" t="s">
        <v>882</v>
      </c>
      <c r="C1836" t="s">
        <v>4238</v>
      </c>
      <c r="D1836">
        <v>30692</v>
      </c>
      <c r="E1836" t="s">
        <v>4239</v>
      </c>
      <c r="F1836">
        <v>46394270</v>
      </c>
      <c r="N1836">
        <v>0.5442530385425558</v>
      </c>
    </row>
    <row r="1837" spans="1:14" x14ac:dyDescent="0.3">
      <c r="A1837" t="s">
        <v>4240</v>
      </c>
      <c r="C1837"/>
      <c r="N1837">
        <v>0.63269204016496905</v>
      </c>
    </row>
    <row r="1838" spans="1:14" x14ac:dyDescent="0.3">
      <c r="A1838" t="s">
        <v>4241</v>
      </c>
      <c r="B1838" t="s">
        <v>4242</v>
      </c>
      <c r="C1838" t="s">
        <v>4243</v>
      </c>
      <c r="D1838">
        <v>35409.51</v>
      </c>
      <c r="E1838">
        <v>8732786</v>
      </c>
      <c r="F1838">
        <v>2783818</v>
      </c>
      <c r="N1838">
        <v>0.12572789261660877</v>
      </c>
    </row>
    <row r="1839" spans="1:14" x14ac:dyDescent="0.3">
      <c r="A1839" t="s">
        <v>4244</v>
      </c>
      <c r="B1839" t="s">
        <v>4245</v>
      </c>
      <c r="C1839" t="s">
        <v>4246</v>
      </c>
      <c r="D1839">
        <v>38311.593999999997</v>
      </c>
      <c r="E1839">
        <v>9472044</v>
      </c>
      <c r="F1839">
        <v>3521939</v>
      </c>
      <c r="N1839">
        <v>0.92512198094664955</v>
      </c>
    </row>
    <row r="1840" spans="1:14" x14ac:dyDescent="0.3">
      <c r="A1840" t="s">
        <v>4247</v>
      </c>
      <c r="B1840" t="s">
        <v>4248</v>
      </c>
      <c r="C1840" t="s">
        <v>4249</v>
      </c>
      <c r="D1840">
        <v>42043.625</v>
      </c>
      <c r="E1840">
        <v>100614096</v>
      </c>
      <c r="F1840">
        <v>37294013</v>
      </c>
      <c r="N1840">
        <v>0.25572283394339035</v>
      </c>
    </row>
    <row r="1841" spans="1:14" x14ac:dyDescent="0.3">
      <c r="A1841" t="s">
        <v>4250</v>
      </c>
      <c r="B1841" t="s">
        <v>4251</v>
      </c>
      <c r="C1841" t="s">
        <v>4252</v>
      </c>
      <c r="D1841">
        <v>35266.199999999997</v>
      </c>
      <c r="E1841">
        <v>1970952</v>
      </c>
      <c r="F1841">
        <v>22516406</v>
      </c>
      <c r="N1841">
        <v>0.92384598195136625</v>
      </c>
    </row>
    <row r="1842" spans="1:14" x14ac:dyDescent="0.3">
      <c r="A1842" t="s">
        <v>4253</v>
      </c>
      <c r="B1842" t="s">
        <v>3932</v>
      </c>
      <c r="C1842" t="s">
        <v>4254</v>
      </c>
      <c r="D1842">
        <v>41626.406000000003</v>
      </c>
      <c r="E1842">
        <v>9260307</v>
      </c>
      <c r="F1842">
        <v>9754583</v>
      </c>
      <c r="N1842">
        <v>0.37590880845841146</v>
      </c>
    </row>
    <row r="1843" spans="1:14" x14ac:dyDescent="0.3">
      <c r="A1843" t="s">
        <v>4255</v>
      </c>
      <c r="B1843" t="s">
        <v>1907</v>
      </c>
      <c r="C1843" t="s">
        <v>4256</v>
      </c>
      <c r="D1843">
        <v>43907.44</v>
      </c>
      <c r="E1843">
        <v>8956157</v>
      </c>
      <c r="F1843">
        <v>11418678</v>
      </c>
      <c r="N1843">
        <v>0.81416514644872928</v>
      </c>
    </row>
    <row r="1844" spans="1:14" x14ac:dyDescent="0.3">
      <c r="A1844" t="s">
        <v>4257</v>
      </c>
      <c r="B1844" t="s">
        <v>4258</v>
      </c>
      <c r="C1844" t="s">
        <v>4259</v>
      </c>
      <c r="D1844">
        <v>37970.195</v>
      </c>
      <c r="E1844">
        <v>9713946</v>
      </c>
      <c r="F1844">
        <v>3700595</v>
      </c>
      <c r="N1844">
        <v>0.17019935532383967</v>
      </c>
    </row>
    <row r="1845" spans="1:14" x14ac:dyDescent="0.3">
      <c r="A1845" t="s">
        <v>4260</v>
      </c>
      <c r="B1845" t="s">
        <v>4261</v>
      </c>
      <c r="C1845" t="s">
        <v>4262</v>
      </c>
      <c r="D1845">
        <v>17814.072</v>
      </c>
      <c r="E1845">
        <v>670435</v>
      </c>
      <c r="F1845">
        <v>58896025</v>
      </c>
      <c r="N1845">
        <v>0.2785827508985379</v>
      </c>
    </row>
    <row r="1846" spans="1:14" x14ac:dyDescent="0.3">
      <c r="A1846" t="s">
        <v>4263</v>
      </c>
      <c r="B1846" t="s">
        <v>4264</v>
      </c>
      <c r="C1846" t="s">
        <v>4265</v>
      </c>
      <c r="D1846">
        <v>24320.412</v>
      </c>
      <c r="E1846">
        <v>654221</v>
      </c>
      <c r="F1846">
        <v>5744458</v>
      </c>
      <c r="N1846">
        <v>0.19436175730213179</v>
      </c>
    </row>
    <row r="1847" spans="1:14" x14ac:dyDescent="0.3">
      <c r="A1847" t="s">
        <v>4266</v>
      </c>
      <c r="C1847"/>
      <c r="N1847">
        <v>0.68619685944288344</v>
      </c>
    </row>
    <row r="1848" spans="1:14" x14ac:dyDescent="0.3">
      <c r="A1848" t="s">
        <v>4267</v>
      </c>
      <c r="B1848" t="s">
        <v>4264</v>
      </c>
      <c r="C1848" t="s">
        <v>4268</v>
      </c>
      <c r="D1848">
        <v>33673.07</v>
      </c>
      <c r="E1848">
        <v>7691973</v>
      </c>
      <c r="F1848">
        <v>4937972</v>
      </c>
      <c r="N1848">
        <v>0.20713012411971876</v>
      </c>
    </row>
    <row r="1849" spans="1:14" x14ac:dyDescent="0.3">
      <c r="A1849" t="s">
        <v>4269</v>
      </c>
      <c r="B1849" t="s">
        <v>4264</v>
      </c>
      <c r="C1849" t="s">
        <v>4270</v>
      </c>
      <c r="D1849">
        <v>25910</v>
      </c>
      <c r="E1849">
        <v>8972701</v>
      </c>
      <c r="F1849">
        <v>6283258</v>
      </c>
      <c r="N1849">
        <v>0.57769135228219082</v>
      </c>
    </row>
    <row r="1850" spans="1:14" x14ac:dyDescent="0.3">
      <c r="A1850" t="s">
        <v>4271</v>
      </c>
      <c r="B1850" t="s">
        <v>4115</v>
      </c>
      <c r="C1850" t="s">
        <v>4272</v>
      </c>
      <c r="D1850">
        <v>38222.652000000002</v>
      </c>
      <c r="E1850">
        <v>7691747</v>
      </c>
      <c r="F1850">
        <v>13646092</v>
      </c>
      <c r="N1850">
        <v>0.7454888195114131</v>
      </c>
    </row>
    <row r="1851" spans="1:14" x14ac:dyDescent="0.3">
      <c r="A1851" t="s">
        <v>4273</v>
      </c>
      <c r="B1851" t="s">
        <v>1903</v>
      </c>
      <c r="C1851" t="s">
        <v>4274</v>
      </c>
      <c r="D1851">
        <v>32781.39</v>
      </c>
      <c r="E1851">
        <v>8690976</v>
      </c>
      <c r="F1851">
        <v>6715920</v>
      </c>
      <c r="N1851">
        <v>0.99277099852245954</v>
      </c>
    </row>
    <row r="1852" spans="1:14" ht="57.6" x14ac:dyDescent="0.3">
      <c r="A1852" s="1" t="s">
        <v>4275</v>
      </c>
      <c r="B1852" t="s">
        <v>4276</v>
      </c>
      <c r="C1852" s="1" t="s">
        <v>4277</v>
      </c>
      <c r="D1852">
        <v>35755.726999999999</v>
      </c>
      <c r="E1852">
        <v>654615</v>
      </c>
      <c r="F1852">
        <v>2658168</v>
      </c>
      <c r="I1852" t="s">
        <v>6432</v>
      </c>
      <c r="N1852">
        <v>4.0158713895773857E-2</v>
      </c>
    </row>
    <row r="1853" spans="1:14" x14ac:dyDescent="0.3">
      <c r="A1853" t="s">
        <v>4278</v>
      </c>
      <c r="C1853" t="s">
        <v>4279</v>
      </c>
      <c r="D1853">
        <v>41288.163999999997</v>
      </c>
      <c r="E1853">
        <v>9351253</v>
      </c>
      <c r="N1853">
        <v>0.4580905804803177</v>
      </c>
    </row>
    <row r="1854" spans="1:14" x14ac:dyDescent="0.3">
      <c r="A1854" t="s">
        <v>4280</v>
      </c>
      <c r="C1854"/>
      <c r="N1854">
        <v>0.27386732831590688</v>
      </c>
    </row>
    <row r="1855" spans="1:14" x14ac:dyDescent="0.3">
      <c r="A1855" t="s">
        <v>4281</v>
      </c>
      <c r="B1855" t="s">
        <v>4282</v>
      </c>
      <c r="C1855" t="s">
        <v>4283</v>
      </c>
      <c r="D1855">
        <v>36231.9</v>
      </c>
      <c r="E1855">
        <v>9023066</v>
      </c>
      <c r="F1855">
        <v>14561530</v>
      </c>
      <c r="N1855">
        <v>0.6728303182338542</v>
      </c>
    </row>
    <row r="1856" spans="1:14" x14ac:dyDescent="0.3">
      <c r="A1856" t="s">
        <v>4284</v>
      </c>
      <c r="C1856"/>
      <c r="N1856">
        <v>0.59033457470510964</v>
      </c>
    </row>
    <row r="1857" spans="1:14" x14ac:dyDescent="0.3">
      <c r="A1857" t="s">
        <v>4285</v>
      </c>
      <c r="C1857"/>
      <c r="N1857">
        <v>0.76047975009961966</v>
      </c>
    </row>
    <row r="1858" spans="1:14" x14ac:dyDescent="0.3">
      <c r="A1858" t="s">
        <v>4286</v>
      </c>
      <c r="B1858" t="s">
        <v>4287</v>
      </c>
      <c r="C1858" t="s">
        <v>4288</v>
      </c>
      <c r="D1858">
        <v>12205.216</v>
      </c>
      <c r="E1858">
        <v>11592611</v>
      </c>
      <c r="F1858">
        <v>788294086</v>
      </c>
      <c r="N1858">
        <v>0.3061098486798397</v>
      </c>
    </row>
    <row r="1859" spans="1:14" x14ac:dyDescent="0.3">
      <c r="A1859" t="s">
        <v>4289</v>
      </c>
      <c r="B1859" t="s">
        <v>3270</v>
      </c>
      <c r="C1859" t="s">
        <v>3271</v>
      </c>
      <c r="D1859">
        <v>49108.241999999998</v>
      </c>
      <c r="E1859">
        <v>8644162</v>
      </c>
      <c r="F1859">
        <v>1956105</v>
      </c>
      <c r="N1859">
        <v>0.65685059911335064</v>
      </c>
    </row>
    <row r="1860" spans="1:14" x14ac:dyDescent="0.3">
      <c r="A1860" t="s">
        <v>4290</v>
      </c>
      <c r="B1860" t="s">
        <v>3270</v>
      </c>
      <c r="C1860" t="s">
        <v>4291</v>
      </c>
      <c r="D1860">
        <v>41185.65</v>
      </c>
      <c r="E1860">
        <v>8626589</v>
      </c>
      <c r="F1860">
        <v>3363126</v>
      </c>
      <c r="N1860">
        <v>0.13195885853399658</v>
      </c>
    </row>
    <row r="1861" spans="1:14" x14ac:dyDescent="0.3">
      <c r="A1861" t="s">
        <v>4292</v>
      </c>
      <c r="B1861" t="s">
        <v>2512</v>
      </c>
      <c r="C1861" t="s">
        <v>4293</v>
      </c>
      <c r="D1861">
        <v>23295.89</v>
      </c>
      <c r="E1861">
        <v>11818701</v>
      </c>
      <c r="F1861">
        <v>4057892</v>
      </c>
      <c r="N1861">
        <v>0.65911905351407618</v>
      </c>
    </row>
    <row r="1862" spans="1:14" x14ac:dyDescent="0.3">
      <c r="A1862" t="s">
        <v>4294</v>
      </c>
      <c r="B1862" t="s">
        <v>4295</v>
      </c>
      <c r="C1862" t="s">
        <v>4296</v>
      </c>
      <c r="D1862">
        <v>34481.796999999999</v>
      </c>
      <c r="E1862">
        <v>9713932</v>
      </c>
      <c r="F1862">
        <v>30790603</v>
      </c>
      <c r="N1862">
        <v>0.37869600594732367</v>
      </c>
    </row>
    <row r="1863" spans="1:14" x14ac:dyDescent="0.3">
      <c r="A1863" t="s">
        <v>4297</v>
      </c>
      <c r="C1863"/>
      <c r="N1863">
        <v>0.24008588542743403</v>
      </c>
    </row>
    <row r="1864" spans="1:14" x14ac:dyDescent="0.3">
      <c r="A1864" t="s">
        <v>4298</v>
      </c>
      <c r="B1864" t="s">
        <v>4299</v>
      </c>
      <c r="C1864" t="s">
        <v>4300</v>
      </c>
      <c r="D1864">
        <v>17912.04</v>
      </c>
      <c r="E1864">
        <v>7672046</v>
      </c>
      <c r="F1864">
        <v>316375466</v>
      </c>
      <c r="N1864">
        <v>0.36454088293672227</v>
      </c>
    </row>
    <row r="1865" spans="1:14" x14ac:dyDescent="0.3">
      <c r="A1865" t="s">
        <v>4301</v>
      </c>
      <c r="B1865" t="s">
        <v>4299</v>
      </c>
      <c r="C1865" t="s">
        <v>4302</v>
      </c>
      <c r="D1865">
        <v>41193.796999999999</v>
      </c>
      <c r="E1865">
        <v>8688786</v>
      </c>
      <c r="F1865">
        <v>718287</v>
      </c>
      <c r="N1865">
        <v>0.32021350813382732</v>
      </c>
    </row>
    <row r="1866" spans="1:14" x14ac:dyDescent="0.3">
      <c r="A1866" t="s">
        <v>4303</v>
      </c>
      <c r="B1866" t="s">
        <v>4299</v>
      </c>
      <c r="C1866" t="s">
        <v>4304</v>
      </c>
      <c r="D1866">
        <v>15553.191000000001</v>
      </c>
      <c r="E1866">
        <v>10645857</v>
      </c>
      <c r="F1866">
        <v>603143</v>
      </c>
      <c r="N1866">
        <v>0.52791930678821553</v>
      </c>
    </row>
    <row r="1867" spans="1:14" x14ac:dyDescent="0.3">
      <c r="A1867" t="s">
        <v>4305</v>
      </c>
      <c r="B1867" t="s">
        <v>4306</v>
      </c>
      <c r="C1867" t="s">
        <v>4307</v>
      </c>
      <c r="D1867">
        <v>26983.307000000001</v>
      </c>
      <c r="E1867">
        <v>102087489</v>
      </c>
      <c r="F1867">
        <v>6395584</v>
      </c>
      <c r="N1867">
        <v>0.81313610486346866</v>
      </c>
    </row>
    <row r="1868" spans="1:14" x14ac:dyDescent="0.3">
      <c r="A1868" s="1" t="s">
        <v>4308</v>
      </c>
      <c r="B1868" t="s">
        <v>4309</v>
      </c>
      <c r="C1868" s="1" t="s">
        <v>4310</v>
      </c>
      <c r="D1868">
        <v>24511.651999999998</v>
      </c>
      <c r="E1868">
        <v>10615953</v>
      </c>
      <c r="F1868">
        <v>15690589</v>
      </c>
      <c r="I1868" t="s">
        <v>6432</v>
      </c>
      <c r="N1868">
        <v>3.554705032472949E-2</v>
      </c>
    </row>
    <row r="1869" spans="1:14" x14ac:dyDescent="0.3">
      <c r="A1869" t="s">
        <v>4311</v>
      </c>
      <c r="B1869" t="s">
        <v>4312</v>
      </c>
      <c r="C1869" t="s">
        <v>4313</v>
      </c>
      <c r="D1869">
        <v>60047.214999999997</v>
      </c>
      <c r="E1869">
        <v>102446081</v>
      </c>
      <c r="F1869">
        <v>14832414</v>
      </c>
      <c r="N1869">
        <v>0.27960015350258216</v>
      </c>
    </row>
    <row r="1870" spans="1:14" x14ac:dyDescent="0.3">
      <c r="A1870" t="s">
        <v>4314</v>
      </c>
      <c r="C1870"/>
      <c r="N1870">
        <v>0.8511424976488754</v>
      </c>
    </row>
    <row r="1871" spans="1:14" x14ac:dyDescent="0.3">
      <c r="A1871" t="s">
        <v>4315</v>
      </c>
      <c r="B1871" t="s">
        <v>4316</v>
      </c>
      <c r="C1871" t="s">
        <v>4317</v>
      </c>
      <c r="D1871">
        <v>36260.855000000003</v>
      </c>
      <c r="E1871">
        <v>7692003</v>
      </c>
      <c r="F1871">
        <v>5718210</v>
      </c>
      <c r="N1871">
        <v>0.87684736760653004</v>
      </c>
    </row>
    <row r="1872" spans="1:14" x14ac:dyDescent="0.3">
      <c r="A1872" t="s">
        <v>4318</v>
      </c>
      <c r="B1872" t="s">
        <v>4316</v>
      </c>
      <c r="C1872" t="s">
        <v>4319</v>
      </c>
      <c r="D1872">
        <v>34444.44</v>
      </c>
      <c r="E1872">
        <v>8617263</v>
      </c>
      <c r="F1872">
        <v>22254717</v>
      </c>
      <c r="N1872">
        <v>0.52020056181195928</v>
      </c>
    </row>
    <row r="1873" spans="1:14" x14ac:dyDescent="0.3">
      <c r="A1873" t="s">
        <v>4320</v>
      </c>
      <c r="B1873" t="s">
        <v>2115</v>
      </c>
      <c r="C1873" t="s">
        <v>4321</v>
      </c>
      <c r="D1873">
        <v>16960.328000000001</v>
      </c>
      <c r="E1873">
        <v>8644942</v>
      </c>
      <c r="F1873">
        <v>8156228</v>
      </c>
      <c r="N1873">
        <v>0.5143701117240439</v>
      </c>
    </row>
    <row r="1874" spans="1:14" x14ac:dyDescent="0.3">
      <c r="A1874" t="s">
        <v>4322</v>
      </c>
      <c r="C1874"/>
      <c r="N1874">
        <v>0.78709024098340752</v>
      </c>
    </row>
    <row r="1875" spans="1:14" x14ac:dyDescent="0.3">
      <c r="A1875" t="s">
        <v>4323</v>
      </c>
      <c r="B1875" t="s">
        <v>1450</v>
      </c>
      <c r="C1875" t="s">
        <v>4324</v>
      </c>
      <c r="D1875">
        <v>32965.957000000002</v>
      </c>
      <c r="E1875">
        <v>1604871</v>
      </c>
      <c r="F1875">
        <v>30102610</v>
      </c>
      <c r="N1875">
        <v>0.16846671722682216</v>
      </c>
    </row>
    <row r="1876" spans="1:14" x14ac:dyDescent="0.3">
      <c r="A1876" t="s">
        <v>4325</v>
      </c>
      <c r="B1876" t="s">
        <v>4326</v>
      </c>
      <c r="C1876" t="s">
        <v>4327</v>
      </c>
      <c r="D1876">
        <v>15425.932000000001</v>
      </c>
      <c r="E1876">
        <v>9472017</v>
      </c>
      <c r="F1876">
        <v>43481067</v>
      </c>
      <c r="N1876">
        <v>0.13702992679416259</v>
      </c>
    </row>
    <row r="1877" spans="1:14" x14ac:dyDescent="0.3">
      <c r="A1877" t="s">
        <v>4328</v>
      </c>
      <c r="B1877" t="s">
        <v>4329</v>
      </c>
      <c r="C1877" t="s">
        <v>4330</v>
      </c>
      <c r="D1877">
        <v>38059.25</v>
      </c>
      <c r="E1877">
        <v>6092745</v>
      </c>
      <c r="F1877">
        <v>219038078</v>
      </c>
      <c r="G1877">
        <v>3058705</v>
      </c>
      <c r="N1877">
        <v>0.22585491605525299</v>
      </c>
    </row>
    <row r="1878" spans="1:14" x14ac:dyDescent="0.3">
      <c r="A1878" t="s">
        <v>4331</v>
      </c>
      <c r="C1878"/>
      <c r="N1878">
        <v>0.93214789703534739</v>
      </c>
    </row>
    <row r="1879" spans="1:14" x14ac:dyDescent="0.3">
      <c r="A1879" t="s">
        <v>4332</v>
      </c>
      <c r="B1879" t="s">
        <v>1060</v>
      </c>
      <c r="C1879" t="s">
        <v>4333</v>
      </c>
      <c r="D1879">
        <v>34070.065999999999</v>
      </c>
      <c r="E1879">
        <v>12435142</v>
      </c>
      <c r="F1879">
        <v>6719447</v>
      </c>
      <c r="N1879">
        <v>0.96243315841055288</v>
      </c>
    </row>
    <row r="1880" spans="1:14" x14ac:dyDescent="0.3">
      <c r="A1880" t="s">
        <v>4334</v>
      </c>
      <c r="B1880" t="s">
        <v>2144</v>
      </c>
      <c r="C1880" t="s">
        <v>4335</v>
      </c>
      <c r="D1880">
        <v>28007.565999999999</v>
      </c>
      <c r="E1880">
        <v>101661566</v>
      </c>
      <c r="F1880">
        <v>31123080</v>
      </c>
      <c r="N1880">
        <v>0.68502700359714386</v>
      </c>
    </row>
    <row r="1881" spans="1:14" x14ac:dyDescent="0.3">
      <c r="A1881" t="s">
        <v>4336</v>
      </c>
      <c r="C1881"/>
      <c r="N1881">
        <v>0.45052384302590209</v>
      </c>
    </row>
    <row r="1882" spans="1:14" x14ac:dyDescent="0.3">
      <c r="A1882" t="s">
        <v>4337</v>
      </c>
      <c r="B1882" t="s">
        <v>2015</v>
      </c>
      <c r="C1882" t="s">
        <v>2018</v>
      </c>
      <c r="D1882">
        <v>35454.695</v>
      </c>
      <c r="E1882" t="s">
        <v>2019</v>
      </c>
      <c r="F1882">
        <v>4800587</v>
      </c>
      <c r="N1882">
        <v>0.41536980144211533</v>
      </c>
    </row>
    <row r="1883" spans="1:14" x14ac:dyDescent="0.3">
      <c r="A1883" t="s">
        <v>4338</v>
      </c>
      <c r="B1883" t="s">
        <v>4339</v>
      </c>
      <c r="C1883" t="s">
        <v>4340</v>
      </c>
      <c r="D1883">
        <v>25338.366999999998</v>
      </c>
      <c r="E1883">
        <v>100784926</v>
      </c>
      <c r="F1883">
        <v>234320565</v>
      </c>
      <c r="N1883">
        <v>0.15374991650957237</v>
      </c>
    </row>
    <row r="1884" spans="1:14" x14ac:dyDescent="0.3">
      <c r="A1884" t="s">
        <v>4341</v>
      </c>
      <c r="B1884" t="s">
        <v>385</v>
      </c>
      <c r="C1884" t="s">
        <v>4342</v>
      </c>
      <c r="D1884">
        <v>37161.917999999998</v>
      </c>
      <c r="E1884">
        <v>1940303</v>
      </c>
      <c r="F1884">
        <v>3800991</v>
      </c>
      <c r="N1884">
        <v>7.8410078927652616E-2</v>
      </c>
    </row>
    <row r="1885" spans="1:14" x14ac:dyDescent="0.3">
      <c r="A1885" t="s">
        <v>4343</v>
      </c>
      <c r="C1885"/>
      <c r="N1885">
        <v>0.52214503985710203</v>
      </c>
    </row>
    <row r="1886" spans="1:14" x14ac:dyDescent="0.3">
      <c r="A1886" t="s">
        <v>4344</v>
      </c>
      <c r="B1886" t="s">
        <v>644</v>
      </c>
      <c r="C1886" t="s">
        <v>4345</v>
      </c>
      <c r="D1886">
        <v>24791.200000000001</v>
      </c>
      <c r="E1886">
        <v>8589748</v>
      </c>
      <c r="F1886">
        <v>1098486</v>
      </c>
      <c r="N1886">
        <v>0.73585815720098902</v>
      </c>
    </row>
    <row r="1887" spans="1:14" x14ac:dyDescent="0.3">
      <c r="A1887" t="s">
        <v>4346</v>
      </c>
      <c r="B1887" t="s">
        <v>4347</v>
      </c>
      <c r="C1887" t="s">
        <v>4348</v>
      </c>
      <c r="D1887">
        <v>33250.913999999997</v>
      </c>
      <c r="E1887">
        <v>9709116</v>
      </c>
      <c r="F1887">
        <v>6032684</v>
      </c>
      <c r="N1887">
        <v>0.52292263552736129</v>
      </c>
    </row>
    <row r="1888" spans="1:14" x14ac:dyDescent="0.3">
      <c r="A1888" t="s">
        <v>4349</v>
      </c>
      <c r="B1888" t="s">
        <v>1790</v>
      </c>
      <c r="C1888" t="s">
        <v>4350</v>
      </c>
      <c r="D1888">
        <v>57994.15</v>
      </c>
      <c r="E1888">
        <v>100613552</v>
      </c>
      <c r="F1888">
        <v>37184281</v>
      </c>
      <c r="N1888">
        <v>0.14189703869536718</v>
      </c>
    </row>
    <row r="1889" spans="1:14" x14ac:dyDescent="0.3">
      <c r="A1889" t="s">
        <v>4351</v>
      </c>
      <c r="B1889" t="s">
        <v>4352</v>
      </c>
      <c r="C1889" t="s">
        <v>4353</v>
      </c>
      <c r="D1889">
        <v>24231.844000000001</v>
      </c>
      <c r="E1889">
        <v>8621615</v>
      </c>
      <c r="F1889">
        <v>3181929</v>
      </c>
      <c r="N1889">
        <v>0.39362740477704627</v>
      </c>
    </row>
    <row r="1890" spans="1:14" x14ac:dyDescent="0.3">
      <c r="A1890" t="s">
        <v>4354</v>
      </c>
      <c r="B1890" t="s">
        <v>1338</v>
      </c>
      <c r="C1890" t="s">
        <v>4355</v>
      </c>
      <c r="D1890">
        <v>46987.1</v>
      </c>
      <c r="E1890">
        <v>7687135</v>
      </c>
      <c r="F1890">
        <v>13320595</v>
      </c>
      <c r="N1890">
        <v>0.98067353949941316</v>
      </c>
    </row>
    <row r="1891" spans="1:14" x14ac:dyDescent="0.3">
      <c r="A1891" t="s">
        <v>4356</v>
      </c>
      <c r="B1891" t="s">
        <v>984</v>
      </c>
      <c r="C1891" t="s">
        <v>4357</v>
      </c>
      <c r="D1891">
        <v>60478.27</v>
      </c>
      <c r="E1891">
        <v>8589511</v>
      </c>
      <c r="F1891">
        <v>1698228</v>
      </c>
      <c r="N1891">
        <v>0.40105598890467797</v>
      </c>
    </row>
    <row r="1892" spans="1:14" x14ac:dyDescent="0.3">
      <c r="A1892" s="1" t="s">
        <v>4358</v>
      </c>
      <c r="B1892" t="s">
        <v>4359</v>
      </c>
      <c r="C1892" s="1" t="s">
        <v>4360</v>
      </c>
      <c r="D1892">
        <v>39581.54</v>
      </c>
      <c r="E1892">
        <v>8977905</v>
      </c>
      <c r="F1892">
        <v>24408008</v>
      </c>
      <c r="I1892" t="s">
        <v>6431</v>
      </c>
      <c r="N1892">
        <v>6.6418178608862455E-4</v>
      </c>
    </row>
    <row r="1893" spans="1:14" x14ac:dyDescent="0.3">
      <c r="A1893" t="s">
        <v>4361</v>
      </c>
      <c r="B1893" t="s">
        <v>4362</v>
      </c>
      <c r="C1893" t="s">
        <v>4363</v>
      </c>
      <c r="D1893">
        <v>20231.651999999998</v>
      </c>
      <c r="E1893">
        <v>1959451</v>
      </c>
      <c r="F1893">
        <v>23633563</v>
      </c>
      <c r="N1893">
        <v>0.66472419738370347</v>
      </c>
    </row>
    <row r="1894" spans="1:14" x14ac:dyDescent="0.3">
      <c r="A1894" t="s">
        <v>4364</v>
      </c>
      <c r="B1894" t="s">
        <v>4365</v>
      </c>
      <c r="C1894" t="s">
        <v>4366</v>
      </c>
      <c r="D1894">
        <v>44554.625</v>
      </c>
      <c r="E1894">
        <v>8663634</v>
      </c>
      <c r="F1894">
        <v>30639259</v>
      </c>
      <c r="N1894">
        <v>0.84944670907200903</v>
      </c>
    </row>
    <row r="1895" spans="1:14" x14ac:dyDescent="0.3">
      <c r="A1895" t="s">
        <v>4367</v>
      </c>
      <c r="B1895" t="s">
        <v>1903</v>
      </c>
      <c r="C1895" t="s">
        <v>4368</v>
      </c>
      <c r="D1895">
        <v>35552.17</v>
      </c>
      <c r="E1895">
        <v>6130885</v>
      </c>
      <c r="F1895">
        <v>217683499</v>
      </c>
      <c r="G1895">
        <v>7525224</v>
      </c>
      <c r="N1895">
        <v>0.70282769517398636</v>
      </c>
    </row>
    <row r="1896" spans="1:14" x14ac:dyDescent="0.3">
      <c r="A1896" t="s">
        <v>4369</v>
      </c>
      <c r="B1896" t="s">
        <v>4370</v>
      </c>
      <c r="C1896" t="s">
        <v>4371</v>
      </c>
      <c r="D1896">
        <v>55360.917999999998</v>
      </c>
      <c r="E1896">
        <v>8655750</v>
      </c>
      <c r="F1896">
        <v>3727185</v>
      </c>
      <c r="N1896">
        <v>0.56981383152775689</v>
      </c>
    </row>
    <row r="1897" spans="1:14" x14ac:dyDescent="0.3">
      <c r="A1897" t="s">
        <v>4372</v>
      </c>
      <c r="B1897" t="s">
        <v>4373</v>
      </c>
      <c r="C1897" t="s">
        <v>4374</v>
      </c>
      <c r="D1897">
        <v>43729.04</v>
      </c>
      <c r="E1897">
        <v>5900724</v>
      </c>
      <c r="F1897">
        <v>2435823</v>
      </c>
      <c r="N1897">
        <v>0.11584644547302703</v>
      </c>
    </row>
    <row r="1898" spans="1:14" x14ac:dyDescent="0.3">
      <c r="A1898" t="s">
        <v>4375</v>
      </c>
      <c r="B1898" t="s">
        <v>4376</v>
      </c>
      <c r="C1898" t="s">
        <v>4377</v>
      </c>
      <c r="D1898">
        <v>30380.560000000001</v>
      </c>
      <c r="E1898">
        <v>8664126</v>
      </c>
      <c r="F1898">
        <v>2177578</v>
      </c>
      <c r="N1898">
        <v>8.798139106812064E-2</v>
      </c>
    </row>
    <row r="1899" spans="1:14" x14ac:dyDescent="0.3">
      <c r="A1899" t="s">
        <v>4378</v>
      </c>
      <c r="B1899" t="s">
        <v>4379</v>
      </c>
      <c r="C1899" t="s">
        <v>4380</v>
      </c>
      <c r="D1899">
        <v>28028.518</v>
      </c>
      <c r="E1899">
        <v>1377893</v>
      </c>
      <c r="F1899">
        <v>3371369</v>
      </c>
      <c r="N1899">
        <v>0.46381485396198963</v>
      </c>
    </row>
    <row r="1900" spans="1:14" ht="43.2" x14ac:dyDescent="0.3">
      <c r="A1900" s="1" t="s">
        <v>4381</v>
      </c>
      <c r="C1900" s="1" t="s">
        <v>4382</v>
      </c>
      <c r="D1900">
        <v>12095.407999999999</v>
      </c>
      <c r="E1900">
        <v>1720177</v>
      </c>
      <c r="F1900">
        <v>64237884</v>
      </c>
      <c r="I1900" t="s">
        <v>6432</v>
      </c>
      <c r="N1900">
        <v>1.4433981963533737E-2</v>
      </c>
    </row>
    <row r="1901" spans="1:14" x14ac:dyDescent="0.3">
      <c r="A1901" t="s">
        <v>4383</v>
      </c>
      <c r="B1901" t="s">
        <v>4384</v>
      </c>
      <c r="C1901" t="s">
        <v>4385</v>
      </c>
      <c r="D1901">
        <v>34917.550000000003</v>
      </c>
      <c r="E1901">
        <v>8730044</v>
      </c>
      <c r="F1901">
        <v>2617671</v>
      </c>
      <c r="N1901">
        <v>0.24714820647278313</v>
      </c>
    </row>
    <row r="1902" spans="1:14" x14ac:dyDescent="0.3">
      <c r="A1902" t="s">
        <v>4386</v>
      </c>
      <c r="B1902" t="s">
        <v>4384</v>
      </c>
      <c r="C1902" t="s">
        <v>4387</v>
      </c>
      <c r="D1902">
        <v>36660.82</v>
      </c>
      <c r="E1902">
        <v>37940</v>
      </c>
      <c r="F1902">
        <v>625338</v>
      </c>
      <c r="N1902">
        <v>0.87534929547328566</v>
      </c>
    </row>
    <row r="1903" spans="1:14" x14ac:dyDescent="0.3">
      <c r="A1903" t="s">
        <v>4388</v>
      </c>
      <c r="B1903" t="s">
        <v>1797</v>
      </c>
      <c r="C1903" t="s">
        <v>4389</v>
      </c>
      <c r="D1903">
        <v>41705.476999999999</v>
      </c>
      <c r="E1903">
        <v>11698037</v>
      </c>
      <c r="F1903">
        <v>6818709</v>
      </c>
      <c r="N1903">
        <v>0.30118629850887579</v>
      </c>
    </row>
    <row r="1904" spans="1:14" x14ac:dyDescent="0.3">
      <c r="A1904" t="s">
        <v>4390</v>
      </c>
      <c r="B1904" t="s">
        <v>4391</v>
      </c>
      <c r="C1904" t="s">
        <v>4392</v>
      </c>
      <c r="D1904">
        <v>48551.555</v>
      </c>
      <c r="E1904">
        <v>9019610</v>
      </c>
      <c r="F1904">
        <v>4757835</v>
      </c>
      <c r="N1904">
        <v>0.5769052848936761</v>
      </c>
    </row>
    <row r="1905" spans="1:14" x14ac:dyDescent="0.3">
      <c r="A1905" t="s">
        <v>4393</v>
      </c>
      <c r="B1905" t="s">
        <v>4394</v>
      </c>
      <c r="C1905" t="s">
        <v>4395</v>
      </c>
      <c r="D1905">
        <v>27685.059000000001</v>
      </c>
      <c r="E1905">
        <v>1111183</v>
      </c>
      <c r="F1905">
        <v>5146270</v>
      </c>
      <c r="N1905">
        <v>0.16205184189297572</v>
      </c>
    </row>
    <row r="1906" spans="1:14" x14ac:dyDescent="0.3">
      <c r="A1906" t="s">
        <v>4396</v>
      </c>
      <c r="B1906" t="s">
        <v>4397</v>
      </c>
      <c r="C1906" t="s">
        <v>4398</v>
      </c>
      <c r="D1906">
        <v>31845.97</v>
      </c>
      <c r="E1906">
        <v>6674892</v>
      </c>
      <c r="F1906">
        <v>3762240</v>
      </c>
      <c r="N1906">
        <v>0.74314100507991698</v>
      </c>
    </row>
    <row r="1907" spans="1:14" x14ac:dyDescent="0.3">
      <c r="A1907" t="s">
        <v>4399</v>
      </c>
      <c r="B1907" t="s">
        <v>4400</v>
      </c>
      <c r="C1907" t="s">
        <v>4401</v>
      </c>
      <c r="D1907">
        <v>17654.833999999999</v>
      </c>
      <c r="E1907" t="s">
        <v>4402</v>
      </c>
      <c r="N1907">
        <v>0.28438221852481738</v>
      </c>
    </row>
    <row r="1908" spans="1:14" x14ac:dyDescent="0.3">
      <c r="A1908" t="s">
        <v>4403</v>
      </c>
      <c r="C1908" t="s">
        <v>4404</v>
      </c>
      <c r="D1908">
        <v>53333.55</v>
      </c>
      <c r="E1908">
        <v>10747024</v>
      </c>
      <c r="F1908">
        <v>25741801</v>
      </c>
      <c r="N1908">
        <v>0.67930715022865784</v>
      </c>
    </row>
    <row r="1909" spans="1:14" x14ac:dyDescent="0.3">
      <c r="A1909" t="s">
        <v>4405</v>
      </c>
      <c r="B1909" t="s">
        <v>4406</v>
      </c>
      <c r="C1909" t="s">
        <v>4407</v>
      </c>
      <c r="D1909">
        <v>18872.287</v>
      </c>
      <c r="E1909">
        <v>100684080</v>
      </c>
      <c r="F1909">
        <v>193609</v>
      </c>
      <c r="N1909">
        <v>0.90006026671180994</v>
      </c>
    </row>
    <row r="1910" spans="1:14" x14ac:dyDescent="0.3">
      <c r="A1910" t="s">
        <v>4408</v>
      </c>
      <c r="B1910" t="s">
        <v>2977</v>
      </c>
      <c r="C1910" t="s">
        <v>2978</v>
      </c>
      <c r="D1910">
        <v>21816.280999999999</v>
      </c>
      <c r="E1910">
        <v>9722932</v>
      </c>
      <c r="F1910">
        <v>13706916</v>
      </c>
      <c r="N1910">
        <v>0.70706886286065185</v>
      </c>
    </row>
    <row r="1911" spans="1:14" x14ac:dyDescent="0.3">
      <c r="A1911" t="s">
        <v>4409</v>
      </c>
      <c r="B1911" t="s">
        <v>4410</v>
      </c>
      <c r="C1911" t="s">
        <v>4411</v>
      </c>
      <c r="D1911">
        <v>29052.673999999999</v>
      </c>
      <c r="E1911">
        <v>1926576</v>
      </c>
      <c r="F1911">
        <v>23626899</v>
      </c>
      <c r="N1911">
        <v>0.14503080924718437</v>
      </c>
    </row>
    <row r="1912" spans="1:14" x14ac:dyDescent="0.3">
      <c r="A1912" t="s">
        <v>4412</v>
      </c>
      <c r="B1912" t="s">
        <v>1907</v>
      </c>
      <c r="C1912" t="s">
        <v>2916</v>
      </c>
      <c r="D1912">
        <v>45108.616999999998</v>
      </c>
      <c r="E1912">
        <v>6924040</v>
      </c>
      <c r="F1912">
        <v>2790860</v>
      </c>
      <c r="N1912">
        <v>0.68798510294232162</v>
      </c>
    </row>
    <row r="1913" spans="1:14" x14ac:dyDescent="0.3">
      <c r="A1913" t="s">
        <v>4413</v>
      </c>
      <c r="B1913" t="s">
        <v>4248</v>
      </c>
      <c r="C1913" t="s">
        <v>4414</v>
      </c>
      <c r="D1913">
        <v>31186.715</v>
      </c>
      <c r="E1913">
        <v>100613514</v>
      </c>
      <c r="F1913">
        <v>6979378</v>
      </c>
      <c r="N1913">
        <v>0.51915020138020418</v>
      </c>
    </row>
    <row r="1914" spans="1:14" x14ac:dyDescent="0.3">
      <c r="A1914" t="s">
        <v>4415</v>
      </c>
      <c r="B1914" t="s">
        <v>1907</v>
      </c>
      <c r="C1914" t="s">
        <v>2865</v>
      </c>
      <c r="D1914">
        <v>34080.332000000002</v>
      </c>
      <c r="E1914">
        <v>7692343</v>
      </c>
      <c r="F1914">
        <v>6970579</v>
      </c>
      <c r="N1914">
        <v>0.16053824290755314</v>
      </c>
    </row>
    <row r="1915" spans="1:14" x14ac:dyDescent="0.3">
      <c r="A1915" t="s">
        <v>4416</v>
      </c>
      <c r="B1915" t="s">
        <v>1907</v>
      </c>
      <c r="C1915" t="s">
        <v>4417</v>
      </c>
      <c r="D1915">
        <v>38010.741999999998</v>
      </c>
      <c r="E1915">
        <v>8956164</v>
      </c>
      <c r="F1915">
        <v>1811113</v>
      </c>
      <c r="N1915">
        <v>0.99604949459320458</v>
      </c>
    </row>
    <row r="1916" spans="1:14" x14ac:dyDescent="0.3">
      <c r="A1916" t="s">
        <v>4418</v>
      </c>
      <c r="B1916" t="s">
        <v>1907</v>
      </c>
      <c r="C1916" t="s">
        <v>4256</v>
      </c>
      <c r="D1916">
        <v>34941.86</v>
      </c>
      <c r="E1916">
        <v>8956157</v>
      </c>
      <c r="F1916">
        <v>11418678</v>
      </c>
      <c r="N1916">
        <v>0.49753547738431858</v>
      </c>
    </row>
    <row r="1917" spans="1:14" x14ac:dyDescent="0.3">
      <c r="A1917" t="s">
        <v>4419</v>
      </c>
      <c r="B1917" t="s">
        <v>1907</v>
      </c>
      <c r="C1917" t="s">
        <v>3040</v>
      </c>
      <c r="D1917">
        <v>36207.61</v>
      </c>
      <c r="E1917">
        <v>8663509</v>
      </c>
      <c r="F1917">
        <v>2790812</v>
      </c>
      <c r="N1917">
        <v>0.23354700381049742</v>
      </c>
    </row>
    <row r="1918" spans="1:14" x14ac:dyDescent="0.3">
      <c r="A1918" t="s">
        <v>4420</v>
      </c>
      <c r="B1918" t="s">
        <v>4248</v>
      </c>
      <c r="C1918" t="s">
        <v>4421</v>
      </c>
      <c r="D1918">
        <v>48280.535000000003</v>
      </c>
      <c r="E1918">
        <v>100615155</v>
      </c>
      <c r="F1918">
        <v>3008664</v>
      </c>
      <c r="N1918">
        <v>0.55326546840189583</v>
      </c>
    </row>
    <row r="1919" spans="1:14" x14ac:dyDescent="0.3">
      <c r="A1919" t="s">
        <v>4422</v>
      </c>
      <c r="B1919" t="s">
        <v>3402</v>
      </c>
      <c r="C1919" t="s">
        <v>3403</v>
      </c>
      <c r="D1919">
        <v>42536.082000000002</v>
      </c>
      <c r="E1919">
        <v>9775191</v>
      </c>
      <c r="F1919">
        <v>504481970</v>
      </c>
      <c r="N1919">
        <v>0.80073598751928698</v>
      </c>
    </row>
    <row r="1920" spans="1:14" x14ac:dyDescent="0.3">
      <c r="A1920" t="s">
        <v>4423</v>
      </c>
      <c r="B1920" t="s">
        <v>4424</v>
      </c>
      <c r="C1920" t="s">
        <v>4425</v>
      </c>
      <c r="D1920">
        <v>30520.01</v>
      </c>
      <c r="E1920">
        <v>8648099</v>
      </c>
      <c r="F1920">
        <v>13237101</v>
      </c>
      <c r="N1920">
        <v>0.43006401671430328</v>
      </c>
    </row>
    <row r="1921" spans="1:14" x14ac:dyDescent="0.3">
      <c r="A1921" t="s">
        <v>4426</v>
      </c>
      <c r="B1921" t="s">
        <v>4427</v>
      </c>
      <c r="C1921" t="s">
        <v>4428</v>
      </c>
      <c r="D1921">
        <v>34586.870000000003</v>
      </c>
      <c r="E1921">
        <v>11408386</v>
      </c>
      <c r="F1921">
        <v>62612405</v>
      </c>
      <c r="N1921">
        <v>0.85632491408358824</v>
      </c>
    </row>
    <row r="1922" spans="1:14" x14ac:dyDescent="0.3">
      <c r="A1922" t="s">
        <v>4429</v>
      </c>
      <c r="C1922"/>
      <c r="N1922">
        <v>0.8842335415741881</v>
      </c>
    </row>
    <row r="1923" spans="1:14" x14ac:dyDescent="0.3">
      <c r="A1923" t="s">
        <v>4430</v>
      </c>
      <c r="B1923" t="s">
        <v>4431</v>
      </c>
      <c r="C1923" t="s">
        <v>4432</v>
      </c>
      <c r="D1923">
        <v>51988.56</v>
      </c>
      <c r="E1923">
        <v>404315</v>
      </c>
      <c r="F1923">
        <v>4728037</v>
      </c>
      <c r="N1923">
        <v>0.67540927891476477</v>
      </c>
    </row>
    <row r="1924" spans="1:14" x14ac:dyDescent="0.3">
      <c r="A1924" t="s">
        <v>4433</v>
      </c>
      <c r="C1924"/>
      <c r="N1924">
        <v>0.70493140219741657</v>
      </c>
    </row>
    <row r="1925" spans="1:14" x14ac:dyDescent="0.3">
      <c r="A1925" t="s">
        <v>4434</v>
      </c>
      <c r="B1925" t="s">
        <v>4435</v>
      </c>
      <c r="C1925" t="s">
        <v>4436</v>
      </c>
      <c r="D1925">
        <v>29714.616999999998</v>
      </c>
      <c r="E1925">
        <v>100140151</v>
      </c>
      <c r="N1925">
        <v>0.81012002307005171</v>
      </c>
    </row>
    <row r="1926" spans="1:14" x14ac:dyDescent="0.3">
      <c r="A1926" s="1" t="s">
        <v>4437</v>
      </c>
      <c r="B1926" t="s">
        <v>4438</v>
      </c>
      <c r="C1926" s="1" t="s">
        <v>4439</v>
      </c>
      <c r="D1926">
        <v>33183.5</v>
      </c>
      <c r="E1926">
        <v>9706544</v>
      </c>
      <c r="F1926">
        <v>1741092</v>
      </c>
      <c r="I1926" t="s">
        <v>6432</v>
      </c>
      <c r="N1926">
        <v>2.8593612461846996E-2</v>
      </c>
    </row>
    <row r="1927" spans="1:14" x14ac:dyDescent="0.3">
      <c r="A1927" t="s">
        <v>4440</v>
      </c>
      <c r="C1927"/>
      <c r="N1927">
        <v>0.94404612535128729</v>
      </c>
    </row>
    <row r="1928" spans="1:14" x14ac:dyDescent="0.3">
      <c r="A1928" t="s">
        <v>4441</v>
      </c>
      <c r="C1928"/>
      <c r="N1928">
        <v>0.27374654968460344</v>
      </c>
    </row>
    <row r="1929" spans="1:14" x14ac:dyDescent="0.3">
      <c r="A1929" t="s">
        <v>4442</v>
      </c>
      <c r="B1929" t="s">
        <v>4443</v>
      </c>
      <c r="C1929" t="s">
        <v>4444</v>
      </c>
      <c r="D1929">
        <v>22625.280999999999</v>
      </c>
      <c r="E1929">
        <v>100264814</v>
      </c>
      <c r="F1929">
        <v>719972604</v>
      </c>
      <c r="N1929">
        <v>0.25761577432608795</v>
      </c>
    </row>
    <row r="1930" spans="1:14" x14ac:dyDescent="0.3">
      <c r="A1930" t="s">
        <v>4445</v>
      </c>
      <c r="B1930" t="s">
        <v>4446</v>
      </c>
      <c r="C1930" t="s">
        <v>4447</v>
      </c>
      <c r="D1930">
        <v>26161.945</v>
      </c>
      <c r="E1930">
        <v>371404</v>
      </c>
      <c r="F1930">
        <v>14058798</v>
      </c>
      <c r="N1930">
        <v>0.70231744331833912</v>
      </c>
    </row>
    <row r="1931" spans="1:14" x14ac:dyDescent="0.3">
      <c r="A1931" t="s">
        <v>4448</v>
      </c>
      <c r="B1931" t="s">
        <v>4446</v>
      </c>
      <c r="C1931" t="s">
        <v>4449</v>
      </c>
      <c r="D1931">
        <v>30361.35</v>
      </c>
      <c r="E1931">
        <v>7672580</v>
      </c>
      <c r="F1931">
        <v>35070030</v>
      </c>
      <c r="N1931">
        <v>0.59080145171437792</v>
      </c>
    </row>
    <row r="1932" spans="1:14" x14ac:dyDescent="0.3">
      <c r="A1932" t="s">
        <v>4450</v>
      </c>
      <c r="C1932" t="s">
        <v>4451</v>
      </c>
      <c r="D1932">
        <v>21954.855</v>
      </c>
      <c r="E1932">
        <v>7431919</v>
      </c>
      <c r="F1932">
        <v>9445327</v>
      </c>
      <c r="N1932">
        <v>0.28141741116996477</v>
      </c>
    </row>
    <row r="1933" spans="1:14" x14ac:dyDescent="0.3">
      <c r="A1933" t="s">
        <v>4452</v>
      </c>
      <c r="B1933" t="s">
        <v>4453</v>
      </c>
      <c r="C1933" t="s">
        <v>4454</v>
      </c>
      <c r="D1933">
        <v>25235.363000000001</v>
      </c>
      <c r="E1933">
        <v>9025913</v>
      </c>
      <c r="F1933">
        <v>3490858</v>
      </c>
      <c r="N1933">
        <v>0.72511782778042744</v>
      </c>
    </row>
    <row r="1934" spans="1:14" ht="28.8" x14ac:dyDescent="0.3">
      <c r="A1934" s="1" t="s">
        <v>4455</v>
      </c>
      <c r="B1934" t="s">
        <v>4456</v>
      </c>
      <c r="C1934" s="1" t="s">
        <v>4457</v>
      </c>
      <c r="D1934">
        <v>15577.965</v>
      </c>
      <c r="E1934">
        <v>12502774</v>
      </c>
      <c r="F1934">
        <v>3997698</v>
      </c>
      <c r="I1934" t="s">
        <v>6431</v>
      </c>
      <c r="N1934">
        <v>1.6563685307524612E-3</v>
      </c>
    </row>
    <row r="1935" spans="1:14" x14ac:dyDescent="0.3">
      <c r="A1935" t="s">
        <v>4458</v>
      </c>
      <c r="B1935" t="s">
        <v>4459</v>
      </c>
      <c r="C1935" t="s">
        <v>4460</v>
      </c>
      <c r="D1935">
        <v>29839.83</v>
      </c>
      <c r="E1935">
        <v>8686968</v>
      </c>
      <c r="F1935">
        <v>6726697</v>
      </c>
      <c r="N1935">
        <v>0.29084549487821987</v>
      </c>
    </row>
    <row r="1936" spans="1:14" x14ac:dyDescent="0.3">
      <c r="A1936" t="s">
        <v>4461</v>
      </c>
      <c r="B1936" t="s">
        <v>4462</v>
      </c>
      <c r="C1936" t="s">
        <v>4463</v>
      </c>
      <c r="D1936">
        <v>15951.125</v>
      </c>
      <c r="E1936">
        <v>7692405</v>
      </c>
      <c r="F1936">
        <v>320170146</v>
      </c>
      <c r="N1936">
        <v>0.29376849162859231</v>
      </c>
    </row>
    <row r="1937" spans="1:14" x14ac:dyDescent="0.3">
      <c r="A1937" t="s">
        <v>4464</v>
      </c>
      <c r="C1937"/>
      <c r="N1937">
        <v>0.79010935873556376</v>
      </c>
    </row>
    <row r="1938" spans="1:14" x14ac:dyDescent="0.3">
      <c r="A1938" t="s">
        <v>4465</v>
      </c>
      <c r="C1938" t="s">
        <v>4466</v>
      </c>
      <c r="D1938">
        <v>18920.967000000001</v>
      </c>
      <c r="E1938">
        <v>100319208</v>
      </c>
      <c r="F1938">
        <v>272307177</v>
      </c>
      <c r="N1938">
        <v>0.18408700122626087</v>
      </c>
    </row>
    <row r="1939" spans="1:14" x14ac:dyDescent="0.3">
      <c r="A1939" t="s">
        <v>4467</v>
      </c>
      <c r="B1939" t="s">
        <v>4468</v>
      </c>
      <c r="C1939" t="s">
        <v>4469</v>
      </c>
      <c r="D1939">
        <v>45631.976999999999</v>
      </c>
      <c r="E1939">
        <v>6550994</v>
      </c>
      <c r="F1939">
        <v>3459670</v>
      </c>
      <c r="N1939">
        <v>0.56661324714407724</v>
      </c>
    </row>
    <row r="1940" spans="1:14" x14ac:dyDescent="0.3">
      <c r="A1940" t="s">
        <v>4470</v>
      </c>
      <c r="C1940"/>
      <c r="N1940">
        <v>0.88974203185084622</v>
      </c>
    </row>
    <row r="1941" spans="1:14" x14ac:dyDescent="0.3">
      <c r="A1941" t="s">
        <v>4471</v>
      </c>
      <c r="C1941"/>
      <c r="N1941">
        <v>0.61413403025799174</v>
      </c>
    </row>
    <row r="1942" spans="1:14" x14ac:dyDescent="0.3">
      <c r="A1942" t="s">
        <v>4472</v>
      </c>
      <c r="C1942"/>
      <c r="N1942">
        <v>0.30360145953785922</v>
      </c>
    </row>
    <row r="1943" spans="1:14" x14ac:dyDescent="0.3">
      <c r="A1943" t="s">
        <v>4473</v>
      </c>
      <c r="C1943"/>
      <c r="N1943">
        <v>0.28187350180664261</v>
      </c>
    </row>
    <row r="1944" spans="1:14" ht="28.8" x14ac:dyDescent="0.3">
      <c r="A1944" s="1" t="s">
        <v>4474</v>
      </c>
      <c r="I1944" t="s">
        <v>6435</v>
      </c>
      <c r="N1944">
        <v>3.2103849732075695E-2</v>
      </c>
    </row>
    <row r="1945" spans="1:14" x14ac:dyDescent="0.3">
      <c r="A1945" t="s">
        <v>4475</v>
      </c>
      <c r="C1945"/>
      <c r="N1945">
        <v>5.6920800624567947E-2</v>
      </c>
    </row>
    <row r="1946" spans="1:14" x14ac:dyDescent="0.3">
      <c r="A1946" t="s">
        <v>4476</v>
      </c>
      <c r="C1946"/>
      <c r="N1946">
        <v>0.69558734332490513</v>
      </c>
    </row>
    <row r="1947" spans="1:14" x14ac:dyDescent="0.3">
      <c r="A1947" t="s">
        <v>4477</v>
      </c>
      <c r="C1947"/>
      <c r="N1947">
        <v>0.60097614090685747</v>
      </c>
    </row>
    <row r="1948" spans="1:14" x14ac:dyDescent="0.3">
      <c r="A1948" t="s">
        <v>4478</v>
      </c>
      <c r="C1948"/>
      <c r="N1948">
        <v>0.14360486416542873</v>
      </c>
    </row>
    <row r="1949" spans="1:14" ht="43.2" x14ac:dyDescent="0.3">
      <c r="A1949" s="1" t="s">
        <v>4479</v>
      </c>
      <c r="B1949" t="s">
        <v>4480</v>
      </c>
      <c r="C1949" s="1" t="s">
        <v>4481</v>
      </c>
      <c r="D1949">
        <v>6041.9260000000004</v>
      </c>
      <c r="E1949">
        <v>102405004</v>
      </c>
      <c r="F1949">
        <v>15275108</v>
      </c>
      <c r="I1949" t="s">
        <v>6435</v>
      </c>
      <c r="N1949">
        <v>2.849314183997842E-2</v>
      </c>
    </row>
    <row r="1950" spans="1:14" x14ac:dyDescent="0.3">
      <c r="A1950" t="s">
        <v>4482</v>
      </c>
      <c r="B1950" t="s">
        <v>4468</v>
      </c>
      <c r="C1950" t="s">
        <v>4483</v>
      </c>
      <c r="D1950">
        <v>19808.192999999999</v>
      </c>
      <c r="E1950">
        <v>4135187</v>
      </c>
      <c r="F1950">
        <v>9210396</v>
      </c>
      <c r="N1950">
        <v>0.29578078235009442</v>
      </c>
    </row>
    <row r="1951" spans="1:14" x14ac:dyDescent="0.3">
      <c r="A1951" t="s">
        <v>4484</v>
      </c>
      <c r="C1951"/>
      <c r="N1951">
        <v>0.82571209953202152</v>
      </c>
    </row>
    <row r="1952" spans="1:14" x14ac:dyDescent="0.3">
      <c r="A1952" t="s">
        <v>4485</v>
      </c>
      <c r="B1952" t="s">
        <v>4486</v>
      </c>
      <c r="C1952" t="s">
        <v>4487</v>
      </c>
      <c r="D1952">
        <v>46038.983999999997</v>
      </c>
      <c r="E1952">
        <v>9788750</v>
      </c>
      <c r="F1952">
        <v>5961550</v>
      </c>
      <c r="N1952">
        <v>0.11855002376672485</v>
      </c>
    </row>
    <row r="1953" spans="1:14" x14ac:dyDescent="0.3">
      <c r="A1953" t="s">
        <v>4488</v>
      </c>
      <c r="B1953" t="s">
        <v>4489</v>
      </c>
      <c r="C1953" t="s">
        <v>4490</v>
      </c>
      <c r="D1953">
        <v>33110.413999999997</v>
      </c>
      <c r="E1953">
        <v>324551</v>
      </c>
      <c r="F1953">
        <v>23638156</v>
      </c>
      <c r="N1953">
        <v>0.94307832503320643</v>
      </c>
    </row>
    <row r="1954" spans="1:14" x14ac:dyDescent="0.3">
      <c r="A1954" t="s">
        <v>4491</v>
      </c>
      <c r="B1954" t="s">
        <v>4489</v>
      </c>
      <c r="C1954" t="s">
        <v>4492</v>
      </c>
      <c r="D1954">
        <v>28972.71</v>
      </c>
      <c r="E1954">
        <v>8884530</v>
      </c>
      <c r="F1954">
        <v>777043714</v>
      </c>
      <c r="N1954">
        <v>0.34599471094410916</v>
      </c>
    </row>
    <row r="1955" spans="1:14" x14ac:dyDescent="0.3">
      <c r="A1955" t="s">
        <v>4493</v>
      </c>
      <c r="B1955" t="s">
        <v>4494</v>
      </c>
      <c r="C1955" t="s">
        <v>4495</v>
      </c>
      <c r="D1955">
        <v>19170.184000000001</v>
      </c>
      <c r="E1955">
        <v>8647072</v>
      </c>
      <c r="F1955">
        <v>5654749</v>
      </c>
      <c r="N1955">
        <v>0.6356348772812852</v>
      </c>
    </row>
    <row r="1956" spans="1:14" x14ac:dyDescent="0.3">
      <c r="A1956" t="s">
        <v>4496</v>
      </c>
      <c r="B1956" t="s">
        <v>4494</v>
      </c>
      <c r="C1956" t="s">
        <v>4497</v>
      </c>
      <c r="D1956">
        <v>46364.167999999998</v>
      </c>
      <c r="E1956">
        <v>7692452</v>
      </c>
      <c r="F1956">
        <v>8984014</v>
      </c>
      <c r="N1956">
        <v>0.76326960254991227</v>
      </c>
    </row>
    <row r="1957" spans="1:14" x14ac:dyDescent="0.3">
      <c r="A1957" t="s">
        <v>4498</v>
      </c>
      <c r="C1957"/>
      <c r="N1957">
        <v>0.26045891308593871</v>
      </c>
    </row>
    <row r="1958" spans="1:14" x14ac:dyDescent="0.3">
      <c r="A1958" t="s">
        <v>4499</v>
      </c>
      <c r="B1958" t="s">
        <v>4500</v>
      </c>
      <c r="C1958" t="s">
        <v>4501</v>
      </c>
      <c r="D1958">
        <v>31284.799999999999</v>
      </c>
      <c r="E1958">
        <v>8689137</v>
      </c>
      <c r="F1958">
        <v>8625422</v>
      </c>
      <c r="N1958">
        <v>0.40017493262819259</v>
      </c>
    </row>
    <row r="1959" spans="1:14" x14ac:dyDescent="0.3">
      <c r="A1959" t="s">
        <v>4502</v>
      </c>
      <c r="B1959" t="s">
        <v>4500</v>
      </c>
      <c r="C1959" t="s">
        <v>4503</v>
      </c>
      <c r="D1959">
        <v>16499.203000000001</v>
      </c>
      <c r="E1959">
        <v>11683218</v>
      </c>
      <c r="F1959">
        <v>49837387</v>
      </c>
      <c r="N1959">
        <v>0.39461329634191156</v>
      </c>
    </row>
    <row r="1960" spans="1:14" x14ac:dyDescent="0.3">
      <c r="A1960" t="s">
        <v>4504</v>
      </c>
      <c r="B1960" t="s">
        <v>1104</v>
      </c>
      <c r="C1960" t="s">
        <v>4505</v>
      </c>
      <c r="D1960">
        <v>15737.391</v>
      </c>
      <c r="E1960">
        <v>158290</v>
      </c>
      <c r="F1960">
        <v>5529933</v>
      </c>
      <c r="N1960">
        <v>0.62721268193281876</v>
      </c>
    </row>
    <row r="1961" spans="1:14" x14ac:dyDescent="0.3">
      <c r="A1961" t="s">
        <v>4506</v>
      </c>
      <c r="B1961" t="s">
        <v>4507</v>
      </c>
      <c r="C1961" t="s">
        <v>4508</v>
      </c>
      <c r="D1961">
        <v>24964.636999999999</v>
      </c>
      <c r="E1961">
        <v>8624098</v>
      </c>
      <c r="F1961">
        <v>7028738</v>
      </c>
      <c r="N1961">
        <v>0.46972456127045059</v>
      </c>
    </row>
    <row r="1962" spans="1:14" x14ac:dyDescent="0.3">
      <c r="A1962" t="s">
        <v>4509</v>
      </c>
      <c r="B1962" t="s">
        <v>4507</v>
      </c>
      <c r="C1962" t="s">
        <v>4510</v>
      </c>
      <c r="D1962">
        <v>25218.697</v>
      </c>
      <c r="E1962">
        <v>8924062</v>
      </c>
      <c r="F1962">
        <v>5104827</v>
      </c>
      <c r="N1962">
        <v>0.60486479803870108</v>
      </c>
    </row>
    <row r="1963" spans="1:14" x14ac:dyDescent="0.3">
      <c r="A1963" t="s">
        <v>4511</v>
      </c>
      <c r="B1963" t="s">
        <v>4507</v>
      </c>
      <c r="C1963" t="s">
        <v>4512</v>
      </c>
      <c r="D1963">
        <v>24894.828000000001</v>
      </c>
      <c r="E1963">
        <v>9710271</v>
      </c>
      <c r="F1963">
        <v>12442538</v>
      </c>
      <c r="G1963">
        <v>5104705</v>
      </c>
      <c r="N1963">
        <v>0.93135534137394149</v>
      </c>
    </row>
    <row r="1964" spans="1:14" x14ac:dyDescent="0.3">
      <c r="A1964" t="s">
        <v>4513</v>
      </c>
      <c r="B1964" t="s">
        <v>4507</v>
      </c>
      <c r="C1964" t="s">
        <v>4514</v>
      </c>
      <c r="D1964">
        <v>19180.43</v>
      </c>
      <c r="E1964">
        <v>100772846</v>
      </c>
      <c r="F1964">
        <v>54179512</v>
      </c>
      <c r="N1964">
        <v>0.63405747956943892</v>
      </c>
    </row>
    <row r="1965" spans="1:14" x14ac:dyDescent="0.3">
      <c r="A1965" t="s">
        <v>4515</v>
      </c>
      <c r="B1965" t="s">
        <v>4516</v>
      </c>
      <c r="C1965" t="s">
        <v>4517</v>
      </c>
      <c r="D1965">
        <v>46006.98</v>
      </c>
      <c r="E1965">
        <v>8662819</v>
      </c>
      <c r="F1965">
        <v>3190881</v>
      </c>
      <c r="N1965">
        <v>0.52812591562825517</v>
      </c>
    </row>
    <row r="1966" spans="1:14" x14ac:dyDescent="0.3">
      <c r="A1966" t="s">
        <v>4518</v>
      </c>
      <c r="B1966" t="s">
        <v>4519</v>
      </c>
      <c r="C1966" t="s">
        <v>4520</v>
      </c>
      <c r="D1966">
        <v>14247.177</v>
      </c>
      <c r="E1966">
        <v>369149</v>
      </c>
      <c r="F1966">
        <v>17740838</v>
      </c>
      <c r="N1966">
        <v>8.10470115520604E-2</v>
      </c>
    </row>
    <row r="1967" spans="1:14" x14ac:dyDescent="0.3">
      <c r="A1967" t="s">
        <v>4521</v>
      </c>
      <c r="C1967"/>
      <c r="N1967">
        <v>0.83069631533456467</v>
      </c>
    </row>
    <row r="1968" spans="1:14" x14ac:dyDescent="0.3">
      <c r="A1968" t="s">
        <v>4522</v>
      </c>
      <c r="B1968" t="s">
        <v>4523</v>
      </c>
      <c r="C1968" t="s">
        <v>4524</v>
      </c>
      <c r="D1968">
        <v>30926.59</v>
      </c>
      <c r="E1968">
        <v>8402426</v>
      </c>
      <c r="F1968">
        <v>837309</v>
      </c>
      <c r="N1968">
        <v>0.23538515845189412</v>
      </c>
    </row>
    <row r="1969" spans="1:14" x14ac:dyDescent="0.3">
      <c r="A1969" t="s">
        <v>4525</v>
      </c>
      <c r="C1969"/>
      <c r="N1969">
        <v>0.29619350462649952</v>
      </c>
    </row>
    <row r="1970" spans="1:14" x14ac:dyDescent="0.3">
      <c r="A1970" t="s">
        <v>4526</v>
      </c>
      <c r="B1970" t="s">
        <v>4527</v>
      </c>
      <c r="C1970" t="s">
        <v>4528</v>
      </c>
      <c r="D1970">
        <v>19863.835999999999</v>
      </c>
      <c r="E1970">
        <v>8420836</v>
      </c>
      <c r="F1970">
        <v>10497659</v>
      </c>
      <c r="N1970">
        <v>0.31533957027135562</v>
      </c>
    </row>
    <row r="1971" spans="1:14" x14ac:dyDescent="0.3">
      <c r="A1971" t="s">
        <v>4529</v>
      </c>
      <c r="B1971" t="s">
        <v>4530</v>
      </c>
      <c r="C1971" t="s">
        <v>4531</v>
      </c>
      <c r="D1971">
        <v>46238.559999999998</v>
      </c>
      <c r="E1971">
        <v>8640116</v>
      </c>
      <c r="F1971">
        <v>2679024</v>
      </c>
      <c r="N1971">
        <v>0.99013660397788938</v>
      </c>
    </row>
    <row r="1972" spans="1:14" x14ac:dyDescent="0.3">
      <c r="A1972" t="s">
        <v>4532</v>
      </c>
      <c r="B1972" t="s">
        <v>4533</v>
      </c>
      <c r="C1972" t="s">
        <v>4534</v>
      </c>
      <c r="D1972">
        <v>45589.89</v>
      </c>
      <c r="E1972">
        <v>1014150</v>
      </c>
      <c r="F1972">
        <v>5845549</v>
      </c>
      <c r="N1972">
        <v>0.58491553871627688</v>
      </c>
    </row>
    <row r="1973" spans="1:14" x14ac:dyDescent="0.3">
      <c r="A1973" t="s">
        <v>4535</v>
      </c>
      <c r="B1973" t="s">
        <v>4536</v>
      </c>
      <c r="C1973" t="s">
        <v>4537</v>
      </c>
      <c r="D1973">
        <v>15342.315000000001</v>
      </c>
      <c r="E1973">
        <v>100217843</v>
      </c>
      <c r="F1973">
        <v>10082510</v>
      </c>
      <c r="N1973">
        <v>5.5945155207242414E-2</v>
      </c>
    </row>
    <row r="1974" spans="1:14" x14ac:dyDescent="0.3">
      <c r="A1974" t="s">
        <v>4538</v>
      </c>
      <c r="B1974" t="s">
        <v>4539</v>
      </c>
      <c r="C1974" t="s">
        <v>4540</v>
      </c>
      <c r="D1974">
        <v>56504.53</v>
      </c>
      <c r="E1974">
        <v>100580312</v>
      </c>
      <c r="F1974">
        <v>3582262</v>
      </c>
      <c r="N1974">
        <v>0.42030065234083669</v>
      </c>
    </row>
    <row r="1975" spans="1:14" x14ac:dyDescent="0.3">
      <c r="A1975" t="s">
        <v>4541</v>
      </c>
      <c r="B1975" t="s">
        <v>4542</v>
      </c>
      <c r="C1975" t="s">
        <v>4543</v>
      </c>
      <c r="D1975">
        <v>42907.02</v>
      </c>
      <c r="E1975">
        <v>9714336</v>
      </c>
      <c r="F1975">
        <v>4261705</v>
      </c>
      <c r="G1975">
        <v>22576721</v>
      </c>
      <c r="H1975">
        <v>220718761</v>
      </c>
      <c r="N1975">
        <v>0.89200061823266952</v>
      </c>
    </row>
    <row r="1976" spans="1:14" x14ac:dyDescent="0.3">
      <c r="A1976" t="s">
        <v>4544</v>
      </c>
      <c r="B1976" t="s">
        <v>4545</v>
      </c>
      <c r="C1976" t="s">
        <v>4546</v>
      </c>
      <c r="D1976">
        <v>34030.008000000002</v>
      </c>
      <c r="E1976">
        <v>9471965</v>
      </c>
      <c r="F1976">
        <v>12334212</v>
      </c>
      <c r="N1976">
        <v>0.80526944622555419</v>
      </c>
    </row>
    <row r="1977" spans="1:14" x14ac:dyDescent="0.3">
      <c r="A1977" t="s">
        <v>4547</v>
      </c>
      <c r="B1977" t="s">
        <v>4548</v>
      </c>
      <c r="C1977" t="s">
        <v>4549</v>
      </c>
      <c r="D1977">
        <v>26861.620999999999</v>
      </c>
      <c r="E1977">
        <v>8645113</v>
      </c>
      <c r="F1977">
        <v>6094940</v>
      </c>
      <c r="N1977">
        <v>0.46752818436052268</v>
      </c>
    </row>
    <row r="1978" spans="1:14" x14ac:dyDescent="0.3">
      <c r="A1978" t="s">
        <v>4550</v>
      </c>
      <c r="C1978"/>
      <c r="N1978">
        <v>6.6498580961674048E-2</v>
      </c>
    </row>
    <row r="1979" spans="1:14" x14ac:dyDescent="0.3">
      <c r="A1979" t="s">
        <v>4551</v>
      </c>
      <c r="B1979" t="s">
        <v>4548</v>
      </c>
      <c r="C1979" t="s">
        <v>4552</v>
      </c>
      <c r="D1979">
        <v>39881.375</v>
      </c>
      <c r="E1979">
        <v>1444937</v>
      </c>
      <c r="F1979">
        <v>3116117</v>
      </c>
      <c r="N1979">
        <v>0.54108583614856076</v>
      </c>
    </row>
    <row r="1980" spans="1:14" x14ac:dyDescent="0.3">
      <c r="A1980" t="s">
        <v>4553</v>
      </c>
      <c r="C1980"/>
      <c r="N1980">
        <v>0.56493666511154728</v>
      </c>
    </row>
    <row r="1981" spans="1:14" x14ac:dyDescent="0.3">
      <c r="A1981" s="1" t="s">
        <v>4554</v>
      </c>
      <c r="B1981" t="s">
        <v>1800</v>
      </c>
      <c r="C1981" s="1" t="s">
        <v>3669</v>
      </c>
      <c r="D1981">
        <v>40207.574000000001</v>
      </c>
      <c r="E1981">
        <v>324304</v>
      </c>
      <c r="F1981">
        <v>3578734</v>
      </c>
      <c r="I1981" t="s">
        <v>6432</v>
      </c>
      <c r="N1981">
        <v>2.0600021643108368E-2</v>
      </c>
    </row>
    <row r="1982" spans="1:14" x14ac:dyDescent="0.3">
      <c r="A1982" t="s">
        <v>4555</v>
      </c>
      <c r="C1982"/>
      <c r="N1982">
        <v>0.68505840172467247</v>
      </c>
    </row>
    <row r="1983" spans="1:14" x14ac:dyDescent="0.3">
      <c r="A1983" t="s">
        <v>4556</v>
      </c>
      <c r="C1983" t="s">
        <v>4557</v>
      </c>
      <c r="D1983">
        <v>30331.599999999999</v>
      </c>
      <c r="E1983">
        <v>779947</v>
      </c>
      <c r="F1983">
        <v>7076234</v>
      </c>
      <c r="N1983">
        <v>0.34768876306027763</v>
      </c>
    </row>
    <row r="1984" spans="1:14" ht="72" x14ac:dyDescent="0.3">
      <c r="A1984" s="1" t="s">
        <v>4558</v>
      </c>
      <c r="B1984" t="s">
        <v>4559</v>
      </c>
      <c r="C1984" s="1" t="s">
        <v>4560</v>
      </c>
      <c r="D1984">
        <v>38579.760000000002</v>
      </c>
      <c r="E1984">
        <v>100268099</v>
      </c>
      <c r="F1984">
        <v>720289514</v>
      </c>
      <c r="I1984" t="s">
        <v>6432</v>
      </c>
      <c r="N1984">
        <v>4.4597878179497896E-2</v>
      </c>
    </row>
    <row r="1985" spans="1:14" x14ac:dyDescent="0.3">
      <c r="A1985" t="s">
        <v>4561</v>
      </c>
      <c r="B1985" t="s">
        <v>4562</v>
      </c>
      <c r="C1985" t="s">
        <v>4563</v>
      </c>
      <c r="D1985">
        <v>30370.43</v>
      </c>
      <c r="E1985">
        <v>1936991</v>
      </c>
      <c r="F1985">
        <v>4417309</v>
      </c>
      <c r="N1985">
        <v>0.94591686130279817</v>
      </c>
    </row>
    <row r="1986" spans="1:14" x14ac:dyDescent="0.3">
      <c r="A1986" t="s">
        <v>4564</v>
      </c>
      <c r="B1986" t="s">
        <v>1661</v>
      </c>
      <c r="C1986" t="s">
        <v>4565</v>
      </c>
      <c r="D1986">
        <v>13958.093000000001</v>
      </c>
      <c r="E1986">
        <v>9706907</v>
      </c>
      <c r="F1986">
        <v>83327140</v>
      </c>
      <c r="N1986">
        <v>0.33979598567140856</v>
      </c>
    </row>
    <row r="1987" spans="1:14" x14ac:dyDescent="0.3">
      <c r="A1987" t="s">
        <v>4566</v>
      </c>
      <c r="C1987"/>
      <c r="N1987">
        <v>0.70345561203240303</v>
      </c>
    </row>
    <row r="1988" spans="1:14" x14ac:dyDescent="0.3">
      <c r="A1988" t="s">
        <v>4567</v>
      </c>
      <c r="B1988" t="s">
        <v>4568</v>
      </c>
      <c r="C1988" t="s">
        <v>4569</v>
      </c>
      <c r="D1988">
        <v>43397.695</v>
      </c>
      <c r="E1988">
        <v>1998595</v>
      </c>
      <c r="F1988">
        <v>5701907</v>
      </c>
      <c r="N1988">
        <v>0.31951665457294254</v>
      </c>
    </row>
    <row r="1989" spans="1:14" x14ac:dyDescent="0.3">
      <c r="A1989" t="s">
        <v>4570</v>
      </c>
      <c r="C1989"/>
      <c r="N1989">
        <v>0.81415988251119831</v>
      </c>
    </row>
    <row r="1990" spans="1:14" x14ac:dyDescent="0.3">
      <c r="A1990" t="s">
        <v>4571</v>
      </c>
      <c r="C1990"/>
      <c r="N1990">
        <v>0.50125066093007598</v>
      </c>
    </row>
    <row r="1991" spans="1:14" x14ac:dyDescent="0.3">
      <c r="A1991" t="s">
        <v>4572</v>
      </c>
      <c r="B1991" t="s">
        <v>4573</v>
      </c>
      <c r="C1991" t="s">
        <v>4574</v>
      </c>
      <c r="D1991">
        <v>18934.495999999999</v>
      </c>
      <c r="E1991">
        <v>100219730</v>
      </c>
      <c r="F1991">
        <v>33928791</v>
      </c>
      <c r="N1991">
        <v>0.18630002932591849</v>
      </c>
    </row>
    <row r="1992" spans="1:14" x14ac:dyDescent="0.3">
      <c r="A1992" t="s">
        <v>4575</v>
      </c>
      <c r="B1992" t="s">
        <v>4576</v>
      </c>
      <c r="C1992" t="s">
        <v>4577</v>
      </c>
      <c r="D1992">
        <v>33326.546999999999</v>
      </c>
      <c r="E1992">
        <v>8621853</v>
      </c>
      <c r="F1992">
        <v>2588047</v>
      </c>
      <c r="N1992">
        <v>0.73368717346270029</v>
      </c>
    </row>
    <row r="1993" spans="1:14" x14ac:dyDescent="0.3">
      <c r="A1993" t="s">
        <v>4578</v>
      </c>
      <c r="B1993" t="s">
        <v>4576</v>
      </c>
      <c r="C1993" t="s">
        <v>4579</v>
      </c>
      <c r="D1993">
        <v>47589.48</v>
      </c>
      <c r="E1993">
        <v>1324426</v>
      </c>
      <c r="F1993">
        <v>2616219</v>
      </c>
      <c r="N1993">
        <v>0.74982410721084414</v>
      </c>
    </row>
    <row r="1994" spans="1:14" x14ac:dyDescent="0.3">
      <c r="A1994" t="s">
        <v>4580</v>
      </c>
      <c r="B1994" t="s">
        <v>4576</v>
      </c>
      <c r="C1994" t="s">
        <v>4581</v>
      </c>
      <c r="D1994">
        <v>28267.298999999999</v>
      </c>
      <c r="E1994">
        <v>1308522</v>
      </c>
      <c r="F1994">
        <v>17382395</v>
      </c>
      <c r="N1994">
        <v>0.85720646028791314</v>
      </c>
    </row>
    <row r="1995" spans="1:14" x14ac:dyDescent="0.3">
      <c r="A1995" t="s">
        <v>4582</v>
      </c>
      <c r="B1995" t="s">
        <v>4576</v>
      </c>
      <c r="C1995" t="s">
        <v>4583</v>
      </c>
      <c r="D1995">
        <v>41318.480000000003</v>
      </c>
      <c r="E1995">
        <v>9794614</v>
      </c>
      <c r="F1995">
        <v>10952103</v>
      </c>
      <c r="N1995">
        <v>0.77931047877150783</v>
      </c>
    </row>
    <row r="1996" spans="1:14" x14ac:dyDescent="0.3">
      <c r="A1996" t="s">
        <v>4584</v>
      </c>
      <c r="B1996" t="s">
        <v>1393</v>
      </c>
      <c r="C1996" t="s">
        <v>4585</v>
      </c>
      <c r="D1996">
        <v>23721.023000000001</v>
      </c>
      <c r="E1996">
        <v>9709220</v>
      </c>
      <c r="F1996">
        <v>4422610</v>
      </c>
      <c r="N1996">
        <v>0.81026697492126409</v>
      </c>
    </row>
    <row r="1997" spans="1:14" x14ac:dyDescent="0.3">
      <c r="A1997" t="s">
        <v>4586</v>
      </c>
      <c r="B1997" t="s">
        <v>4587</v>
      </c>
      <c r="C1997" t="s">
        <v>4588</v>
      </c>
      <c r="D1997">
        <v>20631.009999999998</v>
      </c>
      <c r="E1997">
        <v>8731992</v>
      </c>
      <c r="F1997">
        <v>5887517</v>
      </c>
      <c r="N1997">
        <v>0.23883200898712775</v>
      </c>
    </row>
    <row r="1998" spans="1:14" x14ac:dyDescent="0.3">
      <c r="A1998" t="s">
        <v>4589</v>
      </c>
      <c r="C1998" t="s">
        <v>4590</v>
      </c>
      <c r="D1998">
        <v>27522.995999999999</v>
      </c>
      <c r="E1998">
        <v>11532907</v>
      </c>
      <c r="F1998">
        <v>25469204</v>
      </c>
      <c r="N1998">
        <v>0.99385510791315768</v>
      </c>
    </row>
    <row r="1999" spans="1:14" x14ac:dyDescent="0.3">
      <c r="A1999" t="s">
        <v>4591</v>
      </c>
      <c r="B1999" t="s">
        <v>4592</v>
      </c>
      <c r="C1999" t="s">
        <v>4593</v>
      </c>
      <c r="D1999">
        <v>32245.148000000001</v>
      </c>
      <c r="E1999">
        <v>12476196</v>
      </c>
      <c r="F1999">
        <v>78565141</v>
      </c>
      <c r="N1999">
        <v>0.70825415229670741</v>
      </c>
    </row>
    <row r="2000" spans="1:14" x14ac:dyDescent="0.3">
      <c r="A2000" t="s">
        <v>4594</v>
      </c>
      <c r="B2000" t="s">
        <v>4595</v>
      </c>
      <c r="C2000" t="s">
        <v>4596</v>
      </c>
      <c r="D2000">
        <v>21333.682000000001</v>
      </c>
      <c r="E2000">
        <v>9260658</v>
      </c>
      <c r="F2000">
        <v>4176680</v>
      </c>
      <c r="N2000">
        <v>0.60376566841541524</v>
      </c>
    </row>
    <row r="2001" spans="1:14" x14ac:dyDescent="0.3">
      <c r="A2001" t="s">
        <v>4597</v>
      </c>
      <c r="C2001" t="s">
        <v>4598</v>
      </c>
      <c r="D2001">
        <v>20122.098000000002</v>
      </c>
      <c r="E2001">
        <v>100137210</v>
      </c>
      <c r="N2001">
        <v>0.43662079082135441</v>
      </c>
    </row>
    <row r="2002" spans="1:14" x14ac:dyDescent="0.3">
      <c r="A2002" t="s">
        <v>4599</v>
      </c>
      <c r="B2002" t="s">
        <v>4600</v>
      </c>
      <c r="C2002" t="s">
        <v>4601</v>
      </c>
      <c r="D2002">
        <v>23191.506000000001</v>
      </c>
      <c r="E2002">
        <v>100855804</v>
      </c>
      <c r="F2002">
        <v>57268742</v>
      </c>
      <c r="N2002">
        <v>0.62094132537535485</v>
      </c>
    </row>
    <row r="2003" spans="1:14" x14ac:dyDescent="0.3">
      <c r="A2003" t="s">
        <v>4602</v>
      </c>
      <c r="C2003"/>
      <c r="N2003">
        <v>0.56736588313608172</v>
      </c>
    </row>
    <row r="2004" spans="1:14" x14ac:dyDescent="0.3">
      <c r="A2004" t="s">
        <v>4603</v>
      </c>
      <c r="C2004"/>
      <c r="N2004">
        <v>0.92792067300977266</v>
      </c>
    </row>
    <row r="2005" spans="1:14" x14ac:dyDescent="0.3">
      <c r="A2005" t="s">
        <v>4604</v>
      </c>
      <c r="B2005" t="s">
        <v>4605</v>
      </c>
      <c r="C2005" t="s">
        <v>4606</v>
      </c>
      <c r="D2005">
        <v>31547.298999999999</v>
      </c>
      <c r="E2005">
        <v>8687278</v>
      </c>
      <c r="F2005">
        <v>9140653</v>
      </c>
      <c r="N2005">
        <v>0.67203493282901638</v>
      </c>
    </row>
    <row r="2006" spans="1:14" x14ac:dyDescent="0.3">
      <c r="A2006" t="s">
        <v>4607</v>
      </c>
      <c r="B2006" t="s">
        <v>4608</v>
      </c>
      <c r="C2006" t="s">
        <v>4609</v>
      </c>
      <c r="D2006">
        <v>33988.116999999998</v>
      </c>
      <c r="E2006">
        <v>1423046</v>
      </c>
      <c r="F2006">
        <v>2482763</v>
      </c>
      <c r="N2006">
        <v>0.43235427555655226</v>
      </c>
    </row>
    <row r="2007" spans="1:14" x14ac:dyDescent="0.3">
      <c r="A2007" t="s">
        <v>4610</v>
      </c>
      <c r="C2007" t="s">
        <v>4611</v>
      </c>
      <c r="D2007">
        <v>34794.83</v>
      </c>
      <c r="E2007">
        <v>6499864</v>
      </c>
      <c r="F2007">
        <v>6481517</v>
      </c>
      <c r="N2007">
        <v>0.19308677453519074</v>
      </c>
    </row>
    <row r="2008" spans="1:14" x14ac:dyDescent="0.3">
      <c r="A2008" t="s">
        <v>4612</v>
      </c>
      <c r="B2008" t="s">
        <v>1797</v>
      </c>
      <c r="C2008" t="s">
        <v>4613</v>
      </c>
      <c r="D2008">
        <v>36477.917999999998</v>
      </c>
      <c r="E2008">
        <v>100115475</v>
      </c>
      <c r="F2008">
        <v>6525207</v>
      </c>
      <c r="N2008">
        <v>0.20042934270027701</v>
      </c>
    </row>
    <row r="2009" spans="1:14" x14ac:dyDescent="0.3">
      <c r="A2009" t="s">
        <v>4614</v>
      </c>
      <c r="C2009"/>
      <c r="N2009">
        <v>0.23760765108614812</v>
      </c>
    </row>
    <row r="2010" spans="1:14" x14ac:dyDescent="0.3">
      <c r="A2010" t="s">
        <v>4615</v>
      </c>
      <c r="B2010" t="s">
        <v>4616</v>
      </c>
      <c r="C2010" t="s">
        <v>4617</v>
      </c>
      <c r="D2010">
        <v>35502.883000000002</v>
      </c>
      <c r="E2010">
        <v>7692787</v>
      </c>
      <c r="F2010">
        <v>5650920</v>
      </c>
      <c r="N2010">
        <v>0.88489026858563857</v>
      </c>
    </row>
    <row r="2011" spans="1:14" x14ac:dyDescent="0.3">
      <c r="A2011" t="s">
        <v>4618</v>
      </c>
      <c r="B2011" t="s">
        <v>4619</v>
      </c>
      <c r="C2011" t="s">
        <v>4620</v>
      </c>
      <c r="D2011">
        <v>20297.48</v>
      </c>
      <c r="E2011">
        <v>7708470</v>
      </c>
      <c r="F2011">
        <v>5505897</v>
      </c>
      <c r="N2011">
        <v>0.77196697570134554</v>
      </c>
    </row>
    <row r="2012" spans="1:14" x14ac:dyDescent="0.3">
      <c r="A2012" t="s">
        <v>4621</v>
      </c>
      <c r="B2012" t="s">
        <v>4622</v>
      </c>
      <c r="C2012" t="s">
        <v>4623</v>
      </c>
      <c r="D2012">
        <v>55044.04</v>
      </c>
      <c r="E2012">
        <v>1785308</v>
      </c>
      <c r="F2012">
        <v>4863383</v>
      </c>
      <c r="N2012">
        <v>0.28455174352489698</v>
      </c>
    </row>
    <row r="2013" spans="1:14" x14ac:dyDescent="0.3">
      <c r="A2013"/>
      <c r="C2013"/>
      <c r="N2013">
        <v>0.8222680891320252</v>
      </c>
    </row>
    <row r="2014" spans="1:14" x14ac:dyDescent="0.3">
      <c r="A2014" t="s">
        <v>4624</v>
      </c>
      <c r="B2014" t="s">
        <v>3884</v>
      </c>
      <c r="C2014" t="s">
        <v>4625</v>
      </c>
      <c r="D2014">
        <v>48760.163999999997</v>
      </c>
      <c r="E2014">
        <v>100217403</v>
      </c>
      <c r="F2014">
        <v>5041903</v>
      </c>
      <c r="N2014">
        <v>0.82196359611227565</v>
      </c>
    </row>
    <row r="2015" spans="1:14" x14ac:dyDescent="0.3">
      <c r="A2015" t="s">
        <v>4626</v>
      </c>
      <c r="B2015" t="s">
        <v>4376</v>
      </c>
      <c r="C2015" t="s">
        <v>4627</v>
      </c>
      <c r="D2015">
        <v>53059.906000000003</v>
      </c>
      <c r="E2015">
        <v>8966126</v>
      </c>
      <c r="F2015">
        <v>33212528</v>
      </c>
      <c r="N2015">
        <v>0.72796783731058778</v>
      </c>
    </row>
    <row r="2016" spans="1:14" x14ac:dyDescent="0.3">
      <c r="A2016" t="s">
        <v>4628</v>
      </c>
      <c r="B2016" t="s">
        <v>1353</v>
      </c>
      <c r="C2016" t="s">
        <v>2710</v>
      </c>
      <c r="D2016">
        <v>35008.660000000003</v>
      </c>
      <c r="E2016" t="s">
        <v>2711</v>
      </c>
      <c r="F2016">
        <v>3349119</v>
      </c>
      <c r="N2016">
        <v>0.44140210302138483</v>
      </c>
    </row>
    <row r="2017" spans="1:14" x14ac:dyDescent="0.3">
      <c r="A2017" t="s">
        <v>4629</v>
      </c>
      <c r="B2017" t="s">
        <v>1353</v>
      </c>
      <c r="C2017" t="s">
        <v>3350</v>
      </c>
      <c r="D2017">
        <v>34366.233999999997</v>
      </c>
      <c r="E2017">
        <v>6509053</v>
      </c>
      <c r="F2017">
        <v>742420</v>
      </c>
      <c r="N2017">
        <v>0.82443403785029812</v>
      </c>
    </row>
    <row r="2018" spans="1:14" x14ac:dyDescent="0.3">
      <c r="A2018" t="s">
        <v>4630</v>
      </c>
      <c r="B2018" t="s">
        <v>1353</v>
      </c>
      <c r="C2018" t="s">
        <v>4631</v>
      </c>
      <c r="D2018">
        <v>38226.883000000002</v>
      </c>
      <c r="E2018">
        <v>782185</v>
      </c>
      <c r="F2018">
        <v>871705</v>
      </c>
      <c r="N2018">
        <v>0.10372380682850513</v>
      </c>
    </row>
    <row r="2019" spans="1:14" x14ac:dyDescent="0.3">
      <c r="A2019" t="s">
        <v>4632</v>
      </c>
      <c r="B2019" t="s">
        <v>1353</v>
      </c>
      <c r="C2019" t="s">
        <v>4633</v>
      </c>
      <c r="D2019">
        <v>37408.843999999997</v>
      </c>
      <c r="E2019">
        <v>8888577</v>
      </c>
      <c r="F2019">
        <v>871729</v>
      </c>
      <c r="N2019">
        <v>0.49328888033367546</v>
      </c>
    </row>
    <row r="2020" spans="1:14" x14ac:dyDescent="0.3">
      <c r="A2020" t="s">
        <v>4634</v>
      </c>
      <c r="B2020" t="s">
        <v>1353</v>
      </c>
      <c r="C2020" t="s">
        <v>1354</v>
      </c>
      <c r="D2020">
        <v>52748.445</v>
      </c>
      <c r="E2020">
        <v>9709245</v>
      </c>
      <c r="F2020">
        <v>743058</v>
      </c>
      <c r="N2020">
        <v>0.84782308228178238</v>
      </c>
    </row>
    <row r="2021" spans="1:14" x14ac:dyDescent="0.3">
      <c r="A2021" t="s">
        <v>4635</v>
      </c>
      <c r="C2021"/>
      <c r="N2021">
        <v>0.77907113670183004</v>
      </c>
    </row>
    <row r="2022" spans="1:14" x14ac:dyDescent="0.3">
      <c r="A2022" t="s">
        <v>4636</v>
      </c>
      <c r="B2022" t="s">
        <v>1353</v>
      </c>
      <c r="C2022" t="s">
        <v>4637</v>
      </c>
      <c r="D2022">
        <v>30079.261999999999</v>
      </c>
      <c r="E2022">
        <v>8644341</v>
      </c>
      <c r="F2022">
        <v>8900804</v>
      </c>
      <c r="N2022">
        <v>0.61498254470562119</v>
      </c>
    </row>
    <row r="2023" spans="1:14" x14ac:dyDescent="0.3">
      <c r="A2023" t="s">
        <v>4638</v>
      </c>
      <c r="B2023" t="s">
        <v>1353</v>
      </c>
      <c r="C2023" t="s">
        <v>4639</v>
      </c>
      <c r="D2023">
        <v>39259.207000000002</v>
      </c>
      <c r="E2023">
        <v>8640509</v>
      </c>
      <c r="F2023">
        <v>4305133</v>
      </c>
      <c r="N2023">
        <v>0.13568594259722877</v>
      </c>
    </row>
    <row r="2024" spans="1:14" x14ac:dyDescent="0.3">
      <c r="A2024" t="s">
        <v>4640</v>
      </c>
      <c r="C2024"/>
      <c r="N2024">
        <v>0.20898604869425641</v>
      </c>
    </row>
    <row r="2025" spans="1:14" x14ac:dyDescent="0.3">
      <c r="A2025" t="s">
        <v>4641</v>
      </c>
      <c r="B2025" t="s">
        <v>1353</v>
      </c>
      <c r="C2025" t="s">
        <v>3956</v>
      </c>
      <c r="D2025">
        <v>48106.324000000001</v>
      </c>
      <c r="E2025">
        <v>6130691</v>
      </c>
      <c r="F2025">
        <v>9538709</v>
      </c>
      <c r="N2025">
        <v>0.28147511870018282</v>
      </c>
    </row>
    <row r="2026" spans="1:14" x14ac:dyDescent="0.3">
      <c r="A2026" t="s">
        <v>4642</v>
      </c>
      <c r="B2026" t="s">
        <v>4643</v>
      </c>
      <c r="C2026" t="s">
        <v>4644</v>
      </c>
      <c r="D2026">
        <v>27522.192999999999</v>
      </c>
      <c r="E2026">
        <v>3316156</v>
      </c>
      <c r="F2026">
        <v>1610078</v>
      </c>
      <c r="N2026">
        <v>0.8930558062762074</v>
      </c>
    </row>
    <row r="2027" spans="1:14" x14ac:dyDescent="0.3">
      <c r="A2027" t="s">
        <v>4645</v>
      </c>
      <c r="B2027" t="s">
        <v>4646</v>
      </c>
      <c r="C2027" t="s">
        <v>4647</v>
      </c>
      <c r="D2027">
        <v>37516.811999999998</v>
      </c>
      <c r="E2027">
        <v>8929834</v>
      </c>
      <c r="F2027">
        <v>784503</v>
      </c>
      <c r="N2027">
        <v>0.61626489420532549</v>
      </c>
    </row>
    <row r="2028" spans="1:14" x14ac:dyDescent="0.3">
      <c r="A2028" t="s">
        <v>4648</v>
      </c>
      <c r="B2028" t="s">
        <v>4649</v>
      </c>
      <c r="C2028" t="s">
        <v>4650</v>
      </c>
      <c r="D2028">
        <v>38894.17</v>
      </c>
      <c r="E2028">
        <v>11698088</v>
      </c>
      <c r="F2028">
        <v>65622042</v>
      </c>
      <c r="N2028">
        <v>0.96974391992443409</v>
      </c>
    </row>
    <row r="2029" spans="1:14" x14ac:dyDescent="0.3">
      <c r="A2029" t="s">
        <v>4651</v>
      </c>
      <c r="B2029" t="s">
        <v>4652</v>
      </c>
      <c r="C2029" t="s">
        <v>4653</v>
      </c>
      <c r="D2029">
        <v>34760.684000000001</v>
      </c>
      <c r="E2029">
        <v>9712531</v>
      </c>
      <c r="F2029">
        <v>33696862</v>
      </c>
      <c r="G2029">
        <v>6129134</v>
      </c>
      <c r="N2029">
        <v>0.33305324062441177</v>
      </c>
    </row>
    <row r="2030" spans="1:14" x14ac:dyDescent="0.3">
      <c r="A2030" t="s">
        <v>4654</v>
      </c>
      <c r="B2030" t="s">
        <v>4655</v>
      </c>
      <c r="C2030" t="s">
        <v>4656</v>
      </c>
      <c r="D2030">
        <v>48650.453000000001</v>
      </c>
      <c r="E2030">
        <v>100218784</v>
      </c>
      <c r="F2030">
        <v>11825596</v>
      </c>
      <c r="N2030">
        <v>0.31685404703460873</v>
      </c>
    </row>
    <row r="2031" spans="1:14" x14ac:dyDescent="0.3">
      <c r="A2031" t="s">
        <v>4657</v>
      </c>
      <c r="B2031" t="s">
        <v>314</v>
      </c>
      <c r="C2031" t="s">
        <v>315</v>
      </c>
      <c r="D2031">
        <v>25435.89</v>
      </c>
      <c r="E2031">
        <v>8618276</v>
      </c>
      <c r="F2031">
        <v>3252734</v>
      </c>
      <c r="N2031">
        <v>0.55219175639257667</v>
      </c>
    </row>
    <row r="2032" spans="1:14" ht="28.8" x14ac:dyDescent="0.3">
      <c r="A2032" s="1" t="s">
        <v>4658</v>
      </c>
      <c r="B2032" t="s">
        <v>4659</v>
      </c>
      <c r="C2032" s="1" t="s">
        <v>4660</v>
      </c>
      <c r="D2032">
        <v>39701.440000000002</v>
      </c>
      <c r="E2032">
        <v>1844932</v>
      </c>
      <c r="F2032">
        <v>4606547</v>
      </c>
      <c r="I2032" t="s">
        <v>6432</v>
      </c>
      <c r="N2032">
        <v>4.4480526102738671E-2</v>
      </c>
    </row>
    <row r="2033" spans="1:14" x14ac:dyDescent="0.3">
      <c r="A2033" t="s">
        <v>4661</v>
      </c>
      <c r="B2033" t="s">
        <v>4659</v>
      </c>
      <c r="C2033" t="s">
        <v>4662</v>
      </c>
      <c r="D2033">
        <v>29546.695</v>
      </c>
      <c r="E2033">
        <v>11608172</v>
      </c>
      <c r="F2033">
        <v>82513505</v>
      </c>
      <c r="N2033">
        <v>0.52001800470402793</v>
      </c>
    </row>
    <row r="2034" spans="1:14" x14ac:dyDescent="0.3">
      <c r="A2034" t="s">
        <v>4663</v>
      </c>
      <c r="B2034" t="s">
        <v>4664</v>
      </c>
      <c r="C2034" t="s">
        <v>4665</v>
      </c>
      <c r="D2034">
        <v>31107.136999999999</v>
      </c>
      <c r="E2034">
        <v>100136496</v>
      </c>
      <c r="N2034">
        <v>0.59044271056884301</v>
      </c>
    </row>
    <row r="2035" spans="1:14" x14ac:dyDescent="0.3">
      <c r="A2035" t="s">
        <v>4666</v>
      </c>
      <c r="B2035" t="s">
        <v>4667</v>
      </c>
      <c r="C2035" t="s">
        <v>4668</v>
      </c>
      <c r="D2035">
        <v>25778.9</v>
      </c>
      <c r="E2035">
        <v>8885460</v>
      </c>
      <c r="F2035">
        <v>13442046</v>
      </c>
      <c r="N2035">
        <v>0.98016582943807984</v>
      </c>
    </row>
    <row r="2036" spans="1:14" x14ac:dyDescent="0.3">
      <c r="A2036" t="s">
        <v>4669</v>
      </c>
      <c r="C2036"/>
      <c r="N2036">
        <v>0.72465393229199315</v>
      </c>
    </row>
    <row r="2037" spans="1:14" x14ac:dyDescent="0.3">
      <c r="A2037" t="s">
        <v>4670</v>
      </c>
      <c r="B2037" t="s">
        <v>1655</v>
      </c>
      <c r="C2037" t="s">
        <v>4671</v>
      </c>
      <c r="D2037">
        <v>34899.004000000001</v>
      </c>
      <c r="E2037">
        <v>1462670</v>
      </c>
      <c r="F2037">
        <v>67400834</v>
      </c>
      <c r="N2037">
        <v>0.65891288846986329</v>
      </c>
    </row>
    <row r="2038" spans="1:14" ht="28.8" x14ac:dyDescent="0.3">
      <c r="A2038" s="1" t="s">
        <v>4672</v>
      </c>
      <c r="C2038" s="1" t="s">
        <v>4673</v>
      </c>
      <c r="D2038">
        <v>32889.125</v>
      </c>
      <c r="E2038">
        <v>6635658</v>
      </c>
      <c r="F2038">
        <v>1116755</v>
      </c>
      <c r="N2038">
        <v>5.4128189809254934E-3</v>
      </c>
    </row>
    <row r="2039" spans="1:14" x14ac:dyDescent="0.3">
      <c r="A2039" t="s">
        <v>4674</v>
      </c>
      <c r="B2039" t="s">
        <v>284</v>
      </c>
      <c r="C2039" t="s">
        <v>4675</v>
      </c>
      <c r="D2039">
        <v>38161.745999999999</v>
      </c>
      <c r="E2039">
        <v>100684568</v>
      </c>
      <c r="F2039">
        <v>793579113</v>
      </c>
      <c r="N2039">
        <v>0.26075850353596375</v>
      </c>
    </row>
    <row r="2040" spans="1:14" x14ac:dyDescent="0.3">
      <c r="A2040" t="s">
        <v>4676</v>
      </c>
      <c r="B2040" t="s">
        <v>3601</v>
      </c>
      <c r="C2040" t="s">
        <v>3602</v>
      </c>
      <c r="D2040">
        <v>28100.04</v>
      </c>
      <c r="E2040">
        <v>1262452</v>
      </c>
      <c r="F2040">
        <v>27114427</v>
      </c>
      <c r="N2040">
        <v>0.62472286175512026</v>
      </c>
    </row>
    <row r="2041" spans="1:14" x14ac:dyDescent="0.3">
      <c r="A2041" t="s">
        <v>4677</v>
      </c>
      <c r="B2041" t="s">
        <v>3902</v>
      </c>
      <c r="C2041" t="s">
        <v>4678</v>
      </c>
      <c r="D2041">
        <v>42818.32</v>
      </c>
      <c r="E2041">
        <v>9718630</v>
      </c>
      <c r="F2041">
        <v>7929246</v>
      </c>
      <c r="N2041">
        <v>9.8542383553775315E-2</v>
      </c>
    </row>
    <row r="2042" spans="1:14" x14ac:dyDescent="0.3">
      <c r="A2042" t="s">
        <v>4679</v>
      </c>
      <c r="B2042" t="s">
        <v>4680</v>
      </c>
      <c r="C2042" t="s">
        <v>4681</v>
      </c>
      <c r="D2042">
        <v>29156.13</v>
      </c>
      <c r="E2042">
        <v>151745</v>
      </c>
      <c r="F2042">
        <v>3158424</v>
      </c>
      <c r="N2042">
        <v>0.9072501290877053</v>
      </c>
    </row>
    <row r="2043" spans="1:14" x14ac:dyDescent="0.3">
      <c r="A2043" t="s">
        <v>4682</v>
      </c>
      <c r="C2043"/>
      <c r="N2043">
        <v>0.47193330439618064</v>
      </c>
    </row>
    <row r="2044" spans="1:14" x14ac:dyDescent="0.3">
      <c r="A2044" t="s">
        <v>4683</v>
      </c>
      <c r="B2044" t="s">
        <v>1907</v>
      </c>
      <c r="C2044" t="s">
        <v>4684</v>
      </c>
      <c r="D2044">
        <v>53484.137000000002</v>
      </c>
      <c r="E2044">
        <v>325568</v>
      </c>
      <c r="F2044">
        <v>6328462</v>
      </c>
      <c r="N2044">
        <v>0.80082645351376347</v>
      </c>
    </row>
    <row r="2045" spans="1:14" x14ac:dyDescent="0.3">
      <c r="A2045" t="s">
        <v>4685</v>
      </c>
      <c r="B2045" t="s">
        <v>4686</v>
      </c>
      <c r="C2045" t="s">
        <v>4687</v>
      </c>
      <c r="D2045">
        <v>28038.27</v>
      </c>
      <c r="E2045">
        <v>8604124</v>
      </c>
      <c r="F2045">
        <v>38461698</v>
      </c>
      <c r="N2045">
        <v>0.21416119213388374</v>
      </c>
    </row>
    <row r="2046" spans="1:14" x14ac:dyDescent="0.3">
      <c r="A2046" t="s">
        <v>4688</v>
      </c>
      <c r="B2046" t="s">
        <v>4689</v>
      </c>
      <c r="C2046" t="s">
        <v>4690</v>
      </c>
      <c r="D2046">
        <v>18085.686000000002</v>
      </c>
      <c r="E2046">
        <v>9038870</v>
      </c>
      <c r="F2046">
        <v>41552066</v>
      </c>
      <c r="N2046">
        <v>0.1585813247840433</v>
      </c>
    </row>
    <row r="2047" spans="1:14" x14ac:dyDescent="0.3">
      <c r="A2047" t="s">
        <v>4691</v>
      </c>
      <c r="C2047"/>
      <c r="N2047">
        <v>0.50441366957065503</v>
      </c>
    </row>
    <row r="2048" spans="1:14" x14ac:dyDescent="0.3">
      <c r="A2048" t="s">
        <v>4692</v>
      </c>
      <c r="B2048" t="s">
        <v>4099</v>
      </c>
      <c r="C2048" t="s">
        <v>4100</v>
      </c>
      <c r="D2048">
        <v>9854.3320000000003</v>
      </c>
      <c r="E2048">
        <v>100030038</v>
      </c>
      <c r="F2048">
        <v>19999037</v>
      </c>
      <c r="N2048">
        <v>0.68530642386954999</v>
      </c>
    </row>
    <row r="2049" spans="1:14" x14ac:dyDescent="0.3">
      <c r="A2049" t="s">
        <v>4693</v>
      </c>
      <c r="B2049" t="s">
        <v>1235</v>
      </c>
      <c r="C2049" t="s">
        <v>4694</v>
      </c>
      <c r="D2049">
        <v>16334.343999999999</v>
      </c>
      <c r="E2049">
        <v>426255</v>
      </c>
      <c r="F2049">
        <v>23415960</v>
      </c>
      <c r="N2049">
        <v>0.15334837224855458</v>
      </c>
    </row>
    <row r="2050" spans="1:14" x14ac:dyDescent="0.3">
      <c r="A2050" t="s">
        <v>4695</v>
      </c>
      <c r="B2050" t="s">
        <v>1235</v>
      </c>
      <c r="C2050" t="s">
        <v>1236</v>
      </c>
      <c r="D2050">
        <v>46382.574000000001</v>
      </c>
      <c r="E2050">
        <v>11822612</v>
      </c>
      <c r="F2050">
        <v>32514777</v>
      </c>
      <c r="N2050">
        <v>0.19662398254859825</v>
      </c>
    </row>
    <row r="2051" spans="1:14" x14ac:dyDescent="0.3">
      <c r="A2051" t="s">
        <v>4696</v>
      </c>
      <c r="B2051" t="s">
        <v>1235</v>
      </c>
      <c r="C2051" t="s">
        <v>4697</v>
      </c>
      <c r="D2051">
        <v>37901.663999999997</v>
      </c>
      <c r="E2051">
        <v>9026780</v>
      </c>
      <c r="F2051">
        <v>4442794</v>
      </c>
      <c r="N2051">
        <v>0.78957281797897128</v>
      </c>
    </row>
    <row r="2052" spans="1:14" x14ac:dyDescent="0.3">
      <c r="A2052" t="s">
        <v>4698</v>
      </c>
      <c r="B2052" t="s">
        <v>1235</v>
      </c>
      <c r="C2052" t="s">
        <v>4699</v>
      </c>
      <c r="D2052">
        <v>17852.592000000001</v>
      </c>
      <c r="E2052">
        <v>9706260</v>
      </c>
      <c r="F2052">
        <v>10548908</v>
      </c>
      <c r="N2052">
        <v>0.40134240152616452</v>
      </c>
    </row>
    <row r="2053" spans="1:14" x14ac:dyDescent="0.3">
      <c r="A2053" t="s">
        <v>4700</v>
      </c>
      <c r="B2053" t="s">
        <v>4701</v>
      </c>
      <c r="C2053" t="s">
        <v>4702</v>
      </c>
      <c r="D2053">
        <v>1620.5021999999999</v>
      </c>
      <c r="E2053">
        <v>100906239</v>
      </c>
      <c r="F2053">
        <v>14916987</v>
      </c>
      <c r="N2053">
        <v>0.43487022855421964</v>
      </c>
    </row>
    <row r="2054" spans="1:14" x14ac:dyDescent="0.3">
      <c r="A2054" t="s">
        <v>4703</v>
      </c>
      <c r="B2054" t="s">
        <v>4704</v>
      </c>
      <c r="C2054" t="s">
        <v>4705</v>
      </c>
      <c r="D2054">
        <v>12245.02</v>
      </c>
      <c r="E2054">
        <v>102320947</v>
      </c>
      <c r="F2054">
        <v>32980432</v>
      </c>
      <c r="N2054">
        <v>0.59696981495770618</v>
      </c>
    </row>
    <row r="2055" spans="1:14" x14ac:dyDescent="0.3">
      <c r="A2055" t="s">
        <v>4706</v>
      </c>
      <c r="B2055" t="s">
        <v>1235</v>
      </c>
      <c r="C2055" t="s">
        <v>4707</v>
      </c>
      <c r="D2055">
        <v>29969.793000000001</v>
      </c>
      <c r="E2055">
        <v>567850</v>
      </c>
      <c r="F2055">
        <v>863899</v>
      </c>
      <c r="N2055">
        <v>0.45832967800051194</v>
      </c>
    </row>
    <row r="2056" spans="1:14" x14ac:dyDescent="0.3">
      <c r="A2056" t="s">
        <v>4708</v>
      </c>
      <c r="B2056" t="s">
        <v>1235</v>
      </c>
      <c r="C2056" t="s">
        <v>4709</v>
      </c>
      <c r="D2056">
        <v>32342.01</v>
      </c>
      <c r="E2056" t="s">
        <v>4710</v>
      </c>
      <c r="N2056">
        <v>0.50149305355641094</v>
      </c>
    </row>
    <row r="2057" spans="1:14" x14ac:dyDescent="0.3">
      <c r="A2057" t="s">
        <v>4711</v>
      </c>
      <c r="C2057"/>
      <c r="N2057">
        <v>0.95713269872151041</v>
      </c>
    </row>
    <row r="2058" spans="1:14" x14ac:dyDescent="0.3">
      <c r="A2058" t="s">
        <v>4712</v>
      </c>
      <c r="B2058" t="s">
        <v>4713</v>
      </c>
      <c r="C2058" t="s">
        <v>4714</v>
      </c>
      <c r="D2058">
        <v>42578.633000000002</v>
      </c>
      <c r="E2058">
        <v>8682304</v>
      </c>
      <c r="F2058">
        <v>5351096</v>
      </c>
      <c r="N2058">
        <v>0.8022968515266008</v>
      </c>
    </row>
    <row r="2059" spans="1:14" x14ac:dyDescent="0.3">
      <c r="A2059" t="s">
        <v>4715</v>
      </c>
      <c r="B2059" t="s">
        <v>4716</v>
      </c>
      <c r="C2059" t="s">
        <v>4717</v>
      </c>
      <c r="D2059">
        <v>11551.071</v>
      </c>
      <c r="E2059">
        <v>2016422</v>
      </c>
      <c r="F2059">
        <v>23617844</v>
      </c>
      <c r="N2059">
        <v>0.47685009393085731</v>
      </c>
    </row>
    <row r="2060" spans="1:14" x14ac:dyDescent="0.3">
      <c r="A2060" t="s">
        <v>4718</v>
      </c>
      <c r="B2060" t="s">
        <v>4719</v>
      </c>
      <c r="C2060" t="s">
        <v>4720</v>
      </c>
      <c r="D2060">
        <v>33054.370000000003</v>
      </c>
      <c r="E2060">
        <v>101838012</v>
      </c>
      <c r="F2060">
        <v>2570115</v>
      </c>
      <c r="N2060">
        <v>0.5928536297810697</v>
      </c>
    </row>
    <row r="2061" spans="1:14" x14ac:dyDescent="0.3">
      <c r="A2061" t="s">
        <v>4721</v>
      </c>
      <c r="C2061"/>
      <c r="N2061">
        <v>0.32242327155031902</v>
      </c>
    </row>
    <row r="2062" spans="1:14" x14ac:dyDescent="0.3">
      <c r="A2062" t="s">
        <v>4722</v>
      </c>
      <c r="B2062" t="s">
        <v>414</v>
      </c>
      <c r="C2062" t="s">
        <v>4723</v>
      </c>
      <c r="D2062">
        <v>25209.375</v>
      </c>
      <c r="E2062">
        <v>8664821</v>
      </c>
      <c r="F2062">
        <v>37158822</v>
      </c>
      <c r="N2062">
        <v>0.1288376781041789</v>
      </c>
    </row>
    <row r="2063" spans="1:14" x14ac:dyDescent="0.3">
      <c r="A2063" t="s">
        <v>4724</v>
      </c>
      <c r="B2063" t="s">
        <v>414</v>
      </c>
      <c r="C2063" t="s">
        <v>4725</v>
      </c>
      <c r="D2063">
        <v>36042.129999999997</v>
      </c>
      <c r="E2063">
        <v>100614546</v>
      </c>
      <c r="F2063">
        <v>37208893</v>
      </c>
      <c r="N2063">
        <v>0.5733020196088201</v>
      </c>
    </row>
    <row r="2064" spans="1:14" x14ac:dyDescent="0.3">
      <c r="A2064" t="s">
        <v>4726</v>
      </c>
      <c r="B2064" t="s">
        <v>4727</v>
      </c>
      <c r="C2064" t="s">
        <v>4728</v>
      </c>
      <c r="D2064">
        <v>41543.938000000002</v>
      </c>
      <c r="E2064">
        <v>5792488</v>
      </c>
      <c r="F2064">
        <v>2227785</v>
      </c>
      <c r="N2064">
        <v>0.3114633704209806</v>
      </c>
    </row>
    <row r="2065" spans="1:14" x14ac:dyDescent="0.3">
      <c r="A2065" t="s">
        <v>4729</v>
      </c>
      <c r="B2065" t="s">
        <v>4730</v>
      </c>
      <c r="C2065" t="s">
        <v>4731</v>
      </c>
      <c r="D2065">
        <v>31898.773000000001</v>
      </c>
      <c r="E2065">
        <v>8621447</v>
      </c>
      <c r="F2065">
        <v>24343485</v>
      </c>
      <c r="N2065">
        <v>6.4083547578618338E-2</v>
      </c>
    </row>
    <row r="2066" spans="1:14" x14ac:dyDescent="0.3">
      <c r="A2066" t="s">
        <v>4732</v>
      </c>
      <c r="B2066" t="s">
        <v>4730</v>
      </c>
      <c r="C2066" t="s">
        <v>4733</v>
      </c>
      <c r="D2066">
        <v>36062.03</v>
      </c>
      <c r="E2066">
        <v>12298725</v>
      </c>
      <c r="F2066">
        <v>228700467</v>
      </c>
      <c r="N2066">
        <v>0.8222971233091767</v>
      </c>
    </row>
    <row r="2067" spans="1:14" x14ac:dyDescent="0.3">
      <c r="A2067" t="s">
        <v>4734</v>
      </c>
      <c r="B2067" t="s">
        <v>4730</v>
      </c>
      <c r="C2067" t="s">
        <v>4735</v>
      </c>
      <c r="D2067">
        <v>29108.976999999999</v>
      </c>
      <c r="E2067">
        <v>3313693</v>
      </c>
      <c r="F2067">
        <v>10429523</v>
      </c>
      <c r="N2067">
        <v>0.52621965665064885</v>
      </c>
    </row>
    <row r="2068" spans="1:14" x14ac:dyDescent="0.3">
      <c r="A2068" t="s">
        <v>4736</v>
      </c>
      <c r="C2068"/>
      <c r="N2068">
        <v>0.64415695250918259</v>
      </c>
    </row>
    <row r="2069" spans="1:14" x14ac:dyDescent="0.3">
      <c r="A2069" t="s">
        <v>4737</v>
      </c>
      <c r="B2069" t="s">
        <v>4738</v>
      </c>
      <c r="C2069" t="s">
        <v>4739</v>
      </c>
      <c r="D2069">
        <v>18422.338</v>
      </c>
      <c r="E2069">
        <v>1308445</v>
      </c>
      <c r="F2069">
        <v>5285238</v>
      </c>
      <c r="N2069">
        <v>0.37999619982696375</v>
      </c>
    </row>
    <row r="2070" spans="1:14" x14ac:dyDescent="0.3">
      <c r="A2070" t="s">
        <v>4740</v>
      </c>
      <c r="C2070"/>
      <c r="N2070">
        <v>0.85050103720656078</v>
      </c>
    </row>
    <row r="2071" spans="1:14" x14ac:dyDescent="0.3">
      <c r="A2071" t="s">
        <v>4741</v>
      </c>
      <c r="B2071" t="s">
        <v>4742</v>
      </c>
      <c r="C2071" t="s">
        <v>4743</v>
      </c>
      <c r="D2071">
        <v>33927.116999999998</v>
      </c>
      <c r="E2071">
        <v>8730687</v>
      </c>
      <c r="F2071">
        <v>5985790</v>
      </c>
      <c r="N2071">
        <v>0.43324826328216015</v>
      </c>
    </row>
    <row r="2072" spans="1:14" x14ac:dyDescent="0.3">
      <c r="A2072" s="1" t="s">
        <v>4744</v>
      </c>
      <c r="B2072" t="s">
        <v>1390</v>
      </c>
      <c r="C2072" s="1" t="s">
        <v>1391</v>
      </c>
      <c r="D2072">
        <v>24888.895</v>
      </c>
      <c r="E2072">
        <v>1874354</v>
      </c>
      <c r="F2072">
        <v>2474612</v>
      </c>
      <c r="I2072" t="s">
        <v>6432</v>
      </c>
      <c r="N2072">
        <v>1.9021217797847489E-2</v>
      </c>
    </row>
    <row r="2073" spans="1:14" x14ac:dyDescent="0.3">
      <c r="A2073" t="s">
        <v>4745</v>
      </c>
      <c r="C2073"/>
      <c r="N2073">
        <v>0.42829806380388724</v>
      </c>
    </row>
    <row r="2074" spans="1:14" x14ac:dyDescent="0.3">
      <c r="A2074" t="s">
        <v>4746</v>
      </c>
      <c r="C2074"/>
      <c r="N2074">
        <v>0.38970667455573316</v>
      </c>
    </row>
    <row r="2075" spans="1:14" x14ac:dyDescent="0.3">
      <c r="A2075" t="s">
        <v>4747</v>
      </c>
      <c r="B2075" t="s">
        <v>4748</v>
      </c>
      <c r="C2075" t="s">
        <v>4749</v>
      </c>
      <c r="D2075">
        <v>52108.156000000003</v>
      </c>
      <c r="E2075" t="s">
        <v>4750</v>
      </c>
      <c r="N2075">
        <v>0.1537796261241533</v>
      </c>
    </row>
    <row r="2076" spans="1:14" x14ac:dyDescent="0.3">
      <c r="A2076" t="s">
        <v>4751</v>
      </c>
      <c r="B2076" t="s">
        <v>4752</v>
      </c>
      <c r="C2076" t="s">
        <v>4753</v>
      </c>
      <c r="D2076">
        <v>28991.59</v>
      </c>
      <c r="E2076">
        <v>7690987</v>
      </c>
      <c r="F2076">
        <v>13133106</v>
      </c>
      <c r="N2076">
        <v>0.76345234353319591</v>
      </c>
    </row>
    <row r="2077" spans="1:14" x14ac:dyDescent="0.3">
      <c r="A2077" t="s">
        <v>4754</v>
      </c>
      <c r="C2077"/>
      <c r="N2077">
        <v>0.60641839860137114</v>
      </c>
    </row>
    <row r="2078" spans="1:14" x14ac:dyDescent="0.3">
      <c r="A2078" t="s">
        <v>4755</v>
      </c>
      <c r="B2078" t="s">
        <v>4756</v>
      </c>
      <c r="C2078" t="s">
        <v>4757</v>
      </c>
      <c r="D2078">
        <v>27348.379000000001</v>
      </c>
      <c r="E2078">
        <v>9795371</v>
      </c>
      <c r="F2078">
        <v>4662208</v>
      </c>
      <c r="N2078">
        <v>0.36498519540621599</v>
      </c>
    </row>
    <row r="2079" spans="1:14" x14ac:dyDescent="0.3">
      <c r="A2079" t="s">
        <v>4758</v>
      </c>
      <c r="B2079" t="s">
        <v>4756</v>
      </c>
      <c r="C2079" t="s">
        <v>4759</v>
      </c>
      <c r="D2079">
        <v>37269.26</v>
      </c>
      <c r="E2079">
        <v>9019260</v>
      </c>
      <c r="F2079">
        <v>4374403</v>
      </c>
      <c r="N2079">
        <v>0.26132965162917421</v>
      </c>
    </row>
    <row r="2080" spans="1:14" x14ac:dyDescent="0.3">
      <c r="A2080" t="s">
        <v>4760</v>
      </c>
      <c r="B2080" t="s">
        <v>3765</v>
      </c>
      <c r="C2080" t="s">
        <v>4761</v>
      </c>
      <c r="D2080">
        <v>29815.52</v>
      </c>
      <c r="E2080">
        <v>100594721</v>
      </c>
      <c r="F2080">
        <v>4065149</v>
      </c>
      <c r="N2080">
        <v>0.73099300431573633</v>
      </c>
    </row>
    <row r="2081" spans="1:14" x14ac:dyDescent="0.3">
      <c r="A2081" t="s">
        <v>4762</v>
      </c>
      <c r="C2081"/>
      <c r="N2081">
        <v>0.94206462426110382</v>
      </c>
    </row>
    <row r="2082" spans="1:14" x14ac:dyDescent="0.3">
      <c r="A2082" t="s">
        <v>4763</v>
      </c>
      <c r="B2082" t="s">
        <v>4764</v>
      </c>
      <c r="C2082" t="s">
        <v>4765</v>
      </c>
      <c r="D2082">
        <v>27763.723000000002</v>
      </c>
      <c r="E2082">
        <v>8921942</v>
      </c>
      <c r="F2082">
        <v>42054072</v>
      </c>
      <c r="N2082">
        <v>0.77590080940971318</v>
      </c>
    </row>
    <row r="2083" spans="1:14" x14ac:dyDescent="0.3">
      <c r="A2083" t="s">
        <v>4766</v>
      </c>
      <c r="B2083" t="s">
        <v>4767</v>
      </c>
      <c r="C2083" t="s">
        <v>4768</v>
      </c>
      <c r="D2083">
        <v>11044.022000000001</v>
      </c>
      <c r="E2083">
        <v>8686763</v>
      </c>
      <c r="F2083">
        <v>1172068</v>
      </c>
      <c r="N2083">
        <v>8.0199952357704829E-2</v>
      </c>
    </row>
    <row r="2084" spans="1:14" x14ac:dyDescent="0.3">
      <c r="A2084" t="s">
        <v>4769</v>
      </c>
      <c r="C2084"/>
      <c r="N2084">
        <v>0.33062989278256061</v>
      </c>
    </row>
    <row r="2085" spans="1:14" x14ac:dyDescent="0.3">
      <c r="A2085" t="s">
        <v>4770</v>
      </c>
      <c r="C2085"/>
      <c r="N2085">
        <v>0.97387212711543281</v>
      </c>
    </row>
    <row r="2086" spans="1:14" x14ac:dyDescent="0.3">
      <c r="A2086" t="s">
        <v>4771</v>
      </c>
      <c r="B2086" t="s">
        <v>4772</v>
      </c>
      <c r="C2086" t="s">
        <v>4773</v>
      </c>
      <c r="D2086">
        <v>28579.407999999999</v>
      </c>
      <c r="E2086">
        <v>11923312</v>
      </c>
      <c r="F2086">
        <v>27230393</v>
      </c>
      <c r="N2086">
        <v>0.44999090848037904</v>
      </c>
    </row>
    <row r="2087" spans="1:14" x14ac:dyDescent="0.3">
      <c r="A2087" s="1" t="s">
        <v>4774</v>
      </c>
      <c r="I2087" t="s">
        <v>6433</v>
      </c>
      <c r="N2087">
        <v>2.8929926724385102E-2</v>
      </c>
    </row>
    <row r="2088" spans="1:14" x14ac:dyDescent="0.3">
      <c r="A2088" t="s">
        <v>4775</v>
      </c>
      <c r="C2088"/>
      <c r="N2088">
        <v>0.74420272121007258</v>
      </c>
    </row>
    <row r="2089" spans="1:14" x14ac:dyDescent="0.3">
      <c r="A2089" t="s">
        <v>4776</v>
      </c>
      <c r="B2089" t="s">
        <v>4777</v>
      </c>
      <c r="C2089" t="s">
        <v>4778</v>
      </c>
      <c r="D2089">
        <v>7111.0956999999999</v>
      </c>
      <c r="E2089">
        <v>1961079</v>
      </c>
      <c r="F2089">
        <v>52243776</v>
      </c>
      <c r="N2089">
        <v>0.1248777403081246</v>
      </c>
    </row>
    <row r="2090" spans="1:14" x14ac:dyDescent="0.3">
      <c r="A2090" t="s">
        <v>4779</v>
      </c>
      <c r="B2090" t="s">
        <v>4780</v>
      </c>
      <c r="C2090" t="s">
        <v>4781</v>
      </c>
      <c r="D2090">
        <v>28665.276999999998</v>
      </c>
      <c r="E2090">
        <v>570952</v>
      </c>
      <c r="F2090">
        <v>9382560</v>
      </c>
      <c r="N2090">
        <v>0.22864168588789369</v>
      </c>
    </row>
    <row r="2091" spans="1:14" x14ac:dyDescent="0.3">
      <c r="A2091" t="s">
        <v>4782</v>
      </c>
      <c r="B2091" t="s">
        <v>2206</v>
      </c>
      <c r="C2091" t="s">
        <v>4783</v>
      </c>
      <c r="D2091">
        <v>28262.425999999999</v>
      </c>
      <c r="E2091">
        <v>1423341</v>
      </c>
      <c r="F2091">
        <v>67414140</v>
      </c>
      <c r="N2091">
        <v>0.20725587591109362</v>
      </c>
    </row>
    <row r="2092" spans="1:14" x14ac:dyDescent="0.3">
      <c r="A2092" t="s">
        <v>4784</v>
      </c>
      <c r="C2092"/>
      <c r="N2092">
        <v>0.27197085259896414</v>
      </c>
    </row>
    <row r="2093" spans="1:14" x14ac:dyDescent="0.3">
      <c r="A2093" t="s">
        <v>4785</v>
      </c>
      <c r="C2093"/>
      <c r="N2093">
        <v>0.74475628916936609</v>
      </c>
    </row>
    <row r="2094" spans="1:14" x14ac:dyDescent="0.3">
      <c r="A2094" t="s">
        <v>4786</v>
      </c>
      <c r="C2094"/>
      <c r="N2094">
        <v>0.52908994890556804</v>
      </c>
    </row>
    <row r="2095" spans="1:14" x14ac:dyDescent="0.3">
      <c r="A2095" t="s">
        <v>4787</v>
      </c>
      <c r="B2095" t="s">
        <v>3529</v>
      </c>
      <c r="C2095" t="s">
        <v>4788</v>
      </c>
      <c r="D2095">
        <v>25536.491999999998</v>
      </c>
      <c r="E2095">
        <v>100001492</v>
      </c>
      <c r="F2095">
        <v>383399693</v>
      </c>
      <c r="N2095">
        <v>0.22668282059735567</v>
      </c>
    </row>
    <row r="2096" spans="1:14" x14ac:dyDescent="0.3">
      <c r="A2096" t="s">
        <v>4789</v>
      </c>
      <c r="C2096"/>
      <c r="N2096">
        <v>0.15456298507245403</v>
      </c>
    </row>
    <row r="2097" spans="1:14" x14ac:dyDescent="0.3">
      <c r="A2097" t="s">
        <v>4790</v>
      </c>
      <c r="C2097"/>
      <c r="N2097">
        <v>0.471943996431198</v>
      </c>
    </row>
    <row r="2098" spans="1:14" x14ac:dyDescent="0.3">
      <c r="A2098" t="s">
        <v>4791</v>
      </c>
      <c r="B2098" t="s">
        <v>4792</v>
      </c>
      <c r="C2098" t="s">
        <v>4793</v>
      </c>
      <c r="D2098">
        <v>25201.955000000002</v>
      </c>
      <c r="E2098">
        <v>9471230</v>
      </c>
      <c r="F2098">
        <v>9257950</v>
      </c>
      <c r="N2098">
        <v>0.55490005483527005</v>
      </c>
    </row>
    <row r="2099" spans="1:14" x14ac:dyDescent="0.3">
      <c r="A2099" t="s">
        <v>4794</v>
      </c>
      <c r="B2099" t="s">
        <v>1907</v>
      </c>
      <c r="C2099" t="s">
        <v>4795</v>
      </c>
      <c r="D2099">
        <v>41988.175999999999</v>
      </c>
      <c r="E2099">
        <v>2104611</v>
      </c>
      <c r="F2099">
        <v>2461097</v>
      </c>
      <c r="N2099">
        <v>0.96774563877646924</v>
      </c>
    </row>
    <row r="2100" spans="1:14" x14ac:dyDescent="0.3">
      <c r="A2100" t="s">
        <v>4796</v>
      </c>
      <c r="C2100" t="s">
        <v>4797</v>
      </c>
      <c r="D2100">
        <v>41051.195</v>
      </c>
      <c r="E2100">
        <v>8723674</v>
      </c>
      <c r="F2100">
        <v>20439642</v>
      </c>
      <c r="N2100">
        <v>0.23920224730335216</v>
      </c>
    </row>
    <row r="2101" spans="1:14" x14ac:dyDescent="0.3">
      <c r="A2101" t="s">
        <v>4798</v>
      </c>
      <c r="C2101" t="s">
        <v>4797</v>
      </c>
      <c r="D2101">
        <v>41051.195</v>
      </c>
      <c r="E2101">
        <v>8723674</v>
      </c>
      <c r="F2101">
        <v>20439642</v>
      </c>
      <c r="N2101">
        <v>0.19180078192591077</v>
      </c>
    </row>
    <row r="2102" spans="1:14" x14ac:dyDescent="0.3">
      <c r="A2102" t="s">
        <v>4799</v>
      </c>
      <c r="B2102" t="s">
        <v>1797</v>
      </c>
      <c r="C2102" t="s">
        <v>4800</v>
      </c>
      <c r="D2102">
        <v>44218.773000000001</v>
      </c>
      <c r="E2102">
        <v>8961965</v>
      </c>
      <c r="F2102">
        <v>6768688</v>
      </c>
      <c r="N2102">
        <v>0.92822936366016684</v>
      </c>
    </row>
    <row r="2103" spans="1:14" x14ac:dyDescent="0.3">
      <c r="A2103" t="s">
        <v>4801</v>
      </c>
      <c r="B2103" t="s">
        <v>1797</v>
      </c>
      <c r="C2103" t="s">
        <v>4802</v>
      </c>
      <c r="D2103">
        <v>40564.79</v>
      </c>
      <c r="E2103">
        <v>437758</v>
      </c>
      <c r="F2103">
        <v>6768655</v>
      </c>
      <c r="N2103">
        <v>0.85232993277562796</v>
      </c>
    </row>
    <row r="2104" spans="1:14" x14ac:dyDescent="0.3">
      <c r="A2104" t="s">
        <v>4803</v>
      </c>
      <c r="B2104" t="s">
        <v>1800</v>
      </c>
      <c r="C2104" t="s">
        <v>3671</v>
      </c>
      <c r="D2104">
        <v>44548.42</v>
      </c>
      <c r="E2104">
        <v>6525976</v>
      </c>
      <c r="F2104">
        <v>6282495</v>
      </c>
      <c r="N2104">
        <v>0.44013509554526797</v>
      </c>
    </row>
    <row r="2105" spans="1:14" x14ac:dyDescent="0.3">
      <c r="A2105" t="s">
        <v>4804</v>
      </c>
      <c r="B2105" t="s">
        <v>3673</v>
      </c>
      <c r="C2105" t="s">
        <v>3678</v>
      </c>
      <c r="D2105">
        <v>39352.61</v>
      </c>
      <c r="E2105">
        <v>8888769</v>
      </c>
      <c r="F2105">
        <v>4903083</v>
      </c>
      <c r="N2105">
        <v>0.95980165055301958</v>
      </c>
    </row>
    <row r="2106" spans="1:14" x14ac:dyDescent="0.3">
      <c r="A2106" t="s">
        <v>4805</v>
      </c>
      <c r="B2106" t="s">
        <v>3263</v>
      </c>
      <c r="C2106" t="s">
        <v>4806</v>
      </c>
      <c r="D2106">
        <v>21458.991999999998</v>
      </c>
      <c r="E2106">
        <v>9713059</v>
      </c>
      <c r="F2106">
        <v>8749762</v>
      </c>
      <c r="N2106">
        <v>0.49855985336736242</v>
      </c>
    </row>
    <row r="2107" spans="1:14" x14ac:dyDescent="0.3">
      <c r="A2107" t="s">
        <v>4807</v>
      </c>
      <c r="B2107" t="s">
        <v>3196</v>
      </c>
      <c r="C2107" t="s">
        <v>3199</v>
      </c>
      <c r="D2107">
        <v>17827.171999999999</v>
      </c>
      <c r="E2107">
        <v>8980619</v>
      </c>
      <c r="F2107">
        <v>32047495</v>
      </c>
      <c r="N2107">
        <v>0.87859434581815898</v>
      </c>
    </row>
    <row r="2108" spans="1:14" x14ac:dyDescent="0.3">
      <c r="A2108" t="s">
        <v>4808</v>
      </c>
      <c r="B2108" t="s">
        <v>1614</v>
      </c>
      <c r="C2108" t="s">
        <v>4809</v>
      </c>
      <c r="D2108">
        <v>43202.38</v>
      </c>
      <c r="E2108">
        <v>8723678</v>
      </c>
      <c r="F2108">
        <v>11221375</v>
      </c>
      <c r="N2108">
        <v>0.62457093930708141</v>
      </c>
    </row>
    <row r="2109" spans="1:14" x14ac:dyDescent="0.3">
      <c r="A2109" t="s">
        <v>4810</v>
      </c>
      <c r="B2109" t="s">
        <v>4811</v>
      </c>
      <c r="C2109" t="s">
        <v>4812</v>
      </c>
      <c r="D2109">
        <v>50842.06</v>
      </c>
      <c r="E2109">
        <v>7704116</v>
      </c>
      <c r="F2109">
        <v>9952635</v>
      </c>
      <c r="N2109">
        <v>0.53227053823086135</v>
      </c>
    </row>
    <row r="2110" spans="1:14" x14ac:dyDescent="0.3">
      <c r="A2110" t="s">
        <v>4813</v>
      </c>
      <c r="B2110" t="s">
        <v>4811</v>
      </c>
      <c r="C2110" t="s">
        <v>4814</v>
      </c>
      <c r="D2110">
        <v>44489.991999999998</v>
      </c>
      <c r="E2110">
        <v>8965504</v>
      </c>
      <c r="F2110">
        <v>7602390</v>
      </c>
      <c r="N2110">
        <v>0.17702099793937975</v>
      </c>
    </row>
    <row r="2111" spans="1:14" x14ac:dyDescent="0.3">
      <c r="A2111" t="s">
        <v>4815</v>
      </c>
      <c r="B2111" t="s">
        <v>314</v>
      </c>
      <c r="C2111" t="s">
        <v>1546</v>
      </c>
      <c r="D2111">
        <v>13421.805</v>
      </c>
      <c r="E2111">
        <v>100025387</v>
      </c>
      <c r="F2111">
        <v>45072819</v>
      </c>
      <c r="N2111">
        <v>5.2415515703734261E-2</v>
      </c>
    </row>
    <row r="2112" spans="1:14" x14ac:dyDescent="0.3">
      <c r="A2112" t="s">
        <v>4816</v>
      </c>
      <c r="B2112" t="s">
        <v>2717</v>
      </c>
      <c r="C2112" t="s">
        <v>4817</v>
      </c>
      <c r="D2112">
        <v>18635.407999999999</v>
      </c>
      <c r="E2112">
        <v>9708199</v>
      </c>
      <c r="F2112">
        <v>8260086</v>
      </c>
      <c r="N2112">
        <v>9.1107413427846007E-2</v>
      </c>
    </row>
    <row r="2113" spans="1:14" x14ac:dyDescent="0.3">
      <c r="A2113" t="s">
        <v>4818</v>
      </c>
      <c r="B2113" t="s">
        <v>2641</v>
      </c>
      <c r="C2113" t="s">
        <v>4819</v>
      </c>
      <c r="D2113">
        <v>27624.234</v>
      </c>
      <c r="E2113">
        <v>8975351</v>
      </c>
      <c r="F2113">
        <v>12346758</v>
      </c>
      <c r="N2113">
        <v>0.39402264765502815</v>
      </c>
    </row>
    <row r="2114" spans="1:14" x14ac:dyDescent="0.3">
      <c r="A2114" t="s">
        <v>4820</v>
      </c>
      <c r="B2114" t="s">
        <v>2641</v>
      </c>
      <c r="C2114" t="s">
        <v>4821</v>
      </c>
      <c r="D2114">
        <v>29857.728999999999</v>
      </c>
      <c r="E2114">
        <v>9030204</v>
      </c>
      <c r="F2114">
        <v>42049999</v>
      </c>
      <c r="N2114">
        <v>0.92769758470534358</v>
      </c>
    </row>
    <row r="2115" spans="1:14" x14ac:dyDescent="0.3">
      <c r="A2115" t="s">
        <v>4822</v>
      </c>
      <c r="B2115" t="s">
        <v>2641</v>
      </c>
      <c r="C2115" t="s">
        <v>4823</v>
      </c>
      <c r="D2115">
        <v>22031.664000000001</v>
      </c>
      <c r="E2115">
        <v>2407636</v>
      </c>
      <c r="F2115">
        <v>2505512</v>
      </c>
      <c r="G2115">
        <v>15462901</v>
      </c>
      <c r="N2115">
        <v>0.99007501642326423</v>
      </c>
    </row>
    <row r="2116" spans="1:14" x14ac:dyDescent="0.3">
      <c r="A2116" t="s">
        <v>4824</v>
      </c>
      <c r="B2116" t="s">
        <v>4825</v>
      </c>
      <c r="C2116" t="s">
        <v>4826</v>
      </c>
      <c r="D2116">
        <v>29300.504000000001</v>
      </c>
      <c r="E2116">
        <v>8888151</v>
      </c>
      <c r="F2116">
        <v>4583268</v>
      </c>
      <c r="N2116">
        <v>0.31969467119702644</v>
      </c>
    </row>
    <row r="2117" spans="1:14" x14ac:dyDescent="0.3">
      <c r="A2117" t="s">
        <v>4827</v>
      </c>
      <c r="B2117" t="s">
        <v>1836</v>
      </c>
      <c r="C2117" t="s">
        <v>4828</v>
      </c>
      <c r="D2117">
        <v>39131.086000000003</v>
      </c>
      <c r="E2117">
        <v>8701609</v>
      </c>
      <c r="F2117">
        <v>3075134</v>
      </c>
      <c r="N2117">
        <v>0.86617199042905768</v>
      </c>
    </row>
    <row r="2118" spans="1:14" x14ac:dyDescent="0.3">
      <c r="A2118" t="s">
        <v>4829</v>
      </c>
      <c r="B2118" t="s">
        <v>4830</v>
      </c>
      <c r="C2118" t="s">
        <v>4831</v>
      </c>
      <c r="D2118">
        <v>21190.305</v>
      </c>
      <c r="E2118">
        <v>100131363</v>
      </c>
      <c r="F2118">
        <v>5730724</v>
      </c>
      <c r="N2118">
        <v>0.49529862937976921</v>
      </c>
    </row>
    <row r="2119" spans="1:14" x14ac:dyDescent="0.3">
      <c r="A2119" s="1" t="s">
        <v>4832</v>
      </c>
      <c r="I2119" t="s">
        <v>6433</v>
      </c>
      <c r="N2119">
        <v>3.2673186548960675E-2</v>
      </c>
    </row>
    <row r="2120" spans="1:14" x14ac:dyDescent="0.3">
      <c r="A2120" t="s">
        <v>4833</v>
      </c>
      <c r="B2120" t="s">
        <v>1800</v>
      </c>
      <c r="C2120" t="s">
        <v>4834</v>
      </c>
      <c r="D2120">
        <v>29884.588</v>
      </c>
      <c r="E2120">
        <v>6525978</v>
      </c>
      <c r="F2120">
        <v>2548347</v>
      </c>
      <c r="N2120">
        <v>0.29958959280597564</v>
      </c>
    </row>
    <row r="2121" spans="1:14" x14ac:dyDescent="0.3">
      <c r="A2121" t="s">
        <v>4835</v>
      </c>
      <c r="B2121" t="s">
        <v>4836</v>
      </c>
      <c r="C2121" t="s">
        <v>4837</v>
      </c>
      <c r="D2121">
        <v>32212.598000000002</v>
      </c>
      <c r="E2121">
        <v>1186994</v>
      </c>
      <c r="F2121">
        <v>4044152</v>
      </c>
      <c r="N2121">
        <v>0.29941576505649858</v>
      </c>
    </row>
    <row r="2122" spans="1:14" x14ac:dyDescent="0.3">
      <c r="A2122" t="s">
        <v>4838</v>
      </c>
      <c r="B2122" t="s">
        <v>4839</v>
      </c>
      <c r="C2122" t="s">
        <v>4840</v>
      </c>
      <c r="D2122">
        <v>31938.75</v>
      </c>
      <c r="E2122">
        <v>8884885</v>
      </c>
      <c r="F2122">
        <v>35903003</v>
      </c>
      <c r="N2122">
        <v>0.78197994072491017</v>
      </c>
    </row>
    <row r="2123" spans="1:14" x14ac:dyDescent="0.3">
      <c r="A2123" t="s">
        <v>4841</v>
      </c>
      <c r="B2123" t="s">
        <v>4842</v>
      </c>
      <c r="C2123" t="s">
        <v>4843</v>
      </c>
      <c r="D2123">
        <v>25917.232</v>
      </c>
      <c r="E2123">
        <v>9645072</v>
      </c>
      <c r="F2123">
        <v>8711299</v>
      </c>
      <c r="N2123">
        <v>0.37706218784224832</v>
      </c>
    </row>
    <row r="2124" spans="1:14" x14ac:dyDescent="0.3">
      <c r="A2124" t="s">
        <v>4844</v>
      </c>
      <c r="B2124" t="s">
        <v>4845</v>
      </c>
      <c r="C2124" t="s">
        <v>4846</v>
      </c>
      <c r="D2124">
        <v>16293.041999999999</v>
      </c>
      <c r="E2124">
        <v>100266025</v>
      </c>
      <c r="F2124">
        <v>719987776</v>
      </c>
      <c r="N2124">
        <v>0.38559736312540727</v>
      </c>
    </row>
    <row r="2125" spans="1:14" x14ac:dyDescent="0.3">
      <c r="A2125" t="s">
        <v>4847</v>
      </c>
      <c r="C2125"/>
      <c r="N2125">
        <v>0.25496563858841603</v>
      </c>
    </row>
    <row r="2126" spans="1:14" x14ac:dyDescent="0.3">
      <c r="A2126" t="s">
        <v>4848</v>
      </c>
      <c r="B2126" t="s">
        <v>1167</v>
      </c>
      <c r="C2126" t="s">
        <v>1168</v>
      </c>
      <c r="D2126">
        <v>30882.396000000001</v>
      </c>
      <c r="E2126">
        <v>8418513</v>
      </c>
      <c r="F2126">
        <v>6407501</v>
      </c>
      <c r="N2126">
        <v>0.94919210725128922</v>
      </c>
    </row>
    <row r="2127" spans="1:14" x14ac:dyDescent="0.3">
      <c r="A2127" t="s">
        <v>4849</v>
      </c>
      <c r="C2127"/>
      <c r="N2127">
        <v>0.70479396776602488</v>
      </c>
    </row>
    <row r="2128" spans="1:14" x14ac:dyDescent="0.3">
      <c r="A2128" t="s">
        <v>4850</v>
      </c>
      <c r="B2128" t="s">
        <v>4431</v>
      </c>
      <c r="C2128" t="s">
        <v>4851</v>
      </c>
      <c r="D2128">
        <v>54029.656000000003</v>
      </c>
      <c r="E2128">
        <v>9713669</v>
      </c>
      <c r="F2128">
        <v>13656348</v>
      </c>
      <c r="N2128">
        <v>0.19408405004076679</v>
      </c>
    </row>
    <row r="2129" spans="1:14" x14ac:dyDescent="0.3">
      <c r="A2129" t="s">
        <v>4852</v>
      </c>
      <c r="C2129"/>
      <c r="N2129">
        <v>0.43518330839395392</v>
      </c>
    </row>
    <row r="2130" spans="1:14" x14ac:dyDescent="0.3">
      <c r="A2130" t="s">
        <v>4853</v>
      </c>
      <c r="B2130" t="s">
        <v>4854</v>
      </c>
      <c r="C2130" t="s">
        <v>4855</v>
      </c>
      <c r="D2130">
        <v>38556.688000000002</v>
      </c>
      <c r="E2130">
        <v>9716656</v>
      </c>
      <c r="F2130">
        <v>426770</v>
      </c>
      <c r="N2130">
        <v>0.19787160320927366</v>
      </c>
    </row>
    <row r="2131" spans="1:14" x14ac:dyDescent="0.3">
      <c r="A2131" t="s">
        <v>4856</v>
      </c>
      <c r="C2131"/>
      <c r="N2131">
        <v>0.69080357873818787</v>
      </c>
    </row>
    <row r="2132" spans="1:14" x14ac:dyDescent="0.3">
      <c r="A2132" t="s">
        <v>4857</v>
      </c>
      <c r="C2132"/>
      <c r="N2132">
        <v>0.94842409638795233</v>
      </c>
    </row>
    <row r="2133" spans="1:14" x14ac:dyDescent="0.3">
      <c r="A2133" t="s">
        <v>4858</v>
      </c>
      <c r="C2133"/>
      <c r="N2133">
        <v>0.8303913780872485</v>
      </c>
    </row>
    <row r="2134" spans="1:14" x14ac:dyDescent="0.3">
      <c r="A2134" t="s">
        <v>4859</v>
      </c>
      <c r="C2134"/>
      <c r="N2134">
        <v>0.27636701516942586</v>
      </c>
    </row>
    <row r="2135" spans="1:14" x14ac:dyDescent="0.3">
      <c r="A2135" t="s">
        <v>4860</v>
      </c>
      <c r="C2135"/>
      <c r="N2135">
        <v>0.27746492598756511</v>
      </c>
    </row>
    <row r="2136" spans="1:14" x14ac:dyDescent="0.3">
      <c r="A2136" t="s">
        <v>4861</v>
      </c>
      <c r="C2136"/>
      <c r="N2136">
        <v>5.8017082363271411E-2</v>
      </c>
    </row>
    <row r="2137" spans="1:14" x14ac:dyDescent="0.3">
      <c r="A2137" t="s">
        <v>4862</v>
      </c>
      <c r="C2137"/>
      <c r="N2137">
        <v>7.1556982501881583E-2</v>
      </c>
    </row>
    <row r="2138" spans="1:14" x14ac:dyDescent="0.3">
      <c r="A2138" t="s">
        <v>4863</v>
      </c>
      <c r="C2138"/>
      <c r="N2138">
        <v>0.8681204439772624</v>
      </c>
    </row>
    <row r="2139" spans="1:14" x14ac:dyDescent="0.3">
      <c r="A2139" t="s">
        <v>4864</v>
      </c>
      <c r="C2139"/>
      <c r="N2139">
        <v>0.94059398783995052</v>
      </c>
    </row>
    <row r="2140" spans="1:14" x14ac:dyDescent="0.3">
      <c r="A2140" t="s">
        <v>4865</v>
      </c>
      <c r="C2140"/>
      <c r="N2140">
        <v>0.93057892431795075</v>
      </c>
    </row>
    <row r="2141" spans="1:14" x14ac:dyDescent="0.3">
      <c r="A2141" t="s">
        <v>4866</v>
      </c>
      <c r="C2141"/>
      <c r="N2141">
        <v>0.97346794062127617</v>
      </c>
    </row>
    <row r="2142" spans="1:14" x14ac:dyDescent="0.3">
      <c r="A2142" t="s">
        <v>4867</v>
      </c>
      <c r="C2142"/>
      <c r="N2142">
        <v>0.55434157831577513</v>
      </c>
    </row>
    <row r="2143" spans="1:14" x14ac:dyDescent="0.3">
      <c r="A2143" t="s">
        <v>4868</v>
      </c>
      <c r="C2143"/>
      <c r="N2143">
        <v>0.88555928246143079</v>
      </c>
    </row>
    <row r="2144" spans="1:14" x14ac:dyDescent="0.3">
      <c r="A2144" t="s">
        <v>4869</v>
      </c>
      <c r="C2144"/>
      <c r="N2144">
        <v>0.18301078671211257</v>
      </c>
    </row>
    <row r="2145" spans="1:14" x14ac:dyDescent="0.3">
      <c r="A2145" t="s">
        <v>4870</v>
      </c>
      <c r="C2145"/>
      <c r="N2145">
        <v>0.43924351309037302</v>
      </c>
    </row>
    <row r="2146" spans="1:14" x14ac:dyDescent="0.3">
      <c r="A2146" t="s">
        <v>4871</v>
      </c>
      <c r="C2146"/>
      <c r="N2146">
        <v>0.84483736133524234</v>
      </c>
    </row>
    <row r="2147" spans="1:14" x14ac:dyDescent="0.3">
      <c r="A2147" t="s">
        <v>4872</v>
      </c>
      <c r="C2147"/>
      <c r="N2147">
        <v>0.18298012155311705</v>
      </c>
    </row>
    <row r="2148" spans="1:14" x14ac:dyDescent="0.3">
      <c r="A2148" t="s">
        <v>4873</v>
      </c>
      <c r="C2148"/>
      <c r="N2148">
        <v>0.28033818350050088</v>
      </c>
    </row>
    <row r="2149" spans="1:14" x14ac:dyDescent="0.3">
      <c r="A2149" t="s">
        <v>4874</v>
      </c>
      <c r="C2149"/>
      <c r="N2149">
        <v>0.9975461236871479</v>
      </c>
    </row>
    <row r="2150" spans="1:14" x14ac:dyDescent="0.3">
      <c r="A2150" t="s">
        <v>4875</v>
      </c>
      <c r="C2150"/>
      <c r="N2150">
        <v>0.3600216516577569</v>
      </c>
    </row>
    <row r="2151" spans="1:14" x14ac:dyDescent="0.3">
      <c r="A2151" t="s">
        <v>4876</v>
      </c>
      <c r="C2151"/>
      <c r="N2151">
        <v>0.94542103676086586</v>
      </c>
    </row>
    <row r="2152" spans="1:14" x14ac:dyDescent="0.3">
      <c r="A2152" t="s">
        <v>4877</v>
      </c>
      <c r="C2152"/>
      <c r="N2152">
        <v>0.91976021740884928</v>
      </c>
    </row>
    <row r="2153" spans="1:14" x14ac:dyDescent="0.3">
      <c r="A2153" t="s">
        <v>4878</v>
      </c>
      <c r="C2153"/>
      <c r="N2153">
        <v>0.30533483338948497</v>
      </c>
    </row>
    <row r="2154" spans="1:14" x14ac:dyDescent="0.3">
      <c r="A2154" t="s">
        <v>4879</v>
      </c>
      <c r="C2154"/>
      <c r="N2154">
        <v>0.29722321199299429</v>
      </c>
    </row>
    <row r="2155" spans="1:14" x14ac:dyDescent="0.3">
      <c r="A2155" t="s">
        <v>4880</v>
      </c>
      <c r="C2155"/>
      <c r="N2155">
        <v>0.46483603431776666</v>
      </c>
    </row>
    <row r="2156" spans="1:14" x14ac:dyDescent="0.3">
      <c r="A2156" t="s">
        <v>4881</v>
      </c>
      <c r="C2156"/>
      <c r="N2156">
        <v>0.98297726881799352</v>
      </c>
    </row>
    <row r="2157" spans="1:14" x14ac:dyDescent="0.3">
      <c r="A2157" t="s">
        <v>4882</v>
      </c>
      <c r="C2157"/>
      <c r="N2157">
        <v>0.1046628143533046</v>
      </c>
    </row>
    <row r="2158" spans="1:14" x14ac:dyDescent="0.3">
      <c r="A2158" t="s">
        <v>4883</v>
      </c>
      <c r="C2158"/>
      <c r="N2158">
        <v>0.60164054439006998</v>
      </c>
    </row>
    <row r="2159" spans="1:14" x14ac:dyDescent="0.3">
      <c r="A2159" t="s">
        <v>4884</v>
      </c>
      <c r="C2159"/>
      <c r="N2159">
        <v>0.77302460722961353</v>
      </c>
    </row>
    <row r="2160" spans="1:14" x14ac:dyDescent="0.3">
      <c r="A2160" t="s">
        <v>4885</v>
      </c>
      <c r="C2160"/>
      <c r="N2160">
        <v>0.21472532712630421</v>
      </c>
    </row>
    <row r="2161" spans="1:14" x14ac:dyDescent="0.3">
      <c r="A2161" t="s">
        <v>4886</v>
      </c>
      <c r="C2161"/>
      <c r="N2161">
        <v>0.25615282244618265</v>
      </c>
    </row>
    <row r="2162" spans="1:14" x14ac:dyDescent="0.3">
      <c r="A2162" t="s">
        <v>4887</v>
      </c>
      <c r="C2162"/>
      <c r="N2162">
        <v>0.14759389064043604</v>
      </c>
    </row>
    <row r="2163" spans="1:14" x14ac:dyDescent="0.3">
      <c r="A2163" t="s">
        <v>4888</v>
      </c>
      <c r="B2163" t="s">
        <v>441</v>
      </c>
      <c r="C2163" t="s">
        <v>442</v>
      </c>
      <c r="D2163">
        <v>25058.99</v>
      </c>
      <c r="E2163">
        <v>8662640</v>
      </c>
      <c r="F2163">
        <v>34945968</v>
      </c>
      <c r="N2163">
        <v>0.50391786904675751</v>
      </c>
    </row>
    <row r="2164" spans="1:14" x14ac:dyDescent="0.3">
      <c r="A2164" t="s">
        <v>4889</v>
      </c>
      <c r="C2164"/>
      <c r="N2164">
        <v>0.70359648403545116</v>
      </c>
    </row>
    <row r="2165" spans="1:14" x14ac:dyDescent="0.3">
      <c r="A2165" t="s">
        <v>4890</v>
      </c>
      <c r="C2165"/>
      <c r="N2165">
        <v>0.11997093277579751</v>
      </c>
    </row>
    <row r="2166" spans="1:14" x14ac:dyDescent="0.3">
      <c r="A2166" t="s">
        <v>4891</v>
      </c>
      <c r="C2166"/>
      <c r="N2166">
        <v>0.66980792680313528</v>
      </c>
    </row>
    <row r="2167" spans="1:14" x14ac:dyDescent="0.3">
      <c r="A2167" t="s">
        <v>4892</v>
      </c>
      <c r="C2167"/>
      <c r="N2167">
        <v>0.1714691648364457</v>
      </c>
    </row>
    <row r="2168" spans="1:14" x14ac:dyDescent="0.3">
      <c r="A2168" t="s">
        <v>4893</v>
      </c>
      <c r="C2168"/>
      <c r="N2168">
        <v>0.42999063137149418</v>
      </c>
    </row>
    <row r="2169" spans="1:14" x14ac:dyDescent="0.3">
      <c r="A2169" t="s">
        <v>4894</v>
      </c>
      <c r="C2169"/>
      <c r="N2169">
        <v>0.39149396281980897</v>
      </c>
    </row>
    <row r="2170" spans="1:14" x14ac:dyDescent="0.3">
      <c r="A2170" t="s">
        <v>4895</v>
      </c>
      <c r="C2170"/>
      <c r="N2170">
        <v>0.90901366039320486</v>
      </c>
    </row>
    <row r="2171" spans="1:14" x14ac:dyDescent="0.3">
      <c r="A2171" t="s">
        <v>4896</v>
      </c>
      <c r="C2171"/>
      <c r="N2171">
        <v>0.72387435604331518</v>
      </c>
    </row>
    <row r="2172" spans="1:14" x14ac:dyDescent="0.3">
      <c r="A2172" t="s">
        <v>4897</v>
      </c>
      <c r="C2172"/>
      <c r="N2172">
        <v>0.81879196514929609</v>
      </c>
    </row>
    <row r="2173" spans="1:14" x14ac:dyDescent="0.3">
      <c r="A2173" t="s">
        <v>4898</v>
      </c>
      <c r="C2173"/>
      <c r="N2173">
        <v>0.79270039662633274</v>
      </c>
    </row>
    <row r="2174" spans="1:14" x14ac:dyDescent="0.3">
      <c r="A2174" t="s">
        <v>4899</v>
      </c>
      <c r="C2174"/>
      <c r="N2174">
        <v>0.65378265247233169</v>
      </c>
    </row>
    <row r="2175" spans="1:14" x14ac:dyDescent="0.3">
      <c r="A2175" t="s">
        <v>4900</v>
      </c>
      <c r="C2175"/>
      <c r="N2175">
        <v>0.90298108881287642</v>
      </c>
    </row>
    <row r="2176" spans="1:14" x14ac:dyDescent="0.3">
      <c r="A2176" t="s">
        <v>4901</v>
      </c>
      <c r="C2176"/>
      <c r="N2176">
        <v>0.86909806181194449</v>
      </c>
    </row>
    <row r="2177" spans="1:14" x14ac:dyDescent="0.3">
      <c r="A2177" t="s">
        <v>4902</v>
      </c>
      <c r="C2177"/>
      <c r="N2177">
        <v>0.12084043058579752</v>
      </c>
    </row>
    <row r="2178" spans="1:14" x14ac:dyDescent="0.3">
      <c r="A2178" t="s">
        <v>4903</v>
      </c>
      <c r="C2178"/>
      <c r="N2178">
        <v>0.74735273193003349</v>
      </c>
    </row>
    <row r="2179" spans="1:14" x14ac:dyDescent="0.3">
      <c r="A2179" t="s">
        <v>4904</v>
      </c>
      <c r="C2179"/>
      <c r="N2179">
        <v>0.73303653970463756</v>
      </c>
    </row>
    <row r="2180" spans="1:14" x14ac:dyDescent="0.3">
      <c r="A2180" t="s">
        <v>4905</v>
      </c>
      <c r="C2180"/>
      <c r="N2180">
        <v>0.57500847380925646</v>
      </c>
    </row>
    <row r="2181" spans="1:14" x14ac:dyDescent="0.3">
      <c r="A2181" t="s">
        <v>4906</v>
      </c>
      <c r="C2181"/>
      <c r="N2181">
        <v>0.35233120496505599</v>
      </c>
    </row>
    <row r="2182" spans="1:14" x14ac:dyDescent="0.3">
      <c r="A2182" t="s">
        <v>4907</v>
      </c>
      <c r="C2182"/>
      <c r="N2182">
        <v>0.12036513612683575</v>
      </c>
    </row>
    <row r="2183" spans="1:14" x14ac:dyDescent="0.3">
      <c r="A2183" t="s">
        <v>4908</v>
      </c>
      <c r="C2183"/>
      <c r="N2183">
        <v>0.13300357139606089</v>
      </c>
    </row>
    <row r="2184" spans="1:14" x14ac:dyDescent="0.3">
      <c r="A2184" t="s">
        <v>4909</v>
      </c>
      <c r="C2184"/>
      <c r="N2184">
        <v>0.52352580971253126</v>
      </c>
    </row>
    <row r="2185" spans="1:14" x14ac:dyDescent="0.3">
      <c r="A2185" t="s">
        <v>4910</v>
      </c>
      <c r="C2185"/>
      <c r="N2185">
        <v>0.36878471270499891</v>
      </c>
    </row>
    <row r="2186" spans="1:14" x14ac:dyDescent="0.3">
      <c r="A2186" t="s">
        <v>4911</v>
      </c>
      <c r="C2186"/>
      <c r="N2186">
        <v>0.62368920823392526</v>
      </c>
    </row>
    <row r="2187" spans="1:14" x14ac:dyDescent="0.3">
      <c r="A2187" t="s">
        <v>4912</v>
      </c>
      <c r="C2187"/>
      <c r="N2187">
        <v>0.65785572098691758</v>
      </c>
    </row>
    <row r="2188" spans="1:14" x14ac:dyDescent="0.3">
      <c r="A2188" t="s">
        <v>4913</v>
      </c>
      <c r="C2188"/>
      <c r="N2188">
        <v>7.5035147454189599E-2</v>
      </c>
    </row>
    <row r="2189" spans="1:14" x14ac:dyDescent="0.3">
      <c r="A2189" t="s">
        <v>4914</v>
      </c>
      <c r="C2189"/>
      <c r="N2189">
        <v>0.10925755942982707</v>
      </c>
    </row>
    <row r="2190" spans="1:14" x14ac:dyDescent="0.3">
      <c r="A2190" t="s">
        <v>4915</v>
      </c>
      <c r="C2190"/>
      <c r="N2190">
        <v>0.48274473784358851</v>
      </c>
    </row>
    <row r="2191" spans="1:14" x14ac:dyDescent="0.3">
      <c r="A2191" t="s">
        <v>4916</v>
      </c>
      <c r="C2191"/>
      <c r="N2191">
        <v>0.43902404474539947</v>
      </c>
    </row>
    <row r="2192" spans="1:14" x14ac:dyDescent="0.3">
      <c r="A2192" t="s">
        <v>4917</v>
      </c>
      <c r="C2192"/>
      <c r="N2192">
        <v>0.41767345933037037</v>
      </c>
    </row>
    <row r="2193" spans="1:14" x14ac:dyDescent="0.3">
      <c r="A2193" t="s">
        <v>4918</v>
      </c>
      <c r="C2193"/>
      <c r="N2193">
        <v>0.20415720848769559</v>
      </c>
    </row>
    <row r="2194" spans="1:14" x14ac:dyDescent="0.3">
      <c r="A2194" t="s">
        <v>4919</v>
      </c>
      <c r="C2194"/>
      <c r="N2194">
        <v>0.64120876882279809</v>
      </c>
    </row>
    <row r="2195" spans="1:14" x14ac:dyDescent="0.3">
      <c r="A2195" t="s">
        <v>4920</v>
      </c>
      <c r="C2195"/>
      <c r="N2195">
        <v>0.39931260315077377</v>
      </c>
    </row>
    <row r="2196" spans="1:14" x14ac:dyDescent="0.3">
      <c r="A2196" t="s">
        <v>4921</v>
      </c>
      <c r="C2196"/>
      <c r="N2196">
        <v>0.29256757444267956</v>
      </c>
    </row>
    <row r="2197" spans="1:14" x14ac:dyDescent="0.3">
      <c r="A2197" t="s">
        <v>4922</v>
      </c>
      <c r="C2197"/>
      <c r="N2197">
        <v>0.40215705242090916</v>
      </c>
    </row>
    <row r="2198" spans="1:14" x14ac:dyDescent="0.3">
      <c r="A2198" t="s">
        <v>4923</v>
      </c>
      <c r="C2198"/>
      <c r="N2198">
        <v>0.49925695704487127</v>
      </c>
    </row>
    <row r="2199" spans="1:14" x14ac:dyDescent="0.3">
      <c r="A2199" t="s">
        <v>4924</v>
      </c>
      <c r="C2199"/>
      <c r="N2199">
        <v>5.8933289466950756E-2</v>
      </c>
    </row>
    <row r="2200" spans="1:14" x14ac:dyDescent="0.3">
      <c r="A2200" t="s">
        <v>4925</v>
      </c>
      <c r="C2200"/>
      <c r="N2200">
        <v>0.81955683596060336</v>
      </c>
    </row>
    <row r="2201" spans="1:14" x14ac:dyDescent="0.3">
      <c r="A2201" t="s">
        <v>4926</v>
      </c>
      <c r="C2201"/>
      <c r="N2201">
        <v>0.84952185762182586</v>
      </c>
    </row>
    <row r="2202" spans="1:14" x14ac:dyDescent="0.3">
      <c r="A2202" s="1" t="s">
        <v>4927</v>
      </c>
      <c r="B2202" t="s">
        <v>3408</v>
      </c>
      <c r="C2202" s="1" t="s">
        <v>3409</v>
      </c>
      <c r="D2202">
        <v>15664.553</v>
      </c>
      <c r="E2202">
        <v>11697733</v>
      </c>
      <c r="F2202">
        <v>6821040</v>
      </c>
      <c r="I2202" t="s">
        <v>6435</v>
      </c>
      <c r="N2202">
        <v>2.7525063045482301E-2</v>
      </c>
    </row>
    <row r="2203" spans="1:14" x14ac:dyDescent="0.3">
      <c r="A2203" t="s">
        <v>4928</v>
      </c>
      <c r="C2203"/>
      <c r="N2203">
        <v>0.45161584111226671</v>
      </c>
    </row>
    <row r="2204" spans="1:14" x14ac:dyDescent="0.3">
      <c r="A2204" t="s">
        <v>4929</v>
      </c>
      <c r="C2204"/>
      <c r="N2204">
        <v>0.2324830575328054</v>
      </c>
    </row>
    <row r="2205" spans="1:14" x14ac:dyDescent="0.3">
      <c r="A2205" t="s">
        <v>4930</v>
      </c>
      <c r="C2205"/>
      <c r="N2205">
        <v>0.40019859017396864</v>
      </c>
    </row>
    <row r="2206" spans="1:14" x14ac:dyDescent="0.3">
      <c r="A2206" t="s">
        <v>4931</v>
      </c>
      <c r="C2206"/>
      <c r="N2206">
        <v>0.71003033141676786</v>
      </c>
    </row>
    <row r="2207" spans="1:14" x14ac:dyDescent="0.3">
      <c r="A2207" t="s">
        <v>4932</v>
      </c>
      <c r="C2207"/>
      <c r="N2207">
        <v>0.8823926391727126</v>
      </c>
    </row>
    <row r="2208" spans="1:14" x14ac:dyDescent="0.3">
      <c r="A2208" t="s">
        <v>4933</v>
      </c>
      <c r="C2208"/>
      <c r="N2208">
        <v>0.18766954062562746</v>
      </c>
    </row>
    <row r="2209" spans="1:14" x14ac:dyDescent="0.3">
      <c r="A2209" t="s">
        <v>4934</v>
      </c>
      <c r="C2209"/>
      <c r="N2209">
        <v>0.99103899114049054</v>
      </c>
    </row>
    <row r="2210" spans="1:14" x14ac:dyDescent="0.3">
      <c r="A2210" t="s">
        <v>4935</v>
      </c>
      <c r="C2210"/>
      <c r="N2210">
        <v>0.49870041222435524</v>
      </c>
    </row>
    <row r="2211" spans="1:14" x14ac:dyDescent="0.3">
      <c r="A2211" t="s">
        <v>4936</v>
      </c>
      <c r="C2211"/>
      <c r="N2211">
        <v>0.62023982659713806</v>
      </c>
    </row>
    <row r="2212" spans="1:14" x14ac:dyDescent="0.3">
      <c r="A2212" t="s">
        <v>4937</v>
      </c>
      <c r="C2212"/>
      <c r="N2212">
        <v>0.79455811628260586</v>
      </c>
    </row>
    <row r="2213" spans="1:14" x14ac:dyDescent="0.3">
      <c r="A2213" t="s">
        <v>4938</v>
      </c>
      <c r="C2213"/>
      <c r="N2213">
        <v>0.18266566094214065</v>
      </c>
    </row>
    <row r="2214" spans="1:14" x14ac:dyDescent="0.3">
      <c r="A2214" t="s">
        <v>4939</v>
      </c>
      <c r="C2214"/>
      <c r="N2214">
        <v>0.99005133904982567</v>
      </c>
    </row>
    <row r="2215" spans="1:14" x14ac:dyDescent="0.3">
      <c r="A2215" t="s">
        <v>4940</v>
      </c>
      <c r="C2215"/>
      <c r="N2215">
        <v>0.84624428324669621</v>
      </c>
    </row>
    <row r="2216" spans="1:14" x14ac:dyDescent="0.3">
      <c r="A2216" s="1" t="s">
        <v>4941</v>
      </c>
      <c r="I2216" t="s">
        <v>6435</v>
      </c>
      <c r="N2216">
        <v>4.5192884108808951E-2</v>
      </c>
    </row>
    <row r="2217" spans="1:14" x14ac:dyDescent="0.3">
      <c r="A2217" t="s">
        <v>4942</v>
      </c>
      <c r="C2217"/>
      <c r="N2217">
        <v>0.99379586479907045</v>
      </c>
    </row>
    <row r="2218" spans="1:14" x14ac:dyDescent="0.3">
      <c r="A2218" t="s">
        <v>4943</v>
      </c>
      <c r="C2218"/>
      <c r="N2218">
        <v>0.75015582421568228</v>
      </c>
    </row>
    <row r="2219" spans="1:14" x14ac:dyDescent="0.3">
      <c r="A2219" t="s">
        <v>4944</v>
      </c>
      <c r="C2219"/>
      <c r="N2219">
        <v>0.71663721313365558</v>
      </c>
    </row>
    <row r="2220" spans="1:14" x14ac:dyDescent="0.3">
      <c r="A2220" t="s">
        <v>4945</v>
      </c>
      <c r="C2220"/>
      <c r="N2220">
        <v>0.48364813554943498</v>
      </c>
    </row>
    <row r="2221" spans="1:14" x14ac:dyDescent="0.3">
      <c r="A2221" t="s">
        <v>4946</v>
      </c>
      <c r="C2221"/>
      <c r="N2221">
        <v>0.35723281263276352</v>
      </c>
    </row>
    <row r="2222" spans="1:14" x14ac:dyDescent="0.3">
      <c r="A2222" t="s">
        <v>4947</v>
      </c>
      <c r="C2222"/>
      <c r="N2222">
        <v>0.6380198373378454</v>
      </c>
    </row>
    <row r="2223" spans="1:14" x14ac:dyDescent="0.3">
      <c r="A2223" t="s">
        <v>4948</v>
      </c>
      <c r="C2223"/>
      <c r="N2223">
        <v>0.61817238206082836</v>
      </c>
    </row>
    <row r="2224" spans="1:14" x14ac:dyDescent="0.3">
      <c r="A2224" t="s">
        <v>4949</v>
      </c>
      <c r="C2224"/>
      <c r="N2224">
        <v>0.38467487426591407</v>
      </c>
    </row>
    <row r="2225" spans="1:14" x14ac:dyDescent="0.3">
      <c r="A2225" t="s">
        <v>4950</v>
      </c>
      <c r="C2225"/>
      <c r="N2225">
        <v>0.18637443273927756</v>
      </c>
    </row>
    <row r="2226" spans="1:14" x14ac:dyDescent="0.3">
      <c r="A2226" t="s">
        <v>4951</v>
      </c>
      <c r="C2226"/>
      <c r="N2226">
        <v>0.64728462045386481</v>
      </c>
    </row>
    <row r="2227" spans="1:14" x14ac:dyDescent="0.3">
      <c r="A2227" t="s">
        <v>4952</v>
      </c>
      <c r="C2227"/>
      <c r="N2227">
        <v>0.61387141817192348</v>
      </c>
    </row>
    <row r="2228" spans="1:14" x14ac:dyDescent="0.3">
      <c r="A2228" t="s">
        <v>4953</v>
      </c>
      <c r="C2228"/>
      <c r="N2228">
        <v>0.79759466920829059</v>
      </c>
    </row>
    <row r="2229" spans="1:14" x14ac:dyDescent="0.3">
      <c r="A2229" t="s">
        <v>4954</v>
      </c>
      <c r="C2229"/>
      <c r="N2229">
        <v>0.57667036655706849</v>
      </c>
    </row>
    <row r="2230" spans="1:14" x14ac:dyDescent="0.3">
      <c r="A2230" t="s">
        <v>4955</v>
      </c>
      <c r="C2230"/>
      <c r="N2230">
        <v>5.2137174733129288E-2</v>
      </c>
    </row>
    <row r="2231" spans="1:14" x14ac:dyDescent="0.3">
      <c r="A2231" t="s">
        <v>4956</v>
      </c>
      <c r="C2231"/>
      <c r="N2231">
        <v>0.82419123433787522</v>
      </c>
    </row>
    <row r="2232" spans="1:14" x14ac:dyDescent="0.3">
      <c r="A2232" t="s">
        <v>4957</v>
      </c>
      <c r="C2232" t="s">
        <v>4958</v>
      </c>
      <c r="D2232">
        <v>18930.309000000001</v>
      </c>
      <c r="E2232">
        <v>7335726</v>
      </c>
      <c r="F2232">
        <v>214935409</v>
      </c>
      <c r="N2232">
        <v>0.85418638832313554</v>
      </c>
    </row>
    <row r="2233" spans="1:14" x14ac:dyDescent="0.3">
      <c r="A2233" t="s">
        <v>4959</v>
      </c>
      <c r="B2233" t="s">
        <v>2015</v>
      </c>
      <c r="C2233" t="s">
        <v>4960</v>
      </c>
      <c r="D2233">
        <v>35745.894999999997</v>
      </c>
      <c r="E2233">
        <v>1796034</v>
      </c>
      <c r="F2233">
        <v>5530794</v>
      </c>
      <c r="N2233">
        <v>0.66484953151168336</v>
      </c>
    </row>
    <row r="2234" spans="1:14" x14ac:dyDescent="0.3">
      <c r="A2234" t="s">
        <v>4961</v>
      </c>
      <c r="B2234" t="s">
        <v>4962</v>
      </c>
      <c r="C2234" t="s">
        <v>4963</v>
      </c>
      <c r="D2234">
        <v>49369.2</v>
      </c>
      <c r="E2234">
        <v>8672009</v>
      </c>
      <c r="F2234">
        <v>17395869</v>
      </c>
      <c r="N2234">
        <v>0.31315456784774998</v>
      </c>
    </row>
    <row r="2235" spans="1:14" x14ac:dyDescent="0.3">
      <c r="A2235" t="s">
        <v>4964</v>
      </c>
      <c r="B2235" t="s">
        <v>4965</v>
      </c>
      <c r="C2235" t="s">
        <v>4966</v>
      </c>
      <c r="D2235">
        <v>33472.629999999997</v>
      </c>
      <c r="E2235">
        <v>8621195</v>
      </c>
      <c r="F2235">
        <v>1649874</v>
      </c>
      <c r="N2235">
        <v>0.80835480011579952</v>
      </c>
    </row>
    <row r="2236" spans="1:14" x14ac:dyDescent="0.3">
      <c r="A2236" t="s">
        <v>4967</v>
      </c>
      <c r="B2236" t="s">
        <v>4965</v>
      </c>
      <c r="C2236" t="s">
        <v>4968</v>
      </c>
      <c r="D2236">
        <v>22837.822</v>
      </c>
      <c r="E2236">
        <v>100586099</v>
      </c>
      <c r="F2236">
        <v>5346122</v>
      </c>
      <c r="N2236">
        <v>0.1961895083830052</v>
      </c>
    </row>
    <row r="2237" spans="1:14" x14ac:dyDescent="0.3">
      <c r="A2237" t="s">
        <v>4969</v>
      </c>
      <c r="B2237" t="s">
        <v>4970</v>
      </c>
      <c r="C2237" t="s">
        <v>4971</v>
      </c>
      <c r="D2237">
        <v>49391.188000000002</v>
      </c>
      <c r="E2237">
        <v>8681197</v>
      </c>
      <c r="F2237">
        <v>24198558</v>
      </c>
      <c r="N2237">
        <v>0.48286859770298507</v>
      </c>
    </row>
    <row r="2238" spans="1:14" x14ac:dyDescent="0.3">
      <c r="A2238" t="s">
        <v>4972</v>
      </c>
      <c r="C2238" t="s">
        <v>4973</v>
      </c>
      <c r="D2238">
        <v>43523.94</v>
      </c>
      <c r="E2238">
        <v>100220092</v>
      </c>
      <c r="F2238">
        <v>10377071</v>
      </c>
      <c r="N2238">
        <v>0.38160290342857572</v>
      </c>
    </row>
    <row r="2239" spans="1:14" x14ac:dyDescent="0.3">
      <c r="A2239" t="s">
        <v>4974</v>
      </c>
      <c r="B2239" t="s">
        <v>2648</v>
      </c>
      <c r="C2239" t="s">
        <v>2649</v>
      </c>
      <c r="D2239">
        <v>32110.01</v>
      </c>
      <c r="E2239">
        <v>8667065</v>
      </c>
      <c r="F2239">
        <v>11382154</v>
      </c>
      <c r="N2239">
        <v>0.28431365456553181</v>
      </c>
    </row>
    <row r="2240" spans="1:14" x14ac:dyDescent="0.3">
      <c r="A2240" t="s">
        <v>4975</v>
      </c>
      <c r="C2240"/>
      <c r="N2240">
        <v>0.11951434026636631</v>
      </c>
    </row>
    <row r="2241" spans="1:14" x14ac:dyDescent="0.3">
      <c r="A2241" t="s">
        <v>4976</v>
      </c>
      <c r="B2241" t="s">
        <v>4229</v>
      </c>
      <c r="C2241" t="s">
        <v>4977</v>
      </c>
      <c r="D2241">
        <v>17299.771000000001</v>
      </c>
      <c r="E2241">
        <v>101680730</v>
      </c>
      <c r="F2241">
        <v>21505404</v>
      </c>
      <c r="N2241">
        <v>0.19393026608562725</v>
      </c>
    </row>
    <row r="2242" spans="1:14" x14ac:dyDescent="0.3">
      <c r="A2242" t="s">
        <v>4978</v>
      </c>
      <c r="B2242" t="s">
        <v>4962</v>
      </c>
      <c r="C2242" t="s">
        <v>4979</v>
      </c>
      <c r="D2242">
        <v>16290.424000000001</v>
      </c>
      <c r="E2242">
        <v>8671999</v>
      </c>
      <c r="F2242">
        <v>3568216</v>
      </c>
      <c r="N2242">
        <v>0.41842727149785763</v>
      </c>
    </row>
    <row r="2243" spans="1:14" x14ac:dyDescent="0.3">
      <c r="A2243" t="s">
        <v>4980</v>
      </c>
      <c r="B2243" t="s">
        <v>1158</v>
      </c>
      <c r="C2243" t="s">
        <v>4981</v>
      </c>
      <c r="D2243">
        <v>29683.695</v>
      </c>
      <c r="E2243">
        <v>100220361</v>
      </c>
      <c r="F2243">
        <v>17637465</v>
      </c>
      <c r="N2243">
        <v>0.88212415393547006</v>
      </c>
    </row>
    <row r="2244" spans="1:14" x14ac:dyDescent="0.3">
      <c r="A2244" t="s">
        <v>4982</v>
      </c>
      <c r="B2244" t="s">
        <v>1158</v>
      </c>
      <c r="C2244" t="s">
        <v>4983</v>
      </c>
      <c r="D2244">
        <v>26156.076000000001</v>
      </c>
      <c r="E2244">
        <v>8888195</v>
      </c>
      <c r="F2244">
        <v>13433054</v>
      </c>
      <c r="N2244">
        <v>0.83551456667044011</v>
      </c>
    </row>
    <row r="2245" spans="1:14" x14ac:dyDescent="0.3">
      <c r="A2245" s="1" t="s">
        <v>4984</v>
      </c>
      <c r="B2245" t="s">
        <v>1158</v>
      </c>
      <c r="C2245" s="1" t="s">
        <v>4985</v>
      </c>
      <c r="D2245">
        <v>28268.796999999999</v>
      </c>
      <c r="E2245">
        <v>8662762</v>
      </c>
      <c r="F2245">
        <v>3172226</v>
      </c>
      <c r="I2245" t="s">
        <v>6432</v>
      </c>
      <c r="N2245">
        <v>1.5395502971938591E-2</v>
      </c>
    </row>
    <row r="2246" spans="1:14" x14ac:dyDescent="0.3">
      <c r="A2246" t="s">
        <v>4986</v>
      </c>
      <c r="B2246" t="s">
        <v>4987</v>
      </c>
      <c r="C2246" t="s">
        <v>4988</v>
      </c>
      <c r="D2246">
        <v>24390.934000000001</v>
      </c>
      <c r="E2246">
        <v>8585048</v>
      </c>
      <c r="F2246">
        <v>6287900</v>
      </c>
      <c r="N2246">
        <v>0.11122025561078352</v>
      </c>
    </row>
    <row r="2247" spans="1:14" x14ac:dyDescent="0.3">
      <c r="A2247" t="s">
        <v>4989</v>
      </c>
      <c r="B2247" t="s">
        <v>4990</v>
      </c>
      <c r="C2247" t="s">
        <v>4991</v>
      </c>
      <c r="D2247">
        <v>34655.300000000003</v>
      </c>
      <c r="E2247">
        <v>8654746</v>
      </c>
      <c r="F2247">
        <v>6756845</v>
      </c>
      <c r="N2247">
        <v>0.62992691481272733</v>
      </c>
    </row>
    <row r="2248" spans="1:14" x14ac:dyDescent="0.3">
      <c r="A2248" t="s">
        <v>4992</v>
      </c>
      <c r="B2248" t="s">
        <v>4990</v>
      </c>
      <c r="C2248" t="s">
        <v>4993</v>
      </c>
      <c r="D2248">
        <v>34869.495999999999</v>
      </c>
      <c r="E2248">
        <v>7674807</v>
      </c>
      <c r="F2248">
        <v>2362259</v>
      </c>
      <c r="N2248">
        <v>0.45305095573210408</v>
      </c>
    </row>
    <row r="2249" spans="1:14" x14ac:dyDescent="0.3">
      <c r="A2249" t="s">
        <v>4994</v>
      </c>
      <c r="C2249"/>
      <c r="N2249">
        <v>0.16078458266809958</v>
      </c>
    </row>
    <row r="2250" spans="1:14" x14ac:dyDescent="0.3">
      <c r="A2250" t="s">
        <v>4995</v>
      </c>
      <c r="B2250" t="s">
        <v>4996</v>
      </c>
      <c r="C2250" t="s">
        <v>4997</v>
      </c>
      <c r="D2250">
        <v>20038.256000000001</v>
      </c>
      <c r="E2250">
        <v>8457348</v>
      </c>
      <c r="F2250">
        <v>639063</v>
      </c>
      <c r="N2250">
        <v>0.49495582851198894</v>
      </c>
    </row>
    <row r="2251" spans="1:14" x14ac:dyDescent="0.3">
      <c r="A2251" t="s">
        <v>4995</v>
      </c>
      <c r="B2251" t="s">
        <v>4996</v>
      </c>
      <c r="C2251" t="s">
        <v>4997</v>
      </c>
      <c r="D2251">
        <v>20038.256000000001</v>
      </c>
      <c r="E2251">
        <v>8457348</v>
      </c>
      <c r="F2251">
        <v>639063</v>
      </c>
      <c r="N2251">
        <v>0.5773123846876369</v>
      </c>
    </row>
    <row r="2252" spans="1:14" x14ac:dyDescent="0.3">
      <c r="A2252" t="s">
        <v>4998</v>
      </c>
      <c r="B2252" t="s">
        <v>4999</v>
      </c>
      <c r="C2252" t="s">
        <v>5000</v>
      </c>
      <c r="D2252">
        <v>54211.523000000001</v>
      </c>
      <c r="E2252">
        <v>8726012</v>
      </c>
      <c r="F2252">
        <v>6387869</v>
      </c>
      <c r="N2252">
        <v>0.69189167897296722</v>
      </c>
    </row>
    <row r="2253" spans="1:14" x14ac:dyDescent="0.3">
      <c r="A2253" t="s">
        <v>5001</v>
      </c>
      <c r="B2253" t="s">
        <v>5002</v>
      </c>
      <c r="C2253" t="s">
        <v>5003</v>
      </c>
      <c r="D2253">
        <v>23110.918000000001</v>
      </c>
      <c r="E2253">
        <v>12476117</v>
      </c>
      <c r="F2253">
        <v>70792747</v>
      </c>
      <c r="N2253">
        <v>0.34215795568336238</v>
      </c>
    </row>
    <row r="2254" spans="1:14" x14ac:dyDescent="0.3">
      <c r="A2254" t="s">
        <v>5004</v>
      </c>
      <c r="B2254" t="s">
        <v>5005</v>
      </c>
      <c r="C2254" t="s">
        <v>5006</v>
      </c>
      <c r="D2254">
        <v>34059.449999999997</v>
      </c>
      <c r="E2254">
        <v>8728679</v>
      </c>
      <c r="F2254">
        <v>6524847</v>
      </c>
      <c r="N2254">
        <v>0.31625408498061569</v>
      </c>
    </row>
    <row r="2255" spans="1:14" x14ac:dyDescent="0.3">
      <c r="A2255" t="s">
        <v>5007</v>
      </c>
      <c r="B2255" t="s">
        <v>5008</v>
      </c>
      <c r="C2255" t="s">
        <v>5009</v>
      </c>
      <c r="D2255">
        <v>54760.453000000001</v>
      </c>
      <c r="E2255">
        <v>8620615</v>
      </c>
      <c r="F2255">
        <v>9479445</v>
      </c>
      <c r="N2255">
        <v>0.43164225612435203</v>
      </c>
    </row>
    <row r="2256" spans="1:14" x14ac:dyDescent="0.3">
      <c r="A2256" t="s">
        <v>5010</v>
      </c>
      <c r="B2256" t="s">
        <v>4719</v>
      </c>
      <c r="C2256" t="s">
        <v>5011</v>
      </c>
      <c r="D2256">
        <v>44658.555</v>
      </c>
      <c r="E2256">
        <v>772727</v>
      </c>
      <c r="F2256">
        <v>1461868</v>
      </c>
      <c r="N2256">
        <v>0.48730355253911029</v>
      </c>
    </row>
    <row r="2257" spans="1:14" x14ac:dyDescent="0.3">
      <c r="A2257" t="s">
        <v>5012</v>
      </c>
      <c r="B2257" t="s">
        <v>5013</v>
      </c>
      <c r="C2257" t="s">
        <v>5014</v>
      </c>
      <c r="D2257">
        <v>53094.792999999998</v>
      </c>
      <c r="E2257">
        <v>8628606</v>
      </c>
      <c r="F2257">
        <v>9590237</v>
      </c>
      <c r="N2257">
        <v>0.33490784040078525</v>
      </c>
    </row>
    <row r="2258" spans="1:14" x14ac:dyDescent="0.3">
      <c r="A2258" t="s">
        <v>5015</v>
      </c>
      <c r="B2258" t="s">
        <v>5016</v>
      </c>
      <c r="C2258" t="s">
        <v>5017</v>
      </c>
      <c r="D2258">
        <v>31888.736000000001</v>
      </c>
      <c r="E2258">
        <v>9011482</v>
      </c>
      <c r="F2258">
        <v>9832227</v>
      </c>
      <c r="N2258">
        <v>0.147614457914789</v>
      </c>
    </row>
    <row r="2259" spans="1:14" x14ac:dyDescent="0.3">
      <c r="A2259" t="s">
        <v>5018</v>
      </c>
      <c r="B2259" t="s">
        <v>2458</v>
      </c>
      <c r="C2259" t="s">
        <v>2459</v>
      </c>
      <c r="D2259">
        <v>33707.383000000002</v>
      </c>
      <c r="E2259">
        <v>1601651</v>
      </c>
      <c r="F2259">
        <v>2725111</v>
      </c>
      <c r="N2259">
        <v>8.8934563578422554E-2</v>
      </c>
    </row>
    <row r="2260" spans="1:14" x14ac:dyDescent="0.3">
      <c r="A2260" t="s">
        <v>5019</v>
      </c>
      <c r="B2260" t="s">
        <v>2458</v>
      </c>
      <c r="C2260" t="s">
        <v>5020</v>
      </c>
      <c r="D2260">
        <v>28563.812000000002</v>
      </c>
      <c r="E2260">
        <v>8648291</v>
      </c>
      <c r="F2260">
        <v>7087031</v>
      </c>
      <c r="N2260">
        <v>0.60505635447356854</v>
      </c>
    </row>
    <row r="2261" spans="1:14" x14ac:dyDescent="0.3">
      <c r="A2261" t="s">
        <v>5021</v>
      </c>
      <c r="B2261" t="s">
        <v>5022</v>
      </c>
      <c r="C2261" t="s">
        <v>5023</v>
      </c>
      <c r="D2261">
        <v>29297.379000000001</v>
      </c>
      <c r="E2261">
        <v>8617401</v>
      </c>
      <c r="F2261">
        <v>4425991</v>
      </c>
      <c r="N2261">
        <v>0.74921086805827208</v>
      </c>
    </row>
    <row r="2262" spans="1:14" ht="28.8" x14ac:dyDescent="0.3">
      <c r="A2262" s="1" t="s">
        <v>5024</v>
      </c>
      <c r="B2262" t="s">
        <v>5025</v>
      </c>
      <c r="C2262" s="1" t="s">
        <v>5026</v>
      </c>
      <c r="D2262">
        <v>46687.273000000001</v>
      </c>
      <c r="E2262">
        <v>8648499</v>
      </c>
      <c r="F2262">
        <v>1962502</v>
      </c>
      <c r="I2262" t="s">
        <v>6432</v>
      </c>
      <c r="N2262">
        <v>1.3494281389283769E-2</v>
      </c>
    </row>
    <row r="2263" spans="1:14" x14ac:dyDescent="0.3">
      <c r="A2263" t="s">
        <v>5027</v>
      </c>
      <c r="B2263" t="s">
        <v>5028</v>
      </c>
      <c r="C2263" t="s">
        <v>5029</v>
      </c>
      <c r="D2263">
        <v>40648.241999999998</v>
      </c>
      <c r="E2263">
        <v>7693196</v>
      </c>
      <c r="F2263">
        <v>6157468</v>
      </c>
      <c r="N2263">
        <v>0.64509599391387074</v>
      </c>
    </row>
    <row r="2264" spans="1:14" x14ac:dyDescent="0.3">
      <c r="A2264" t="s">
        <v>5030</v>
      </c>
      <c r="B2264" t="s">
        <v>1116</v>
      </c>
      <c r="C2264" t="s">
        <v>5031</v>
      </c>
      <c r="D2264">
        <v>38552.516000000003</v>
      </c>
      <c r="E2264">
        <v>586994</v>
      </c>
      <c r="F2264">
        <v>18061352</v>
      </c>
      <c r="N2264">
        <v>0.64844359485805358</v>
      </c>
    </row>
    <row r="2265" spans="1:14" x14ac:dyDescent="0.3">
      <c r="A2265" t="s">
        <v>5032</v>
      </c>
      <c r="C2265" t="s">
        <v>5033</v>
      </c>
      <c r="D2265">
        <v>41086.49</v>
      </c>
      <c r="E2265">
        <v>11571206</v>
      </c>
      <c r="F2265">
        <v>35802142</v>
      </c>
      <c r="N2265">
        <v>0.66185153954046938</v>
      </c>
    </row>
    <row r="2266" spans="1:14" x14ac:dyDescent="0.3">
      <c r="A2266" t="s">
        <v>5034</v>
      </c>
      <c r="B2266" t="s">
        <v>5035</v>
      </c>
      <c r="C2266" t="s">
        <v>5036</v>
      </c>
      <c r="D2266">
        <v>42210.112999999998</v>
      </c>
      <c r="E2266">
        <v>350352</v>
      </c>
      <c r="F2266">
        <v>23643908</v>
      </c>
      <c r="N2266">
        <v>0.45537676513940051</v>
      </c>
    </row>
    <row r="2267" spans="1:14" x14ac:dyDescent="0.3">
      <c r="A2267" t="s">
        <v>5037</v>
      </c>
      <c r="B2267" t="s">
        <v>4229</v>
      </c>
      <c r="C2267" t="s">
        <v>5038</v>
      </c>
      <c r="D2267">
        <v>5030.1367</v>
      </c>
      <c r="E2267">
        <v>100218928</v>
      </c>
      <c r="F2267">
        <v>2340297</v>
      </c>
      <c r="N2267">
        <v>0.67057251241253291</v>
      </c>
    </row>
    <row r="2268" spans="1:14" x14ac:dyDescent="0.3">
      <c r="A2268" t="s">
        <v>5039</v>
      </c>
      <c r="B2268" t="s">
        <v>1588</v>
      </c>
      <c r="C2268" t="s">
        <v>5040</v>
      </c>
      <c r="D2268">
        <v>29261.206999999999</v>
      </c>
      <c r="E2268">
        <v>1246139</v>
      </c>
      <c r="F2268">
        <v>10343344</v>
      </c>
      <c r="N2268">
        <v>0.23440500030153189</v>
      </c>
    </row>
    <row r="2269" spans="1:14" x14ac:dyDescent="0.3">
      <c r="A2269" t="s">
        <v>5041</v>
      </c>
      <c r="C2269"/>
      <c r="N2269">
        <v>0.24217750395195936</v>
      </c>
    </row>
    <row r="2270" spans="1:14" x14ac:dyDescent="0.3">
      <c r="A2270" t="s">
        <v>5042</v>
      </c>
      <c r="C2270" t="s">
        <v>5043</v>
      </c>
      <c r="D2270">
        <v>35935.15</v>
      </c>
      <c r="E2270">
        <v>100152965</v>
      </c>
      <c r="F2270">
        <v>3118976</v>
      </c>
      <c r="N2270">
        <v>0.80954528488312905</v>
      </c>
    </row>
    <row r="2271" spans="1:14" x14ac:dyDescent="0.3">
      <c r="A2271" t="s">
        <v>5044</v>
      </c>
      <c r="B2271" t="s">
        <v>5045</v>
      </c>
      <c r="C2271" t="s">
        <v>5046</v>
      </c>
      <c r="D2271">
        <v>33711.644999999997</v>
      </c>
      <c r="E2271">
        <v>7704306</v>
      </c>
      <c r="F2271">
        <v>9092080</v>
      </c>
      <c r="N2271">
        <v>0.11063980689466801</v>
      </c>
    </row>
    <row r="2272" spans="1:14" x14ac:dyDescent="0.3">
      <c r="A2272" t="s">
        <v>5047</v>
      </c>
      <c r="C2272" t="s">
        <v>5048</v>
      </c>
      <c r="D2272">
        <v>13955.005999999999</v>
      </c>
      <c r="E2272">
        <v>2388550</v>
      </c>
      <c r="F2272">
        <v>15443264</v>
      </c>
      <c r="N2272">
        <v>0.46766350459288686</v>
      </c>
    </row>
    <row r="2273" spans="1:14" x14ac:dyDescent="0.3">
      <c r="A2273" t="s">
        <v>5049</v>
      </c>
      <c r="B2273" t="s">
        <v>1038</v>
      </c>
      <c r="C2273" t="s">
        <v>5050</v>
      </c>
      <c r="D2273">
        <v>53864.453000000001</v>
      </c>
      <c r="E2273">
        <v>1911153</v>
      </c>
      <c r="F2273">
        <v>68137661</v>
      </c>
      <c r="N2273">
        <v>0.12466587976767862</v>
      </c>
    </row>
    <row r="2274" spans="1:14" x14ac:dyDescent="0.3">
      <c r="A2274" t="s">
        <v>5051</v>
      </c>
      <c r="B2274" t="s">
        <v>2651</v>
      </c>
      <c r="C2274" t="s">
        <v>5052</v>
      </c>
      <c r="D2274">
        <v>49212.097999999998</v>
      </c>
      <c r="E2274">
        <v>6131588</v>
      </c>
      <c r="F2274">
        <v>2506333</v>
      </c>
      <c r="N2274">
        <v>0.67440124926967537</v>
      </c>
    </row>
    <row r="2275" spans="1:14" x14ac:dyDescent="0.3">
      <c r="A2275" t="s">
        <v>5053</v>
      </c>
      <c r="C2275"/>
      <c r="N2275">
        <v>0.107005649693383</v>
      </c>
    </row>
    <row r="2276" spans="1:14" x14ac:dyDescent="0.3">
      <c r="A2276" t="s">
        <v>5054</v>
      </c>
      <c r="B2276" t="s">
        <v>5055</v>
      </c>
      <c r="C2276" t="s">
        <v>5056</v>
      </c>
      <c r="D2276">
        <v>34665.906000000003</v>
      </c>
      <c r="E2276">
        <v>8586833</v>
      </c>
      <c r="F2276">
        <v>1158541</v>
      </c>
      <c r="N2276">
        <v>0.10874379284738145</v>
      </c>
    </row>
    <row r="2277" spans="1:14" x14ac:dyDescent="0.3">
      <c r="A2277" t="s">
        <v>5057</v>
      </c>
      <c r="B2277" t="s">
        <v>5058</v>
      </c>
      <c r="C2277" t="s">
        <v>5059</v>
      </c>
      <c r="D2277">
        <v>42093.86</v>
      </c>
      <c r="E2277">
        <v>1939847</v>
      </c>
      <c r="F2277">
        <v>36470431</v>
      </c>
      <c r="N2277">
        <v>0.27312136069013571</v>
      </c>
    </row>
    <row r="2278" spans="1:14" x14ac:dyDescent="0.3">
      <c r="A2278" t="s">
        <v>5060</v>
      </c>
      <c r="C2278" t="s">
        <v>5061</v>
      </c>
      <c r="D2278">
        <v>15645.901</v>
      </c>
      <c r="E2278">
        <v>1929986</v>
      </c>
      <c r="F2278">
        <v>23999923</v>
      </c>
      <c r="N2278">
        <v>0.19608560186399526</v>
      </c>
    </row>
    <row r="2279" spans="1:14" x14ac:dyDescent="0.3">
      <c r="A2279" t="s">
        <v>5062</v>
      </c>
      <c r="B2279" t="s">
        <v>5063</v>
      </c>
      <c r="C2279" t="s">
        <v>5064</v>
      </c>
      <c r="D2279">
        <v>40502.425999999999</v>
      </c>
      <c r="E2279">
        <v>1743952</v>
      </c>
      <c r="F2279">
        <v>18334416</v>
      </c>
      <c r="N2279">
        <v>0.31448919969317823</v>
      </c>
    </row>
    <row r="2280" spans="1:14" x14ac:dyDescent="0.3">
      <c r="A2280" t="s">
        <v>5065</v>
      </c>
      <c r="B2280" t="s">
        <v>5063</v>
      </c>
      <c r="C2280" t="s">
        <v>5066</v>
      </c>
      <c r="D2280">
        <v>42086.995999999999</v>
      </c>
      <c r="E2280">
        <v>8599269</v>
      </c>
      <c r="F2280">
        <v>38923362</v>
      </c>
      <c r="N2280">
        <v>0.62230193381319621</v>
      </c>
    </row>
    <row r="2281" spans="1:14" x14ac:dyDescent="0.3">
      <c r="A2281" t="s">
        <v>5067</v>
      </c>
      <c r="C2281"/>
      <c r="N2281">
        <v>0.55500928270213545</v>
      </c>
    </row>
    <row r="2282" spans="1:14" x14ac:dyDescent="0.3">
      <c r="A2282" t="s">
        <v>5068</v>
      </c>
      <c r="B2282" t="s">
        <v>5069</v>
      </c>
      <c r="C2282" t="s">
        <v>5070</v>
      </c>
      <c r="D2282">
        <v>28029.82</v>
      </c>
      <c r="E2282">
        <v>100030852</v>
      </c>
      <c r="F2282">
        <v>67529750</v>
      </c>
      <c r="N2282">
        <v>0.80029806433466533</v>
      </c>
    </row>
    <row r="2283" spans="1:14" x14ac:dyDescent="0.3">
      <c r="A2283" t="s">
        <v>5071</v>
      </c>
      <c r="B2283" t="s">
        <v>5072</v>
      </c>
      <c r="C2283" t="s">
        <v>5073</v>
      </c>
      <c r="D2283">
        <v>25772.273000000001</v>
      </c>
      <c r="E2283">
        <v>100685522</v>
      </c>
      <c r="F2283">
        <v>788314642</v>
      </c>
      <c r="N2283">
        <v>0.60251744395010254</v>
      </c>
    </row>
    <row r="2284" spans="1:14" x14ac:dyDescent="0.3">
      <c r="A2284" t="s">
        <v>5074</v>
      </c>
      <c r="B2284" t="s">
        <v>5072</v>
      </c>
      <c r="C2284" t="s">
        <v>5075</v>
      </c>
      <c r="D2284">
        <v>26199.26</v>
      </c>
      <c r="E2284" t="s">
        <v>5076</v>
      </c>
      <c r="N2284">
        <v>0.32507966376086994</v>
      </c>
    </row>
    <row r="2285" spans="1:14" x14ac:dyDescent="0.3">
      <c r="A2285" t="s">
        <v>5077</v>
      </c>
      <c r="B2285" t="s">
        <v>5078</v>
      </c>
      <c r="C2285" t="s">
        <v>5079</v>
      </c>
      <c r="D2285">
        <v>33433.22</v>
      </c>
      <c r="E2285">
        <v>9706460</v>
      </c>
      <c r="F2285">
        <v>3213276</v>
      </c>
      <c r="G2285">
        <v>329818</v>
      </c>
      <c r="N2285">
        <v>0.37175004904918074</v>
      </c>
    </row>
    <row r="2286" spans="1:14" x14ac:dyDescent="0.3">
      <c r="A2286" t="s">
        <v>5080</v>
      </c>
      <c r="B2286" t="s">
        <v>5081</v>
      </c>
      <c r="C2286" t="s">
        <v>5082</v>
      </c>
      <c r="D2286">
        <v>34256.292999999998</v>
      </c>
      <c r="E2286">
        <v>8585162</v>
      </c>
      <c r="N2286">
        <v>0.61725717226655907</v>
      </c>
    </row>
    <row r="2287" spans="1:14" x14ac:dyDescent="0.3">
      <c r="A2287" s="1" t="s">
        <v>5083</v>
      </c>
      <c r="I2287" t="s">
        <v>6433</v>
      </c>
      <c r="N2287">
        <v>3.2055770688169782E-2</v>
      </c>
    </row>
    <row r="2288" spans="1:14" x14ac:dyDescent="0.3">
      <c r="A2288" t="s">
        <v>5084</v>
      </c>
      <c r="B2288" t="s">
        <v>1607</v>
      </c>
      <c r="C2288" t="s">
        <v>5085</v>
      </c>
      <c r="D2288">
        <v>41587.241999999998</v>
      </c>
      <c r="E2288">
        <v>365884</v>
      </c>
      <c r="F2288">
        <v>3725164</v>
      </c>
      <c r="N2288">
        <v>0.45035440548971251</v>
      </c>
    </row>
    <row r="2289" spans="1:14" x14ac:dyDescent="0.3">
      <c r="A2289" t="s">
        <v>5086</v>
      </c>
      <c r="C2289"/>
      <c r="N2289">
        <v>0.36181132093152146</v>
      </c>
    </row>
    <row r="2290" spans="1:14" x14ac:dyDescent="0.3">
      <c r="A2290" t="s">
        <v>5087</v>
      </c>
      <c r="B2290" t="s">
        <v>5088</v>
      </c>
      <c r="C2290" t="s">
        <v>5089</v>
      </c>
      <c r="D2290">
        <v>40444.453000000001</v>
      </c>
      <c r="E2290">
        <v>8588380</v>
      </c>
      <c r="F2290">
        <v>2884200</v>
      </c>
      <c r="N2290">
        <v>0.74326096104201067</v>
      </c>
    </row>
    <row r="2291" spans="1:14" x14ac:dyDescent="0.3">
      <c r="A2291" t="s">
        <v>5090</v>
      </c>
      <c r="B2291" t="s">
        <v>5088</v>
      </c>
      <c r="C2291" t="s">
        <v>5089</v>
      </c>
      <c r="D2291">
        <v>34024.156000000003</v>
      </c>
      <c r="E2291">
        <v>8588380</v>
      </c>
      <c r="F2291">
        <v>2884200</v>
      </c>
      <c r="N2291">
        <v>0.72509586257531367</v>
      </c>
    </row>
    <row r="2292" spans="1:14" x14ac:dyDescent="0.3">
      <c r="A2292" t="s">
        <v>5091</v>
      </c>
      <c r="B2292" t="s">
        <v>5092</v>
      </c>
      <c r="C2292" t="s">
        <v>5093</v>
      </c>
      <c r="D2292">
        <v>37862.347999999998</v>
      </c>
      <c r="E2292">
        <v>1240678</v>
      </c>
      <c r="F2292">
        <v>4940247</v>
      </c>
      <c r="N2292">
        <v>0.87476432075785615</v>
      </c>
    </row>
    <row r="2293" spans="1:14" x14ac:dyDescent="0.3">
      <c r="A2293" t="s">
        <v>5094</v>
      </c>
      <c r="B2293" t="s">
        <v>5095</v>
      </c>
      <c r="C2293" t="s">
        <v>5096</v>
      </c>
      <c r="D2293">
        <v>62417.94</v>
      </c>
      <c r="E2293">
        <v>12295786</v>
      </c>
      <c r="F2293">
        <v>187322178</v>
      </c>
      <c r="N2293">
        <v>0.76121919445932706</v>
      </c>
    </row>
    <row r="2294" spans="1:14" x14ac:dyDescent="0.3">
      <c r="A2294" t="s">
        <v>5097</v>
      </c>
      <c r="B2294" t="s">
        <v>2996</v>
      </c>
      <c r="C2294" t="s">
        <v>2997</v>
      </c>
      <c r="D2294">
        <v>6271.6777000000002</v>
      </c>
      <c r="E2294">
        <v>1490097</v>
      </c>
      <c r="F2294">
        <v>4433588</v>
      </c>
      <c r="N2294">
        <v>8.8325563045123512E-2</v>
      </c>
    </row>
    <row r="2295" spans="1:14" x14ac:dyDescent="0.3">
      <c r="A2295" t="s">
        <v>5098</v>
      </c>
      <c r="B2295" t="s">
        <v>1554</v>
      </c>
      <c r="C2295" t="s">
        <v>1555</v>
      </c>
      <c r="D2295">
        <v>22328.351999999999</v>
      </c>
      <c r="E2295" t="s">
        <v>1556</v>
      </c>
      <c r="F2295">
        <v>24853588</v>
      </c>
      <c r="N2295">
        <v>0.18604189655512626</v>
      </c>
    </row>
    <row r="2296" spans="1:14" x14ac:dyDescent="0.3">
      <c r="A2296" t="s">
        <v>5099</v>
      </c>
      <c r="C2296" t="s">
        <v>5100</v>
      </c>
      <c r="D2296">
        <v>30917.407999999999</v>
      </c>
      <c r="E2296">
        <v>8405549</v>
      </c>
      <c r="F2296">
        <v>35146272</v>
      </c>
      <c r="N2296">
        <v>0.5462302849655708</v>
      </c>
    </row>
    <row r="2297" spans="1:14" x14ac:dyDescent="0.3">
      <c r="A2297" t="s">
        <v>5101</v>
      </c>
      <c r="B2297" t="s">
        <v>5102</v>
      </c>
      <c r="C2297" t="s">
        <v>5103</v>
      </c>
      <c r="D2297">
        <v>8285.848</v>
      </c>
      <c r="E2297">
        <v>9709557</v>
      </c>
      <c r="F2297">
        <v>78631219</v>
      </c>
      <c r="N2297">
        <v>0.78911872857773468</v>
      </c>
    </row>
    <row r="2298" spans="1:14" x14ac:dyDescent="0.3">
      <c r="A2298" t="s">
        <v>5104</v>
      </c>
      <c r="B2298" t="s">
        <v>5105</v>
      </c>
      <c r="C2298" t="s">
        <v>5106</v>
      </c>
      <c r="D2298">
        <v>44960.54</v>
      </c>
      <c r="E2298">
        <v>1577899</v>
      </c>
      <c r="F2298">
        <v>3267939</v>
      </c>
      <c r="N2298">
        <v>0.33131190290611656</v>
      </c>
    </row>
    <row r="2299" spans="1:14" ht="28.8" x14ac:dyDescent="0.3">
      <c r="A2299" s="1" t="s">
        <v>5107</v>
      </c>
      <c r="B2299" t="s">
        <v>1741</v>
      </c>
      <c r="C2299" s="1" t="s">
        <v>5108</v>
      </c>
      <c r="D2299">
        <v>26761.094000000001</v>
      </c>
      <c r="E2299">
        <v>8640675</v>
      </c>
      <c r="F2299">
        <v>34871318</v>
      </c>
      <c r="I2299" t="s">
        <v>6432</v>
      </c>
      <c r="N2299">
        <v>1.8687689671142982E-2</v>
      </c>
    </row>
    <row r="2300" spans="1:14" x14ac:dyDescent="0.3">
      <c r="A2300" t="s">
        <v>5109</v>
      </c>
      <c r="B2300" t="s">
        <v>1741</v>
      </c>
      <c r="C2300" t="s">
        <v>5110</v>
      </c>
      <c r="D2300">
        <v>21791.046999999999</v>
      </c>
      <c r="E2300">
        <v>6213843</v>
      </c>
      <c r="F2300">
        <v>1712499</v>
      </c>
      <c r="N2300">
        <v>0.98977149689393462</v>
      </c>
    </row>
    <row r="2301" spans="1:14" x14ac:dyDescent="0.3">
      <c r="A2301" t="s">
        <v>5111</v>
      </c>
      <c r="B2301" t="s">
        <v>5112</v>
      </c>
      <c r="C2301" t="s">
        <v>5113</v>
      </c>
      <c r="D2301">
        <v>37075.120000000003</v>
      </c>
      <c r="E2301">
        <v>8408016</v>
      </c>
      <c r="F2301">
        <v>505193219</v>
      </c>
      <c r="N2301">
        <v>0.37513122351373651</v>
      </c>
    </row>
    <row r="2302" spans="1:14" x14ac:dyDescent="0.3">
      <c r="A2302" t="s">
        <v>5114</v>
      </c>
      <c r="B2302" t="s">
        <v>5115</v>
      </c>
      <c r="C2302" t="s">
        <v>5116</v>
      </c>
      <c r="D2302">
        <v>23374.7</v>
      </c>
      <c r="E2302">
        <v>9265468</v>
      </c>
      <c r="N2302">
        <v>0.222873370916715</v>
      </c>
    </row>
    <row r="2303" spans="1:14" x14ac:dyDescent="0.3">
      <c r="A2303" t="s">
        <v>5117</v>
      </c>
      <c r="B2303" t="s">
        <v>5118</v>
      </c>
      <c r="C2303" t="s">
        <v>5119</v>
      </c>
      <c r="D2303">
        <v>4558.96</v>
      </c>
      <c r="E2303">
        <v>102402726</v>
      </c>
      <c r="F2303">
        <v>47717470</v>
      </c>
      <c r="N2303">
        <v>0.29554313614823113</v>
      </c>
    </row>
    <row r="2304" spans="1:14" x14ac:dyDescent="0.3">
      <c r="A2304" t="s">
        <v>5120</v>
      </c>
      <c r="C2304" t="s">
        <v>5121</v>
      </c>
      <c r="D2304">
        <v>28468.363000000001</v>
      </c>
      <c r="E2304">
        <v>9715343</v>
      </c>
      <c r="F2304">
        <v>237588989</v>
      </c>
      <c r="N2304">
        <v>8.9920205020950328E-2</v>
      </c>
    </row>
    <row r="2305" spans="1:14" x14ac:dyDescent="0.3">
      <c r="A2305" t="s">
        <v>5122</v>
      </c>
      <c r="C2305"/>
      <c r="N2305">
        <v>0.58536326867799715</v>
      </c>
    </row>
    <row r="2306" spans="1:14" x14ac:dyDescent="0.3">
      <c r="A2306" t="s">
        <v>5123</v>
      </c>
      <c r="B2306" t="s">
        <v>54</v>
      </c>
      <c r="C2306" t="s">
        <v>60</v>
      </c>
      <c r="D2306">
        <v>22339.182000000001</v>
      </c>
      <c r="E2306">
        <v>771144</v>
      </c>
      <c r="F2306">
        <v>15727796</v>
      </c>
      <c r="G2306">
        <v>974580</v>
      </c>
      <c r="N2306">
        <v>0.46095184173093495</v>
      </c>
    </row>
    <row r="2307" spans="1:14" x14ac:dyDescent="0.3">
      <c r="A2307" t="s">
        <v>5124</v>
      </c>
      <c r="B2307" t="s">
        <v>2526</v>
      </c>
      <c r="C2307" t="s">
        <v>5125</v>
      </c>
      <c r="D2307">
        <v>21315.322</v>
      </c>
      <c r="E2307">
        <v>9978287</v>
      </c>
      <c r="F2307">
        <v>62604056</v>
      </c>
      <c r="N2307">
        <v>0.65097647795077829</v>
      </c>
    </row>
    <row r="2308" spans="1:14" x14ac:dyDescent="0.3">
      <c r="A2308" t="s">
        <v>5126</v>
      </c>
      <c r="B2308" t="s">
        <v>2953</v>
      </c>
      <c r="C2308" t="s">
        <v>5127</v>
      </c>
      <c r="D2308">
        <v>17316.467000000001</v>
      </c>
      <c r="E2308">
        <v>7664948</v>
      </c>
      <c r="F2308">
        <v>12569173</v>
      </c>
      <c r="N2308">
        <v>0.4495495456420241</v>
      </c>
    </row>
    <row r="2309" spans="1:14" x14ac:dyDescent="0.3">
      <c r="A2309" t="s">
        <v>5128</v>
      </c>
      <c r="B2309" t="s">
        <v>5129</v>
      </c>
      <c r="C2309" t="s">
        <v>5130</v>
      </c>
      <c r="D2309">
        <v>48265.46</v>
      </c>
      <c r="E2309">
        <v>8663959</v>
      </c>
      <c r="F2309">
        <v>5040221</v>
      </c>
      <c r="N2309">
        <v>0.65306460432903612</v>
      </c>
    </row>
    <row r="2310" spans="1:14" x14ac:dyDescent="0.3">
      <c r="A2310" t="s">
        <v>5131</v>
      </c>
      <c r="B2310" t="s">
        <v>5132</v>
      </c>
      <c r="C2310" t="s">
        <v>5133</v>
      </c>
      <c r="D2310">
        <v>29598.768</v>
      </c>
      <c r="E2310">
        <v>8686607</v>
      </c>
      <c r="N2310">
        <v>0.85384822356371826</v>
      </c>
    </row>
    <row r="2311" spans="1:14" x14ac:dyDescent="0.3">
      <c r="A2311" t="s">
        <v>5134</v>
      </c>
      <c r="B2311" t="s">
        <v>544</v>
      </c>
      <c r="C2311" t="s">
        <v>5135</v>
      </c>
      <c r="D2311">
        <v>40300.14</v>
      </c>
      <c r="E2311">
        <v>9720745</v>
      </c>
      <c r="F2311">
        <v>8248880</v>
      </c>
      <c r="N2311">
        <v>0.10013371663850612</v>
      </c>
    </row>
    <row r="2312" spans="1:14" x14ac:dyDescent="0.3">
      <c r="A2312" t="s">
        <v>5136</v>
      </c>
      <c r="C2312"/>
      <c r="N2312">
        <v>0.47327424316671929</v>
      </c>
    </row>
    <row r="2313" spans="1:14" x14ac:dyDescent="0.3">
      <c r="A2313" t="s">
        <v>5137</v>
      </c>
      <c r="B2313" t="s">
        <v>3714</v>
      </c>
      <c r="C2313" t="s">
        <v>5138</v>
      </c>
      <c r="D2313">
        <v>16596.103999999999</v>
      </c>
      <c r="E2313">
        <v>8407865</v>
      </c>
      <c r="F2313">
        <v>6539833</v>
      </c>
      <c r="N2313">
        <v>0.1750638803072605</v>
      </c>
    </row>
    <row r="2314" spans="1:14" x14ac:dyDescent="0.3">
      <c r="A2314" t="s">
        <v>5139</v>
      </c>
      <c r="B2314" t="s">
        <v>5140</v>
      </c>
      <c r="C2314" t="s">
        <v>5141</v>
      </c>
      <c r="D2314">
        <v>69141.085999999996</v>
      </c>
      <c r="E2314">
        <v>1270928</v>
      </c>
      <c r="F2314">
        <v>3695400</v>
      </c>
      <c r="N2314">
        <v>0.56399291221626613</v>
      </c>
    </row>
    <row r="2315" spans="1:14" x14ac:dyDescent="0.3">
      <c r="A2315" t="s">
        <v>5142</v>
      </c>
      <c r="C2315"/>
      <c r="N2315">
        <v>0.94800882785609275</v>
      </c>
    </row>
    <row r="2316" spans="1:14" x14ac:dyDescent="0.3">
      <c r="A2316" t="s">
        <v>5143</v>
      </c>
      <c r="B2316" t="s">
        <v>5144</v>
      </c>
      <c r="C2316" t="s">
        <v>5145</v>
      </c>
      <c r="D2316">
        <v>18861.759999999998</v>
      </c>
      <c r="E2316">
        <v>9709157</v>
      </c>
      <c r="F2316">
        <v>2592891</v>
      </c>
      <c r="N2316">
        <v>0.37150730518996133</v>
      </c>
    </row>
    <row r="2317" spans="1:14" x14ac:dyDescent="0.3">
      <c r="A2317" t="s">
        <v>5146</v>
      </c>
      <c r="C2317"/>
      <c r="N2317">
        <v>0.24270975186759602</v>
      </c>
    </row>
    <row r="2318" spans="1:14" x14ac:dyDescent="0.3">
      <c r="A2318" t="s">
        <v>5147</v>
      </c>
      <c r="B2318" t="s">
        <v>5148</v>
      </c>
      <c r="C2318" t="s">
        <v>5149</v>
      </c>
      <c r="D2318">
        <v>36116.870000000003</v>
      </c>
      <c r="E2318">
        <v>649680</v>
      </c>
      <c r="F2318">
        <v>2682060</v>
      </c>
      <c r="N2318">
        <v>0.91211199445383495</v>
      </c>
    </row>
    <row r="2319" spans="1:14" x14ac:dyDescent="0.3">
      <c r="A2319" t="s">
        <v>5150</v>
      </c>
      <c r="C2319"/>
      <c r="N2319">
        <v>0.4231759751200701</v>
      </c>
    </row>
    <row r="2320" spans="1:14" x14ac:dyDescent="0.3">
      <c r="A2320" t="s">
        <v>5151</v>
      </c>
      <c r="B2320" t="s">
        <v>1338</v>
      </c>
      <c r="C2320" t="s">
        <v>5152</v>
      </c>
      <c r="D2320">
        <v>49578.15</v>
      </c>
      <c r="E2320">
        <v>6502182</v>
      </c>
      <c r="F2320">
        <v>616775</v>
      </c>
      <c r="N2320">
        <v>0.85332150222953085</v>
      </c>
    </row>
    <row r="2321" spans="1:14" x14ac:dyDescent="0.3">
      <c r="A2321" t="s">
        <v>5153</v>
      </c>
      <c r="B2321" t="s">
        <v>4160</v>
      </c>
      <c r="C2321" t="s">
        <v>5154</v>
      </c>
      <c r="D2321">
        <v>16961.453000000001</v>
      </c>
      <c r="E2321">
        <v>8619633</v>
      </c>
      <c r="F2321">
        <v>10922357</v>
      </c>
      <c r="N2321">
        <v>0.56251517578123356</v>
      </c>
    </row>
    <row r="2322" spans="1:14" x14ac:dyDescent="0.3">
      <c r="A2322" t="s">
        <v>5155</v>
      </c>
      <c r="C2322" t="s">
        <v>5156</v>
      </c>
      <c r="D2322">
        <v>23206.511999999999</v>
      </c>
      <c r="E2322">
        <v>9709712</v>
      </c>
      <c r="F2322">
        <v>5152161</v>
      </c>
      <c r="N2322">
        <v>0.97624572186223046</v>
      </c>
    </row>
    <row r="2323" spans="1:14" x14ac:dyDescent="0.3">
      <c r="A2323" t="s">
        <v>5157</v>
      </c>
      <c r="B2323" t="s">
        <v>4196</v>
      </c>
      <c r="C2323" t="s">
        <v>4197</v>
      </c>
      <c r="D2323">
        <v>38645.332000000002</v>
      </c>
      <c r="E2323">
        <v>9023114</v>
      </c>
      <c r="F2323">
        <v>9129117</v>
      </c>
      <c r="N2323">
        <v>0.19623883349124149</v>
      </c>
    </row>
    <row r="2324" spans="1:14" x14ac:dyDescent="0.3">
      <c r="A2324" t="s">
        <v>5158</v>
      </c>
      <c r="B2324" t="s">
        <v>4196</v>
      </c>
      <c r="C2324" t="s">
        <v>5159</v>
      </c>
      <c r="D2324">
        <v>36376.652000000002</v>
      </c>
      <c r="E2324">
        <v>8644424</v>
      </c>
      <c r="F2324">
        <v>2715817</v>
      </c>
      <c r="N2324">
        <v>0.7207188500914401</v>
      </c>
    </row>
    <row r="2325" spans="1:14" x14ac:dyDescent="0.3">
      <c r="A2325" t="s">
        <v>5160</v>
      </c>
      <c r="B2325" t="s">
        <v>1104</v>
      </c>
      <c r="C2325" t="s">
        <v>5161</v>
      </c>
      <c r="D2325">
        <v>36187.67</v>
      </c>
      <c r="E2325">
        <v>9724808</v>
      </c>
      <c r="F2325">
        <v>83487502</v>
      </c>
      <c r="N2325">
        <v>0.87268529968264974</v>
      </c>
    </row>
    <row r="2326" spans="1:14" x14ac:dyDescent="0.3">
      <c r="A2326" t="s">
        <v>5162</v>
      </c>
      <c r="C2326"/>
      <c r="N2326">
        <v>0.71288498109685228</v>
      </c>
    </row>
    <row r="2327" spans="1:14" x14ac:dyDescent="0.3">
      <c r="A2327" t="s">
        <v>5163</v>
      </c>
      <c r="B2327" t="s">
        <v>5164</v>
      </c>
      <c r="C2327" t="s">
        <v>5165</v>
      </c>
      <c r="D2327">
        <v>29189.758000000002</v>
      </c>
      <c r="E2327">
        <v>1899961</v>
      </c>
      <c r="F2327">
        <v>3908008</v>
      </c>
      <c r="N2327">
        <v>0.39014074188237269</v>
      </c>
    </row>
    <row r="2328" spans="1:14" x14ac:dyDescent="0.3">
      <c r="A2328" t="s">
        <v>5166</v>
      </c>
      <c r="B2328" t="s">
        <v>5167</v>
      </c>
      <c r="C2328" t="s">
        <v>5168</v>
      </c>
      <c r="D2328">
        <v>23197.478999999999</v>
      </c>
      <c r="E2328">
        <v>8589864</v>
      </c>
      <c r="F2328">
        <v>2376622</v>
      </c>
      <c r="N2328">
        <v>0.7755897224655558</v>
      </c>
    </row>
    <row r="2329" spans="1:14" x14ac:dyDescent="0.3">
      <c r="A2329" t="s">
        <v>5169</v>
      </c>
      <c r="B2329" t="s">
        <v>4282</v>
      </c>
      <c r="C2329" t="s">
        <v>5170</v>
      </c>
      <c r="D2329">
        <v>34685.919999999998</v>
      </c>
      <c r="E2329">
        <v>101834498</v>
      </c>
      <c r="F2329">
        <v>14561441</v>
      </c>
      <c r="N2329">
        <v>0.28142418821761561</v>
      </c>
    </row>
    <row r="2330" spans="1:14" x14ac:dyDescent="0.3">
      <c r="A2330" t="s">
        <v>5171</v>
      </c>
      <c r="B2330" t="s">
        <v>5172</v>
      </c>
      <c r="C2330" t="s">
        <v>5173</v>
      </c>
      <c r="D2330">
        <v>49718.387000000002</v>
      </c>
      <c r="E2330">
        <v>8626182</v>
      </c>
      <c r="F2330">
        <v>2236772</v>
      </c>
      <c r="N2330">
        <v>0.58654588110800132</v>
      </c>
    </row>
    <row r="2331" spans="1:14" x14ac:dyDescent="0.3">
      <c r="A2331" t="s">
        <v>5174</v>
      </c>
      <c r="B2331" t="s">
        <v>3884</v>
      </c>
      <c r="C2331" t="s">
        <v>5175</v>
      </c>
      <c r="D2331">
        <v>31854.771000000001</v>
      </c>
      <c r="E2331">
        <v>1810494</v>
      </c>
      <c r="F2331">
        <v>23627596</v>
      </c>
      <c r="N2331">
        <v>0.48319240877473113</v>
      </c>
    </row>
    <row r="2332" spans="1:14" x14ac:dyDescent="0.3">
      <c r="A2332" t="s">
        <v>5176</v>
      </c>
      <c r="B2332" t="s">
        <v>3884</v>
      </c>
      <c r="C2332" t="s">
        <v>4625</v>
      </c>
      <c r="D2332">
        <v>48760.163999999997</v>
      </c>
      <c r="E2332">
        <v>100217403</v>
      </c>
      <c r="F2332">
        <v>5041903</v>
      </c>
      <c r="N2332">
        <v>0.67611358726955362</v>
      </c>
    </row>
    <row r="2333" spans="1:14" x14ac:dyDescent="0.3">
      <c r="A2333" t="s">
        <v>5177</v>
      </c>
      <c r="B2333" t="s">
        <v>1565</v>
      </c>
      <c r="C2333" t="s">
        <v>5178</v>
      </c>
      <c r="D2333">
        <v>38102.67</v>
      </c>
      <c r="E2333">
        <v>9708554</v>
      </c>
      <c r="F2333">
        <v>6925987</v>
      </c>
      <c r="N2333">
        <v>0.72065313184152291</v>
      </c>
    </row>
    <row r="2334" spans="1:14" x14ac:dyDescent="0.3">
      <c r="A2334" t="s">
        <v>5179</v>
      </c>
      <c r="B2334" t="s">
        <v>343</v>
      </c>
      <c r="C2334" t="s">
        <v>5180</v>
      </c>
      <c r="D2334">
        <v>43938.71</v>
      </c>
      <c r="E2334">
        <v>102287802</v>
      </c>
      <c r="F2334">
        <v>3159589</v>
      </c>
      <c r="N2334">
        <v>0.52253369200170285</v>
      </c>
    </row>
    <row r="2335" spans="1:14" x14ac:dyDescent="0.3">
      <c r="A2335" t="s">
        <v>5181</v>
      </c>
      <c r="B2335" t="s">
        <v>1907</v>
      </c>
      <c r="C2335" t="s">
        <v>4417</v>
      </c>
      <c r="D2335">
        <v>38010.741999999998</v>
      </c>
      <c r="E2335">
        <v>8956164</v>
      </c>
      <c r="F2335">
        <v>1811113</v>
      </c>
      <c r="N2335">
        <v>0.4976105377188158</v>
      </c>
    </row>
    <row r="2336" spans="1:14" x14ac:dyDescent="0.3">
      <c r="A2336" t="s">
        <v>5182</v>
      </c>
      <c r="B2336" t="s">
        <v>5183</v>
      </c>
      <c r="C2336" t="s">
        <v>5184</v>
      </c>
      <c r="D2336">
        <v>26837.79</v>
      </c>
      <c r="E2336">
        <v>9656817</v>
      </c>
      <c r="F2336">
        <v>5066806</v>
      </c>
      <c r="N2336">
        <v>0.49499511477509228</v>
      </c>
    </row>
    <row r="2337" spans="1:14" x14ac:dyDescent="0.3">
      <c r="A2337" t="s">
        <v>5185</v>
      </c>
      <c r="B2337" t="s">
        <v>5186</v>
      </c>
      <c r="C2337" t="s">
        <v>5187</v>
      </c>
      <c r="D2337">
        <v>27458.893</v>
      </c>
      <c r="E2337">
        <v>2239938</v>
      </c>
      <c r="F2337">
        <v>68198981</v>
      </c>
      <c r="N2337">
        <v>0.69891050081175943</v>
      </c>
    </row>
    <row r="2338" spans="1:14" x14ac:dyDescent="0.3">
      <c r="A2338" t="s">
        <v>5188</v>
      </c>
      <c r="C2338"/>
      <c r="N2338">
        <v>0.11891311875293953</v>
      </c>
    </row>
    <row r="2339" spans="1:14" x14ac:dyDescent="0.3">
      <c r="A2339" t="s">
        <v>5189</v>
      </c>
      <c r="B2339" t="s">
        <v>5190</v>
      </c>
      <c r="C2339" t="s">
        <v>5191</v>
      </c>
      <c r="D2339">
        <v>33518.938000000002</v>
      </c>
      <c r="E2339">
        <v>8641341</v>
      </c>
      <c r="F2339">
        <v>12639072</v>
      </c>
      <c r="N2339">
        <v>0.28317220059080395</v>
      </c>
    </row>
    <row r="2340" spans="1:14" x14ac:dyDescent="0.3">
      <c r="A2340" t="s">
        <v>5192</v>
      </c>
      <c r="B2340" t="s">
        <v>48</v>
      </c>
      <c r="C2340" t="s">
        <v>5193</v>
      </c>
      <c r="D2340">
        <v>46596.406000000003</v>
      </c>
      <c r="E2340">
        <v>9706370</v>
      </c>
      <c r="F2340">
        <v>4886282</v>
      </c>
      <c r="N2340">
        <v>0.80025313407566023</v>
      </c>
    </row>
    <row r="2341" spans="1:14" x14ac:dyDescent="0.3">
      <c r="A2341" t="s">
        <v>5194</v>
      </c>
      <c r="B2341" t="s">
        <v>48</v>
      </c>
      <c r="C2341" t="s">
        <v>5195</v>
      </c>
      <c r="D2341">
        <v>47607.695</v>
      </c>
      <c r="E2341">
        <v>328415</v>
      </c>
      <c r="F2341">
        <v>1842476</v>
      </c>
      <c r="N2341">
        <v>0.85981273136411152</v>
      </c>
    </row>
    <row r="2342" spans="1:14" x14ac:dyDescent="0.3">
      <c r="A2342" t="s">
        <v>5196</v>
      </c>
      <c r="B2342" t="s">
        <v>48</v>
      </c>
      <c r="C2342" t="s">
        <v>5197</v>
      </c>
      <c r="D2342">
        <v>37537.277000000002</v>
      </c>
      <c r="E2342">
        <v>9716703</v>
      </c>
      <c r="F2342">
        <v>2939753</v>
      </c>
      <c r="G2342">
        <v>55938700</v>
      </c>
      <c r="N2342">
        <v>0.45182484146733815</v>
      </c>
    </row>
    <row r="2343" spans="1:14" x14ac:dyDescent="0.3">
      <c r="A2343" t="s">
        <v>5198</v>
      </c>
      <c r="B2343" t="s">
        <v>1751</v>
      </c>
      <c r="C2343" t="s">
        <v>5199</v>
      </c>
      <c r="D2343">
        <v>19185.275000000001</v>
      </c>
      <c r="E2343">
        <v>9706397</v>
      </c>
      <c r="F2343">
        <v>424157</v>
      </c>
      <c r="N2343">
        <v>0.20245191041882071</v>
      </c>
    </row>
    <row r="2344" spans="1:14" x14ac:dyDescent="0.3">
      <c r="A2344" t="s">
        <v>5200</v>
      </c>
      <c r="B2344" t="s">
        <v>1751</v>
      </c>
      <c r="C2344" t="s">
        <v>5201</v>
      </c>
      <c r="D2344">
        <v>32563.708999999999</v>
      </c>
      <c r="E2344">
        <v>9022022</v>
      </c>
      <c r="F2344">
        <v>4767745</v>
      </c>
      <c r="N2344">
        <v>0.4751381672802707</v>
      </c>
    </row>
    <row r="2345" spans="1:14" x14ac:dyDescent="0.3">
      <c r="A2345" t="s">
        <v>5202</v>
      </c>
      <c r="B2345" t="s">
        <v>1751</v>
      </c>
      <c r="C2345" t="s">
        <v>5199</v>
      </c>
      <c r="D2345">
        <v>22606.853999999999</v>
      </c>
      <c r="E2345">
        <v>9706397</v>
      </c>
      <c r="F2345">
        <v>424157</v>
      </c>
      <c r="N2345">
        <v>0.70469542038446098</v>
      </c>
    </row>
    <row r="2346" spans="1:14" x14ac:dyDescent="0.3">
      <c r="A2346" t="s">
        <v>5203</v>
      </c>
      <c r="B2346" t="s">
        <v>5204</v>
      </c>
      <c r="C2346" t="s">
        <v>5205</v>
      </c>
      <c r="D2346">
        <v>35414.54</v>
      </c>
      <c r="E2346">
        <v>102320894</v>
      </c>
      <c r="F2346">
        <v>5189687</v>
      </c>
      <c r="N2346">
        <v>8.6971893272209222E-2</v>
      </c>
    </row>
    <row r="2347" spans="1:14" ht="100.8" x14ac:dyDescent="0.3">
      <c r="A2347" s="1" t="s">
        <v>5206</v>
      </c>
      <c r="B2347" t="s">
        <v>5207</v>
      </c>
      <c r="C2347" s="1" t="s">
        <v>5208</v>
      </c>
      <c r="D2347">
        <v>14019.566000000001</v>
      </c>
      <c r="E2347">
        <v>8641858</v>
      </c>
      <c r="F2347">
        <v>34451772</v>
      </c>
      <c r="I2347" t="s">
        <v>6433</v>
      </c>
      <c r="N2347">
        <v>2.2916412650864526E-2</v>
      </c>
    </row>
    <row r="2348" spans="1:14" x14ac:dyDescent="0.3">
      <c r="A2348" t="s">
        <v>5209</v>
      </c>
      <c r="C2348"/>
      <c r="N2348">
        <v>0.13894485136639301</v>
      </c>
    </row>
    <row r="2349" spans="1:14" ht="28.8" x14ac:dyDescent="0.3">
      <c r="A2349" s="1" t="s">
        <v>5210</v>
      </c>
      <c r="B2349" t="s">
        <v>3330</v>
      </c>
      <c r="C2349" s="1" t="s">
        <v>5211</v>
      </c>
      <c r="D2349">
        <v>25729.416000000001</v>
      </c>
      <c r="E2349">
        <v>8594444</v>
      </c>
      <c r="F2349">
        <v>3132850</v>
      </c>
      <c r="I2349" t="s">
        <v>6432</v>
      </c>
      <c r="N2349">
        <v>2.3094899095096322E-3</v>
      </c>
    </row>
    <row r="2350" spans="1:14" x14ac:dyDescent="0.3">
      <c r="A2350" t="s">
        <v>5212</v>
      </c>
      <c r="C2350"/>
      <c r="N2350">
        <v>0.14522060987112984</v>
      </c>
    </row>
    <row r="2351" spans="1:14" x14ac:dyDescent="0.3">
      <c r="A2351" t="s">
        <v>5213</v>
      </c>
      <c r="B2351" t="s">
        <v>1104</v>
      </c>
      <c r="C2351" t="s">
        <v>5214</v>
      </c>
      <c r="D2351">
        <v>24227.072</v>
      </c>
      <c r="E2351">
        <v>559106</v>
      </c>
      <c r="F2351">
        <v>37194404</v>
      </c>
      <c r="N2351">
        <v>0.9539181737890392</v>
      </c>
    </row>
    <row r="2352" spans="1:14" x14ac:dyDescent="0.3">
      <c r="A2352" t="s">
        <v>5215</v>
      </c>
      <c r="B2352" t="s">
        <v>5216</v>
      </c>
      <c r="C2352" t="s">
        <v>5217</v>
      </c>
      <c r="D2352">
        <v>39224.54</v>
      </c>
      <c r="E2352">
        <v>132391</v>
      </c>
      <c r="F2352">
        <v>3734086</v>
      </c>
      <c r="N2352">
        <v>0.61819943901699415</v>
      </c>
    </row>
    <row r="2353" spans="1:14" x14ac:dyDescent="0.3">
      <c r="A2353" t="s">
        <v>5218</v>
      </c>
      <c r="C2353"/>
      <c r="N2353">
        <v>0.19223142574541263</v>
      </c>
    </row>
    <row r="2354" spans="1:14" x14ac:dyDescent="0.3">
      <c r="A2354" t="s">
        <v>5219</v>
      </c>
      <c r="B2354" t="s">
        <v>5220</v>
      </c>
      <c r="C2354" t="s">
        <v>5221</v>
      </c>
      <c r="D2354">
        <v>5363.5645000000004</v>
      </c>
      <c r="E2354">
        <v>1556970</v>
      </c>
      <c r="F2354">
        <v>6433911</v>
      </c>
      <c r="N2354">
        <v>0.51357077021387676</v>
      </c>
    </row>
    <row r="2355" spans="1:14" x14ac:dyDescent="0.3">
      <c r="A2355" t="s">
        <v>5222</v>
      </c>
      <c r="B2355" t="s">
        <v>5223</v>
      </c>
      <c r="C2355" t="s">
        <v>5224</v>
      </c>
      <c r="D2355">
        <v>20888.956999999999</v>
      </c>
      <c r="E2355">
        <v>8590906</v>
      </c>
      <c r="F2355">
        <v>25516532</v>
      </c>
      <c r="N2355">
        <v>0.26586943121237039</v>
      </c>
    </row>
    <row r="2356" spans="1:14" x14ac:dyDescent="0.3">
      <c r="A2356" t="s">
        <v>5225</v>
      </c>
      <c r="B2356" t="s">
        <v>5226</v>
      </c>
      <c r="C2356" t="s">
        <v>5227</v>
      </c>
      <c r="D2356">
        <v>22301.835999999999</v>
      </c>
      <c r="E2356">
        <v>9709319</v>
      </c>
      <c r="F2356">
        <v>1285183</v>
      </c>
      <c r="N2356">
        <v>0.55012302005574576</v>
      </c>
    </row>
    <row r="2357" spans="1:14" x14ac:dyDescent="0.3">
      <c r="A2357" t="s">
        <v>5228</v>
      </c>
      <c r="B2357" t="s">
        <v>5229</v>
      </c>
      <c r="C2357" t="s">
        <v>5230</v>
      </c>
      <c r="D2357">
        <v>22535.96</v>
      </c>
      <c r="E2357">
        <v>8689123</v>
      </c>
      <c r="F2357">
        <v>25236721</v>
      </c>
      <c r="N2357">
        <v>0.44034483569046745</v>
      </c>
    </row>
    <row r="2358" spans="1:14" x14ac:dyDescent="0.3">
      <c r="A2358" t="s">
        <v>5231</v>
      </c>
      <c r="C2358"/>
      <c r="N2358">
        <v>0.1815051359920179</v>
      </c>
    </row>
    <row r="2359" spans="1:14" x14ac:dyDescent="0.3">
      <c r="A2359" t="s">
        <v>5232</v>
      </c>
      <c r="C2359" t="s">
        <v>1440</v>
      </c>
      <c r="D2359">
        <v>17.200023999999999</v>
      </c>
      <c r="E2359">
        <v>8661660</v>
      </c>
      <c r="F2359">
        <v>8551599</v>
      </c>
      <c r="N2359">
        <v>0.95732992126978356</v>
      </c>
    </row>
    <row r="2360" spans="1:14" x14ac:dyDescent="0.3">
      <c r="A2360" t="s">
        <v>5233</v>
      </c>
      <c r="B2360" t="s">
        <v>2283</v>
      </c>
      <c r="C2360" t="s">
        <v>5234</v>
      </c>
      <c r="D2360">
        <v>41844.258000000002</v>
      </c>
      <c r="E2360">
        <v>6651142</v>
      </c>
      <c r="F2360">
        <v>11629149</v>
      </c>
      <c r="N2360">
        <v>0.22458510969724166</v>
      </c>
    </row>
    <row r="2361" spans="1:14" x14ac:dyDescent="0.3">
      <c r="A2361" t="s">
        <v>5235</v>
      </c>
      <c r="B2361" t="s">
        <v>2283</v>
      </c>
      <c r="C2361" t="s">
        <v>5236</v>
      </c>
      <c r="D2361">
        <v>31669.192999999999</v>
      </c>
      <c r="E2361">
        <v>2634224</v>
      </c>
      <c r="F2361">
        <v>40030938</v>
      </c>
      <c r="G2361">
        <v>744025</v>
      </c>
      <c r="N2361">
        <v>9.9856428214185389E-2</v>
      </c>
    </row>
    <row r="2362" spans="1:14" x14ac:dyDescent="0.3">
      <c r="A2362" t="s">
        <v>5237</v>
      </c>
      <c r="B2362" t="s">
        <v>2283</v>
      </c>
      <c r="C2362" t="s">
        <v>5238</v>
      </c>
      <c r="D2362">
        <v>22211.506000000001</v>
      </c>
      <c r="E2362">
        <v>8979817</v>
      </c>
      <c r="F2362">
        <v>30352138</v>
      </c>
      <c r="N2362">
        <v>0.86172944371911508</v>
      </c>
    </row>
    <row r="2363" spans="1:14" x14ac:dyDescent="0.3">
      <c r="A2363" t="s">
        <v>5239</v>
      </c>
      <c r="B2363" t="s">
        <v>5240</v>
      </c>
      <c r="C2363" t="s">
        <v>5241</v>
      </c>
      <c r="D2363">
        <v>37346.894999999997</v>
      </c>
      <c r="E2363">
        <v>1169024</v>
      </c>
      <c r="F2363">
        <v>1726094</v>
      </c>
      <c r="N2363">
        <v>0.9998470777214491</v>
      </c>
    </row>
    <row r="2364" spans="1:14" ht="72" x14ac:dyDescent="0.3">
      <c r="A2364" s="1" t="s">
        <v>5242</v>
      </c>
      <c r="B2364" t="s">
        <v>5243</v>
      </c>
      <c r="C2364" s="1" t="s">
        <v>5244</v>
      </c>
      <c r="D2364">
        <v>12388.944</v>
      </c>
      <c r="E2364">
        <v>1910975</v>
      </c>
      <c r="F2364">
        <v>1562196</v>
      </c>
      <c r="I2364" t="s">
        <v>6431</v>
      </c>
      <c r="N2364">
        <v>2.5137870309522525E-2</v>
      </c>
    </row>
    <row r="2365" spans="1:14" ht="28.8" x14ac:dyDescent="0.3">
      <c r="A2365" s="1" t="s">
        <v>5245</v>
      </c>
      <c r="B2365" t="s">
        <v>1387</v>
      </c>
      <c r="C2365" s="1" t="s">
        <v>1388</v>
      </c>
      <c r="D2365">
        <v>20700.115000000002</v>
      </c>
      <c r="E2365">
        <v>8721759</v>
      </c>
      <c r="F2365">
        <v>7025944</v>
      </c>
      <c r="I2365" t="s">
        <v>6431</v>
      </c>
      <c r="N2365">
        <v>1.8918505242031758E-2</v>
      </c>
    </row>
    <row r="2366" spans="1:14" x14ac:dyDescent="0.3">
      <c r="A2366" t="s">
        <v>5246</v>
      </c>
      <c r="B2366" t="s">
        <v>2403</v>
      </c>
      <c r="C2366" t="s">
        <v>2404</v>
      </c>
      <c r="D2366">
        <v>21690.638999999999</v>
      </c>
      <c r="E2366">
        <v>1858489</v>
      </c>
      <c r="F2366">
        <v>2223803</v>
      </c>
      <c r="N2366">
        <v>0.28891276877087946</v>
      </c>
    </row>
    <row r="2367" spans="1:14" x14ac:dyDescent="0.3">
      <c r="A2367" t="s">
        <v>5247</v>
      </c>
      <c r="B2367" t="s">
        <v>5248</v>
      </c>
      <c r="C2367" t="s">
        <v>5249</v>
      </c>
      <c r="D2367">
        <v>15772.727000000001</v>
      </c>
      <c r="E2367">
        <v>1365795</v>
      </c>
      <c r="F2367">
        <v>36170457</v>
      </c>
      <c r="N2367">
        <v>0.31199354201653651</v>
      </c>
    </row>
    <row r="2368" spans="1:14" x14ac:dyDescent="0.3">
      <c r="A2368" t="s">
        <v>5250</v>
      </c>
      <c r="B2368" t="s">
        <v>5251</v>
      </c>
      <c r="C2368" t="s">
        <v>5252</v>
      </c>
      <c r="D2368">
        <v>33791.214999999997</v>
      </c>
      <c r="E2368">
        <v>9709542</v>
      </c>
      <c r="F2368">
        <v>26637614</v>
      </c>
      <c r="N2368">
        <v>0.30316044203008874</v>
      </c>
    </row>
    <row r="2369" spans="1:14" x14ac:dyDescent="0.3">
      <c r="A2369" t="s">
        <v>5253</v>
      </c>
      <c r="B2369" t="s">
        <v>5254</v>
      </c>
      <c r="C2369" t="s">
        <v>5255</v>
      </c>
      <c r="D2369">
        <v>18794.734</v>
      </c>
      <c r="E2369">
        <v>11354479</v>
      </c>
      <c r="F2369">
        <v>2642006</v>
      </c>
      <c r="N2369">
        <v>0.40576801804685114</v>
      </c>
    </row>
    <row r="2370" spans="1:14" x14ac:dyDescent="0.3">
      <c r="A2370" t="s">
        <v>5256</v>
      </c>
      <c r="B2370" t="s">
        <v>5257</v>
      </c>
      <c r="C2370" t="s">
        <v>5258</v>
      </c>
      <c r="D2370">
        <v>18059.12</v>
      </c>
      <c r="E2370">
        <v>9709548</v>
      </c>
      <c r="F2370">
        <v>8130832</v>
      </c>
      <c r="N2370">
        <v>6.5234904981507524E-2</v>
      </c>
    </row>
    <row r="2371" spans="1:14" x14ac:dyDescent="0.3">
      <c r="A2371" t="s">
        <v>5259</v>
      </c>
      <c r="B2371" t="s">
        <v>5260</v>
      </c>
      <c r="C2371" t="s">
        <v>5261</v>
      </c>
      <c r="D2371">
        <v>23571.844000000001</v>
      </c>
      <c r="E2371">
        <v>7938539</v>
      </c>
      <c r="F2371">
        <v>5205568</v>
      </c>
      <c r="N2371">
        <v>0.9196793110512973</v>
      </c>
    </row>
    <row r="2372" spans="1:14" x14ac:dyDescent="0.3">
      <c r="A2372" t="s">
        <v>5262</v>
      </c>
      <c r="B2372" t="s">
        <v>5260</v>
      </c>
      <c r="C2372" t="s">
        <v>5261</v>
      </c>
      <c r="D2372">
        <v>33372.57</v>
      </c>
      <c r="E2372">
        <v>7938539</v>
      </c>
      <c r="F2372">
        <v>5205568</v>
      </c>
      <c r="N2372">
        <v>0.42458857395561744</v>
      </c>
    </row>
    <row r="2373" spans="1:14" x14ac:dyDescent="0.3">
      <c r="A2373" t="s">
        <v>5263</v>
      </c>
      <c r="B2373" t="s">
        <v>5264</v>
      </c>
      <c r="C2373" t="s">
        <v>5265</v>
      </c>
      <c r="D2373">
        <v>28968.271000000001</v>
      </c>
      <c r="E2373">
        <v>363098</v>
      </c>
      <c r="F2373">
        <v>1423149</v>
      </c>
      <c r="N2373">
        <v>0.4649693354729092</v>
      </c>
    </row>
    <row r="2374" spans="1:14" x14ac:dyDescent="0.3">
      <c r="A2374" t="s">
        <v>5266</v>
      </c>
      <c r="C2374"/>
      <c r="N2374">
        <v>0.68071468259433399</v>
      </c>
    </row>
    <row r="2375" spans="1:14" x14ac:dyDescent="0.3">
      <c r="A2375" t="s">
        <v>5267</v>
      </c>
      <c r="B2375" t="s">
        <v>5268</v>
      </c>
      <c r="C2375" t="s">
        <v>5269</v>
      </c>
      <c r="D2375">
        <v>37013.58</v>
      </c>
      <c r="E2375">
        <v>7693613</v>
      </c>
      <c r="F2375">
        <v>5145643</v>
      </c>
      <c r="N2375">
        <v>0.21612231291047179</v>
      </c>
    </row>
    <row r="2376" spans="1:14" x14ac:dyDescent="0.3">
      <c r="A2376" t="s">
        <v>5270</v>
      </c>
      <c r="B2376" t="s">
        <v>5271</v>
      </c>
      <c r="C2376" t="s">
        <v>5272</v>
      </c>
      <c r="D2376">
        <v>18061.95</v>
      </c>
      <c r="E2376">
        <v>7698668</v>
      </c>
      <c r="F2376">
        <v>6724320</v>
      </c>
      <c r="N2376">
        <v>0.67933818838213855</v>
      </c>
    </row>
    <row r="2377" spans="1:14" x14ac:dyDescent="0.3">
      <c r="A2377" t="s">
        <v>5273</v>
      </c>
      <c r="B2377" t="s">
        <v>3218</v>
      </c>
      <c r="C2377" t="s">
        <v>3219</v>
      </c>
      <c r="D2377">
        <v>27538.043000000001</v>
      </c>
      <c r="E2377">
        <v>8726318</v>
      </c>
      <c r="F2377">
        <v>4215935</v>
      </c>
      <c r="N2377">
        <v>0.42666471043024046</v>
      </c>
    </row>
    <row r="2378" spans="1:14" x14ac:dyDescent="0.3">
      <c r="A2378" t="s">
        <v>5274</v>
      </c>
      <c r="B2378" t="s">
        <v>4134</v>
      </c>
      <c r="C2378" t="s">
        <v>4139</v>
      </c>
      <c r="D2378">
        <v>29089.974999999999</v>
      </c>
      <c r="E2378">
        <v>9262298</v>
      </c>
      <c r="F2378">
        <v>6245492</v>
      </c>
      <c r="N2378">
        <v>6.7759509186829381E-2</v>
      </c>
    </row>
    <row r="2379" spans="1:14" x14ac:dyDescent="0.3">
      <c r="A2379" t="s">
        <v>5275</v>
      </c>
      <c r="B2379" t="s">
        <v>3189</v>
      </c>
      <c r="C2379" t="s">
        <v>5276</v>
      </c>
      <c r="D2379">
        <v>29049.27</v>
      </c>
      <c r="E2379">
        <v>366070</v>
      </c>
      <c r="F2379">
        <v>3150532</v>
      </c>
      <c r="N2379">
        <v>0.5393889354645548</v>
      </c>
    </row>
    <row r="2380" spans="1:14" x14ac:dyDescent="0.3">
      <c r="A2380" t="s">
        <v>5277</v>
      </c>
      <c r="C2380" t="s">
        <v>5278</v>
      </c>
      <c r="D2380">
        <v>45255.99</v>
      </c>
      <c r="E2380">
        <v>8588029</v>
      </c>
      <c r="F2380">
        <v>4847495</v>
      </c>
      <c r="N2380">
        <v>6.5378399005298293E-2</v>
      </c>
    </row>
    <row r="2381" spans="1:14" x14ac:dyDescent="0.3">
      <c r="A2381" t="s">
        <v>5279</v>
      </c>
      <c r="B2381" t="s">
        <v>5280</v>
      </c>
      <c r="C2381" t="s">
        <v>5281</v>
      </c>
      <c r="D2381">
        <v>9978.9560000000001</v>
      </c>
      <c r="E2381">
        <v>9710237</v>
      </c>
      <c r="F2381">
        <v>1618987</v>
      </c>
      <c r="N2381">
        <v>0.79054762422277414</v>
      </c>
    </row>
    <row r="2382" spans="1:14" x14ac:dyDescent="0.3">
      <c r="A2382" t="s">
        <v>5282</v>
      </c>
      <c r="B2382" t="s">
        <v>5283</v>
      </c>
      <c r="C2382" t="s">
        <v>5284</v>
      </c>
      <c r="D2382">
        <v>19171.421999999999</v>
      </c>
      <c r="E2382">
        <v>9013010</v>
      </c>
      <c r="F2382">
        <v>777074870</v>
      </c>
      <c r="N2382">
        <v>5.0280280334566552E-2</v>
      </c>
    </row>
    <row r="2383" spans="1:14" x14ac:dyDescent="0.3">
      <c r="A2383" t="s">
        <v>5285</v>
      </c>
      <c r="B2383" t="s">
        <v>5286</v>
      </c>
      <c r="C2383" t="s">
        <v>5287</v>
      </c>
      <c r="D2383">
        <v>47041.46</v>
      </c>
      <c r="E2383">
        <v>101795988</v>
      </c>
      <c r="F2383">
        <v>3523746</v>
      </c>
      <c r="N2383">
        <v>0.96503458715745427</v>
      </c>
    </row>
    <row r="2384" spans="1:14" x14ac:dyDescent="0.3">
      <c r="A2384" t="s">
        <v>5285</v>
      </c>
      <c r="B2384" t="s">
        <v>5286</v>
      </c>
      <c r="C2384" t="s">
        <v>5287</v>
      </c>
      <c r="D2384">
        <v>47041.46</v>
      </c>
      <c r="E2384">
        <v>101795988</v>
      </c>
      <c r="F2384">
        <v>3523746</v>
      </c>
      <c r="N2384">
        <v>0.37391127597441376</v>
      </c>
    </row>
    <row r="2385" spans="1:14" x14ac:dyDescent="0.3">
      <c r="A2385" t="s">
        <v>5288</v>
      </c>
      <c r="B2385" t="s">
        <v>5289</v>
      </c>
      <c r="C2385" t="s">
        <v>5290</v>
      </c>
      <c r="D2385">
        <v>32038.486000000001</v>
      </c>
      <c r="E2385">
        <v>8640309</v>
      </c>
      <c r="F2385">
        <v>2065933</v>
      </c>
      <c r="N2385">
        <v>0.43553331205633627</v>
      </c>
    </row>
    <row r="2386" spans="1:14" x14ac:dyDescent="0.3">
      <c r="A2386" t="s">
        <v>5291</v>
      </c>
      <c r="B2386" t="s">
        <v>5292</v>
      </c>
      <c r="C2386" t="s">
        <v>5293</v>
      </c>
      <c r="D2386">
        <v>9097.0040000000008</v>
      </c>
      <c r="E2386">
        <v>1959562</v>
      </c>
      <c r="F2386">
        <v>6698943</v>
      </c>
      <c r="N2386">
        <v>0.68269428780298014</v>
      </c>
    </row>
    <row r="2387" spans="1:14" x14ac:dyDescent="0.3">
      <c r="A2387" t="s">
        <v>5294</v>
      </c>
      <c r="B2387" t="s">
        <v>5289</v>
      </c>
      <c r="C2387" t="s">
        <v>5295</v>
      </c>
      <c r="D2387">
        <v>34585.375</v>
      </c>
      <c r="E2387">
        <v>5044106</v>
      </c>
      <c r="N2387">
        <v>0.40422483601512826</v>
      </c>
    </row>
    <row r="2388" spans="1:14" ht="72" x14ac:dyDescent="0.3">
      <c r="A2388" s="1" t="s">
        <v>5296</v>
      </c>
      <c r="B2388" t="s">
        <v>5289</v>
      </c>
      <c r="C2388" s="1" t="s">
        <v>5297</v>
      </c>
      <c r="D2388">
        <v>39502.574000000001</v>
      </c>
      <c r="E2388">
        <v>9727498</v>
      </c>
      <c r="F2388">
        <v>84323044</v>
      </c>
      <c r="I2388" t="s">
        <v>6436</v>
      </c>
      <c r="N2388">
        <v>2.4107668194279008E-2</v>
      </c>
    </row>
    <row r="2389" spans="1:14" x14ac:dyDescent="0.3">
      <c r="A2389" t="s">
        <v>5298</v>
      </c>
      <c r="C2389"/>
      <c r="N2389">
        <v>0.93387312865889738</v>
      </c>
    </row>
    <row r="2390" spans="1:14" x14ac:dyDescent="0.3">
      <c r="A2390" t="s">
        <v>5299</v>
      </c>
      <c r="B2390" t="s">
        <v>5300</v>
      </c>
      <c r="C2390" t="s">
        <v>5301</v>
      </c>
      <c r="D2390">
        <v>23616.046999999999</v>
      </c>
      <c r="E2390" t="s">
        <v>5302</v>
      </c>
      <c r="N2390">
        <v>0.6161313885443529</v>
      </c>
    </row>
    <row r="2391" spans="1:14" x14ac:dyDescent="0.3">
      <c r="A2391" t="s">
        <v>5303</v>
      </c>
      <c r="B2391" t="s">
        <v>5304</v>
      </c>
      <c r="C2391" t="s">
        <v>5305</v>
      </c>
      <c r="D2391">
        <v>32157.923999999999</v>
      </c>
      <c r="E2391">
        <v>10824044</v>
      </c>
      <c r="F2391">
        <v>8658487</v>
      </c>
      <c r="N2391">
        <v>7.8153065162454682E-2</v>
      </c>
    </row>
    <row r="2392" spans="1:14" x14ac:dyDescent="0.3">
      <c r="A2392" t="s">
        <v>5306</v>
      </c>
      <c r="B2392" t="s">
        <v>5300</v>
      </c>
      <c r="C2392" t="s">
        <v>5307</v>
      </c>
      <c r="D2392">
        <v>19787.72</v>
      </c>
      <c r="E2392">
        <v>8623319</v>
      </c>
      <c r="F2392">
        <v>22026386</v>
      </c>
      <c r="N2392">
        <v>0.64806262162992867</v>
      </c>
    </row>
    <row r="2393" spans="1:14" x14ac:dyDescent="0.3">
      <c r="A2393" t="s">
        <v>5308</v>
      </c>
      <c r="C2393"/>
      <c r="N2393">
        <v>0.38745378202084135</v>
      </c>
    </row>
    <row r="2394" spans="1:14" x14ac:dyDescent="0.3">
      <c r="A2394" t="s">
        <v>5309</v>
      </c>
      <c r="C2394"/>
      <c r="N2394">
        <v>0.91440874511905856</v>
      </c>
    </row>
    <row r="2395" spans="1:14" x14ac:dyDescent="0.3">
      <c r="A2395" t="s">
        <v>5310</v>
      </c>
      <c r="C2395"/>
      <c r="N2395">
        <v>0.17223369408782874</v>
      </c>
    </row>
    <row r="2396" spans="1:14" x14ac:dyDescent="0.3">
      <c r="A2396" t="s">
        <v>5311</v>
      </c>
      <c r="B2396" t="s">
        <v>5312</v>
      </c>
      <c r="C2396" t="s">
        <v>5313</v>
      </c>
      <c r="D2396">
        <v>3374.2384999999999</v>
      </c>
      <c r="E2396">
        <v>100286112</v>
      </c>
      <c r="F2396">
        <v>861482269</v>
      </c>
      <c r="N2396">
        <v>0.17384110332903269</v>
      </c>
    </row>
    <row r="2397" spans="1:14" x14ac:dyDescent="0.3">
      <c r="A2397" t="s">
        <v>5314</v>
      </c>
      <c r="B2397" t="s">
        <v>3189</v>
      </c>
      <c r="C2397" t="s">
        <v>5276</v>
      </c>
      <c r="D2397">
        <v>29049.27</v>
      </c>
      <c r="E2397">
        <v>366070</v>
      </c>
      <c r="F2397">
        <v>3150532</v>
      </c>
      <c r="N2397">
        <v>0.2715122501179269</v>
      </c>
    </row>
    <row r="2398" spans="1:14" x14ac:dyDescent="0.3">
      <c r="A2398" t="s">
        <v>5315</v>
      </c>
      <c r="B2398" t="s">
        <v>5316</v>
      </c>
      <c r="C2398" t="s">
        <v>5317</v>
      </c>
      <c r="D2398">
        <v>35718.163999999997</v>
      </c>
      <c r="E2398">
        <v>8649876</v>
      </c>
      <c r="F2398">
        <v>2812661</v>
      </c>
      <c r="N2398">
        <v>0.51308435472187686</v>
      </c>
    </row>
    <row r="2399" spans="1:14" x14ac:dyDescent="0.3">
      <c r="A2399" t="s">
        <v>5318</v>
      </c>
      <c r="C2399"/>
      <c r="N2399">
        <v>0.99909194625754505</v>
      </c>
    </row>
    <row r="2400" spans="1:14" x14ac:dyDescent="0.3">
      <c r="A2400" t="s">
        <v>5319</v>
      </c>
      <c r="C2400"/>
      <c r="N2400">
        <v>0.58207628759246488</v>
      </c>
    </row>
    <row r="2401" spans="1:14" x14ac:dyDescent="0.3">
      <c r="A2401" t="s">
        <v>5320</v>
      </c>
      <c r="C2401"/>
      <c r="N2401">
        <v>0.50718424554085184</v>
      </c>
    </row>
    <row r="2402" spans="1:14" x14ac:dyDescent="0.3">
      <c r="A2402" t="s">
        <v>5321</v>
      </c>
      <c r="C2402"/>
      <c r="N2402">
        <v>0.95927473183276379</v>
      </c>
    </row>
    <row r="2403" spans="1:14" ht="28.8" x14ac:dyDescent="0.3">
      <c r="A2403" s="1" t="s">
        <v>5322</v>
      </c>
      <c r="B2403" t="s">
        <v>1353</v>
      </c>
      <c r="C2403" s="1" t="s">
        <v>5323</v>
      </c>
      <c r="D2403">
        <v>39262.366999999998</v>
      </c>
      <c r="E2403">
        <v>100123372</v>
      </c>
      <c r="F2403">
        <v>4629863</v>
      </c>
      <c r="I2403" t="s">
        <v>6432</v>
      </c>
      <c r="N2403">
        <v>3.3387402925355247E-2</v>
      </c>
    </row>
    <row r="2404" spans="1:14" x14ac:dyDescent="0.3">
      <c r="A2404" t="s">
        <v>5324</v>
      </c>
      <c r="C2404"/>
      <c r="N2404">
        <v>0.87894005848745727</v>
      </c>
    </row>
    <row r="2405" spans="1:14" x14ac:dyDescent="0.3">
      <c r="A2405" t="s">
        <v>5325</v>
      </c>
      <c r="B2405" t="s">
        <v>3887</v>
      </c>
      <c r="C2405" t="s">
        <v>5326</v>
      </c>
      <c r="D2405">
        <v>24222.815999999999</v>
      </c>
      <c r="E2405">
        <v>8731606</v>
      </c>
      <c r="F2405">
        <v>10916522</v>
      </c>
      <c r="N2405">
        <v>0.24767491988295887</v>
      </c>
    </row>
    <row r="2406" spans="1:14" x14ac:dyDescent="0.3">
      <c r="A2406" t="s">
        <v>5327</v>
      </c>
      <c r="B2406" t="s">
        <v>111</v>
      </c>
      <c r="C2406" t="s">
        <v>5328</v>
      </c>
      <c r="D2406">
        <v>39930.637000000002</v>
      </c>
      <c r="E2406">
        <v>1063607</v>
      </c>
      <c r="F2406">
        <v>13337259</v>
      </c>
      <c r="N2406">
        <v>0.55296987479222004</v>
      </c>
    </row>
    <row r="2407" spans="1:14" x14ac:dyDescent="0.3">
      <c r="A2407" t="s">
        <v>5329</v>
      </c>
      <c r="B2407" t="s">
        <v>111</v>
      </c>
      <c r="C2407" t="s">
        <v>5330</v>
      </c>
      <c r="D2407">
        <v>33183.995999999999</v>
      </c>
      <c r="E2407">
        <v>8662746</v>
      </c>
      <c r="F2407">
        <v>7102349</v>
      </c>
      <c r="N2407">
        <v>0.23300786855562561</v>
      </c>
    </row>
    <row r="2408" spans="1:14" x14ac:dyDescent="0.3">
      <c r="A2408" t="s">
        <v>5331</v>
      </c>
      <c r="C2408"/>
      <c r="N2408">
        <v>0.70017417318572273</v>
      </c>
    </row>
    <row r="2409" spans="1:14" x14ac:dyDescent="0.3">
      <c r="A2409" t="s">
        <v>5332</v>
      </c>
      <c r="C2409"/>
      <c r="N2409">
        <v>0.56276816096170179</v>
      </c>
    </row>
    <row r="2410" spans="1:14" x14ac:dyDescent="0.3">
      <c r="A2410" t="s">
        <v>5333</v>
      </c>
      <c r="B2410" t="s">
        <v>3161</v>
      </c>
      <c r="C2410" t="s">
        <v>3162</v>
      </c>
      <c r="D2410">
        <v>36788.847999999998</v>
      </c>
      <c r="E2410">
        <v>8687322</v>
      </c>
      <c r="F2410">
        <v>9176516</v>
      </c>
      <c r="N2410">
        <v>0.72562324080696505</v>
      </c>
    </row>
    <row r="2411" spans="1:14" x14ac:dyDescent="0.3">
      <c r="A2411" t="s">
        <v>5334</v>
      </c>
      <c r="B2411" t="s">
        <v>5335</v>
      </c>
      <c r="C2411" t="s">
        <v>5336</v>
      </c>
      <c r="D2411">
        <v>25629.27</v>
      </c>
      <c r="E2411">
        <v>7683420</v>
      </c>
      <c r="F2411">
        <v>79035549</v>
      </c>
      <c r="N2411">
        <v>0.17962234330993609</v>
      </c>
    </row>
    <row r="2412" spans="1:14" x14ac:dyDescent="0.3">
      <c r="A2412" t="s">
        <v>5337</v>
      </c>
      <c r="B2412" t="s">
        <v>5002</v>
      </c>
      <c r="C2412" t="s">
        <v>5338</v>
      </c>
      <c r="D2412">
        <v>17546.32</v>
      </c>
      <c r="E2412">
        <v>12476118</v>
      </c>
      <c r="F2412">
        <v>13370024</v>
      </c>
      <c r="N2412">
        <v>0.10346088431720679</v>
      </c>
    </row>
    <row r="2413" spans="1:14" x14ac:dyDescent="0.3">
      <c r="A2413" t="s">
        <v>5339</v>
      </c>
      <c r="B2413" t="s">
        <v>5340</v>
      </c>
      <c r="C2413" t="s">
        <v>5341</v>
      </c>
      <c r="D2413">
        <v>52525.07</v>
      </c>
      <c r="E2413">
        <v>8966430</v>
      </c>
      <c r="F2413">
        <v>42050465</v>
      </c>
      <c r="N2413">
        <v>0.99270460569120167</v>
      </c>
    </row>
    <row r="2414" spans="1:14" x14ac:dyDescent="0.3">
      <c r="A2414" t="s">
        <v>5342</v>
      </c>
      <c r="B2414" t="s">
        <v>5343</v>
      </c>
      <c r="C2414" t="s">
        <v>5344</v>
      </c>
      <c r="D2414">
        <v>28972.333999999999</v>
      </c>
      <c r="E2414">
        <v>9715096</v>
      </c>
      <c r="F2414">
        <v>29708089</v>
      </c>
      <c r="N2414">
        <v>0.61253382664212785</v>
      </c>
    </row>
    <row r="2415" spans="1:14" x14ac:dyDescent="0.3">
      <c r="A2415" t="s">
        <v>5345</v>
      </c>
      <c r="B2415" t="s">
        <v>5346</v>
      </c>
      <c r="C2415" t="s">
        <v>5347</v>
      </c>
      <c r="D2415">
        <v>27435.115000000002</v>
      </c>
      <c r="E2415">
        <v>9706980</v>
      </c>
      <c r="F2415">
        <v>15455947</v>
      </c>
      <c r="G2415">
        <v>4723645</v>
      </c>
      <c r="N2415">
        <v>0.91049013624154118</v>
      </c>
    </row>
    <row r="2416" spans="1:14" x14ac:dyDescent="0.3">
      <c r="A2416" t="s">
        <v>5348</v>
      </c>
      <c r="B2416" t="s">
        <v>5349</v>
      </c>
      <c r="C2416" t="s">
        <v>5350</v>
      </c>
      <c r="D2416">
        <v>33456.11</v>
      </c>
      <c r="E2416">
        <v>1255711</v>
      </c>
      <c r="F2416">
        <v>6496997</v>
      </c>
      <c r="N2416">
        <v>0.95178575436167334</v>
      </c>
    </row>
    <row r="2417" spans="1:14" x14ac:dyDescent="0.3">
      <c r="A2417" t="s">
        <v>5351</v>
      </c>
      <c r="B2417" t="s">
        <v>5352</v>
      </c>
      <c r="C2417" t="s">
        <v>5353</v>
      </c>
      <c r="D2417">
        <v>25969.085999999999</v>
      </c>
      <c r="E2417">
        <v>8641716</v>
      </c>
      <c r="F2417">
        <v>9264047</v>
      </c>
      <c r="N2417">
        <v>0.75751913228400036</v>
      </c>
    </row>
    <row r="2418" spans="1:14" x14ac:dyDescent="0.3">
      <c r="A2418" t="s">
        <v>5354</v>
      </c>
      <c r="B2418" t="s">
        <v>5355</v>
      </c>
      <c r="C2418" t="s">
        <v>5356</v>
      </c>
      <c r="D2418">
        <v>30388.98</v>
      </c>
      <c r="E2418">
        <v>7675884</v>
      </c>
      <c r="F2418">
        <v>1115965</v>
      </c>
      <c r="N2418">
        <v>9.3878276624794976E-2</v>
      </c>
    </row>
    <row r="2419" spans="1:14" x14ac:dyDescent="0.3">
      <c r="A2419" t="s">
        <v>5357</v>
      </c>
      <c r="B2419" t="s">
        <v>276</v>
      </c>
      <c r="C2419" t="s">
        <v>5358</v>
      </c>
      <c r="D2419">
        <v>32184.620999999999</v>
      </c>
      <c r="E2419" t="s">
        <v>5359</v>
      </c>
      <c r="F2419">
        <v>30334424</v>
      </c>
      <c r="N2419">
        <v>0.27694931124608591</v>
      </c>
    </row>
    <row r="2420" spans="1:14" x14ac:dyDescent="0.3">
      <c r="A2420" t="s">
        <v>5360</v>
      </c>
      <c r="B2420" t="s">
        <v>5361</v>
      </c>
      <c r="C2420" t="s">
        <v>5362</v>
      </c>
      <c r="D2420">
        <v>32040.768</v>
      </c>
      <c r="E2420">
        <v>772657</v>
      </c>
      <c r="F2420">
        <v>2731859</v>
      </c>
      <c r="N2420">
        <v>0.27675521235819411</v>
      </c>
    </row>
    <row r="2421" spans="1:14" x14ac:dyDescent="0.3">
      <c r="A2421" t="s">
        <v>5363</v>
      </c>
      <c r="B2421" t="s">
        <v>5364</v>
      </c>
      <c r="C2421" t="s">
        <v>5365</v>
      </c>
      <c r="D2421">
        <v>43571.597999999998</v>
      </c>
      <c r="E2421">
        <v>12393127</v>
      </c>
      <c r="F2421">
        <v>29104442</v>
      </c>
      <c r="N2421">
        <v>0.2532323166638708</v>
      </c>
    </row>
    <row r="2422" spans="1:14" x14ac:dyDescent="0.3">
      <c r="A2422" t="s">
        <v>5366</v>
      </c>
      <c r="B2422" t="s">
        <v>5367</v>
      </c>
      <c r="C2422" t="s">
        <v>5368</v>
      </c>
      <c r="D2422">
        <v>46502.18</v>
      </c>
      <c r="E2422">
        <v>1862654</v>
      </c>
      <c r="F2422">
        <v>29109878</v>
      </c>
      <c r="N2422">
        <v>0.8937398370163262</v>
      </c>
    </row>
    <row r="2423" spans="1:14" x14ac:dyDescent="0.3">
      <c r="A2423" t="s">
        <v>5369</v>
      </c>
      <c r="B2423" t="s">
        <v>5370</v>
      </c>
      <c r="C2423" t="s">
        <v>5371</v>
      </c>
      <c r="D2423">
        <v>24412.133000000002</v>
      </c>
      <c r="E2423">
        <v>10105967</v>
      </c>
      <c r="F2423">
        <v>843255077</v>
      </c>
      <c r="N2423">
        <v>0.62163992939737489</v>
      </c>
    </row>
    <row r="2424" spans="1:14" x14ac:dyDescent="0.3">
      <c r="A2424" t="s">
        <v>5372</v>
      </c>
      <c r="B2424" t="s">
        <v>5373</v>
      </c>
      <c r="C2424" t="s">
        <v>5374</v>
      </c>
      <c r="D2424">
        <v>21530.715</v>
      </c>
      <c r="E2424">
        <v>877719</v>
      </c>
      <c r="F2424">
        <v>657754</v>
      </c>
      <c r="N2424">
        <v>0.93848146329225468</v>
      </c>
    </row>
    <row r="2425" spans="1:14" x14ac:dyDescent="0.3">
      <c r="A2425" t="s">
        <v>5375</v>
      </c>
      <c r="B2425" t="s">
        <v>5376</v>
      </c>
      <c r="C2425" t="s">
        <v>5377</v>
      </c>
      <c r="D2425">
        <v>36155.766000000003</v>
      </c>
      <c r="E2425">
        <v>9707466</v>
      </c>
      <c r="F2425">
        <v>15437825</v>
      </c>
      <c r="G2425">
        <v>1416157</v>
      </c>
      <c r="H2425">
        <v>40008910</v>
      </c>
      <c r="N2425">
        <v>0.39689658989328536</v>
      </c>
    </row>
    <row r="2426" spans="1:14" x14ac:dyDescent="0.3">
      <c r="A2426" t="s">
        <v>5378</v>
      </c>
      <c r="C2426" t="s">
        <v>4611</v>
      </c>
      <c r="D2426">
        <v>43559.457000000002</v>
      </c>
      <c r="E2426">
        <v>6499864</v>
      </c>
      <c r="F2426">
        <v>6481517</v>
      </c>
      <c r="N2426">
        <v>0.63106706344704844</v>
      </c>
    </row>
    <row r="2427" spans="1:14" x14ac:dyDescent="0.3">
      <c r="A2427" t="s">
        <v>5379</v>
      </c>
      <c r="B2427" t="s">
        <v>5380</v>
      </c>
      <c r="C2427" t="s">
        <v>5381</v>
      </c>
      <c r="D2427">
        <v>30369.186000000002</v>
      </c>
      <c r="E2427">
        <v>9472145</v>
      </c>
      <c r="F2427">
        <v>12265881</v>
      </c>
      <c r="N2427">
        <v>0.17053009842538391</v>
      </c>
    </row>
    <row r="2428" spans="1:14" x14ac:dyDescent="0.3">
      <c r="A2428" t="s">
        <v>5382</v>
      </c>
      <c r="C2428"/>
      <c r="N2428">
        <v>0.25584363352773787</v>
      </c>
    </row>
    <row r="2429" spans="1:14" x14ac:dyDescent="0.3">
      <c r="A2429" t="s">
        <v>5383</v>
      </c>
      <c r="B2429" t="s">
        <v>5380</v>
      </c>
      <c r="C2429" t="s">
        <v>5384</v>
      </c>
      <c r="D2429">
        <v>28400.105</v>
      </c>
      <c r="E2429" t="s">
        <v>5385</v>
      </c>
      <c r="F2429">
        <v>35361215</v>
      </c>
      <c r="N2429">
        <v>0.79112439014960823</v>
      </c>
    </row>
    <row r="2430" spans="1:14" x14ac:dyDescent="0.3">
      <c r="A2430" t="s">
        <v>5386</v>
      </c>
      <c r="B2430" t="s">
        <v>5380</v>
      </c>
      <c r="C2430" t="s">
        <v>5387</v>
      </c>
      <c r="D2430">
        <v>21675.01</v>
      </c>
      <c r="E2430">
        <v>6592158</v>
      </c>
      <c r="F2430">
        <v>2803038</v>
      </c>
      <c r="N2430">
        <v>0.63568861045662783</v>
      </c>
    </row>
    <row r="2431" spans="1:14" x14ac:dyDescent="0.3">
      <c r="A2431" t="s">
        <v>5388</v>
      </c>
      <c r="B2431" t="s">
        <v>111</v>
      </c>
      <c r="C2431" t="s">
        <v>5389</v>
      </c>
      <c r="D2431">
        <v>14726.717000000001</v>
      </c>
      <c r="E2431">
        <v>100115320</v>
      </c>
      <c r="F2431">
        <v>13325652</v>
      </c>
      <c r="N2431">
        <v>0.4222435386518657</v>
      </c>
    </row>
    <row r="2432" spans="1:14" x14ac:dyDescent="0.3">
      <c r="A2432" t="s">
        <v>5390</v>
      </c>
      <c r="B2432" t="s">
        <v>1652</v>
      </c>
      <c r="C2432" t="s">
        <v>5391</v>
      </c>
      <c r="D2432">
        <v>24243.273000000001</v>
      </c>
      <c r="E2432">
        <v>8676632</v>
      </c>
      <c r="F2432">
        <v>11798692</v>
      </c>
      <c r="N2432">
        <v>0.32749606970837175</v>
      </c>
    </row>
    <row r="2433" spans="1:14" x14ac:dyDescent="0.3">
      <c r="A2433" s="1" t="s">
        <v>5392</v>
      </c>
      <c r="B2433" t="s">
        <v>5393</v>
      </c>
      <c r="C2433" s="1" t="s">
        <v>5394</v>
      </c>
      <c r="D2433">
        <v>40754.663999999997</v>
      </c>
      <c r="E2433">
        <v>1263774</v>
      </c>
      <c r="F2433">
        <v>2110230</v>
      </c>
      <c r="I2433" t="s">
        <v>6432</v>
      </c>
      <c r="N2433">
        <v>1.1789541418830596E-2</v>
      </c>
    </row>
    <row r="2434" spans="1:14" x14ac:dyDescent="0.3">
      <c r="A2434" t="s">
        <v>5395</v>
      </c>
      <c r="B2434" t="s">
        <v>5393</v>
      </c>
      <c r="C2434" t="s">
        <v>5396</v>
      </c>
      <c r="D2434">
        <v>24749.129000000001</v>
      </c>
      <c r="E2434">
        <v>8619944</v>
      </c>
      <c r="F2434">
        <v>1524170</v>
      </c>
      <c r="N2434">
        <v>0.82108891241754189</v>
      </c>
    </row>
    <row r="2435" spans="1:14" x14ac:dyDescent="0.3">
      <c r="A2435" t="s">
        <v>5397</v>
      </c>
      <c r="B2435" t="s">
        <v>5398</v>
      </c>
      <c r="C2435" t="s">
        <v>5399</v>
      </c>
      <c r="D2435">
        <v>21716.812000000002</v>
      </c>
      <c r="E2435">
        <v>8624163</v>
      </c>
      <c r="F2435">
        <v>2921962</v>
      </c>
      <c r="N2435">
        <v>0.71660875508456134</v>
      </c>
    </row>
    <row r="2436" spans="1:14" x14ac:dyDescent="0.3">
      <c r="A2436" t="s">
        <v>5400</v>
      </c>
      <c r="C2436"/>
      <c r="N2436">
        <v>0.35245343656521344</v>
      </c>
    </row>
    <row r="2437" spans="1:14" x14ac:dyDescent="0.3">
      <c r="A2437" t="s">
        <v>5401</v>
      </c>
      <c r="B2437" t="s">
        <v>5402</v>
      </c>
      <c r="C2437" t="s">
        <v>5403</v>
      </c>
      <c r="D2437">
        <v>29649.896000000001</v>
      </c>
      <c r="E2437">
        <v>1607674</v>
      </c>
      <c r="F2437">
        <v>4241835</v>
      </c>
      <c r="N2437">
        <v>0.8118169650794731</v>
      </c>
    </row>
    <row r="2438" spans="1:14" x14ac:dyDescent="0.3">
      <c r="A2438" t="s">
        <v>5404</v>
      </c>
      <c r="B2438" t="s">
        <v>5405</v>
      </c>
      <c r="C2438" t="s">
        <v>5406</v>
      </c>
      <c r="D2438">
        <v>23532.928</v>
      </c>
      <c r="E2438">
        <v>4429527</v>
      </c>
      <c r="F2438">
        <v>702944868</v>
      </c>
      <c r="N2438">
        <v>0.89677330655656562</v>
      </c>
    </row>
    <row r="2439" spans="1:14" x14ac:dyDescent="0.3">
      <c r="A2439" t="s">
        <v>5407</v>
      </c>
      <c r="B2439" t="s">
        <v>5408</v>
      </c>
      <c r="C2439" t="s">
        <v>5409</v>
      </c>
      <c r="D2439">
        <v>21126.495999999999</v>
      </c>
      <c r="E2439">
        <v>8925518</v>
      </c>
      <c r="F2439">
        <v>7381243</v>
      </c>
      <c r="N2439">
        <v>0.99179340548069739</v>
      </c>
    </row>
    <row r="2440" spans="1:14" x14ac:dyDescent="0.3">
      <c r="A2440" t="s">
        <v>5410</v>
      </c>
      <c r="B2440" t="s">
        <v>5411</v>
      </c>
      <c r="C2440" t="s">
        <v>5412</v>
      </c>
      <c r="D2440">
        <v>14230.043</v>
      </c>
      <c r="E2440">
        <v>360939</v>
      </c>
      <c r="F2440">
        <v>15994105</v>
      </c>
      <c r="N2440">
        <v>0.46065917739164775</v>
      </c>
    </row>
    <row r="2441" spans="1:14" x14ac:dyDescent="0.3">
      <c r="A2441" t="s">
        <v>5413</v>
      </c>
      <c r="B2441" t="s">
        <v>2651</v>
      </c>
      <c r="C2441" t="s">
        <v>5414</v>
      </c>
      <c r="D2441">
        <v>48199.133000000002</v>
      </c>
      <c r="E2441">
        <v>8663305</v>
      </c>
      <c r="F2441">
        <v>2915567</v>
      </c>
      <c r="N2441">
        <v>0.31149947833800296</v>
      </c>
    </row>
    <row r="2442" spans="1:14" x14ac:dyDescent="0.3">
      <c r="A2442" t="s">
        <v>5415</v>
      </c>
      <c r="B2442" t="s">
        <v>5416</v>
      </c>
      <c r="C2442" t="s">
        <v>5417</v>
      </c>
      <c r="D2442">
        <v>25516.560000000001</v>
      </c>
      <c r="E2442">
        <v>7704998</v>
      </c>
      <c r="F2442">
        <v>2456067</v>
      </c>
      <c r="N2442">
        <v>0.47789052887721883</v>
      </c>
    </row>
    <row r="2443" spans="1:14" x14ac:dyDescent="0.3">
      <c r="A2443" t="s">
        <v>5418</v>
      </c>
      <c r="B2443" t="s">
        <v>3138</v>
      </c>
      <c r="C2443" t="s">
        <v>5419</v>
      </c>
      <c r="D2443">
        <v>47760.766000000003</v>
      </c>
      <c r="E2443">
        <v>122629</v>
      </c>
      <c r="F2443">
        <v>602356</v>
      </c>
      <c r="N2443">
        <v>0.34065271448005063</v>
      </c>
    </row>
    <row r="2444" spans="1:14" ht="86.4" x14ac:dyDescent="0.3">
      <c r="A2444" s="1" t="s">
        <v>5420</v>
      </c>
      <c r="B2444" t="s">
        <v>1047</v>
      </c>
      <c r="C2444" s="1" t="s">
        <v>1048</v>
      </c>
      <c r="D2444">
        <v>23228.226999999999</v>
      </c>
      <c r="E2444">
        <v>9715149</v>
      </c>
      <c r="F2444">
        <v>2757744</v>
      </c>
      <c r="I2444" t="s">
        <v>6432</v>
      </c>
      <c r="N2444">
        <v>3.5368616728206348E-2</v>
      </c>
    </row>
    <row r="2445" spans="1:14" x14ac:dyDescent="0.3">
      <c r="A2445" t="s">
        <v>5421</v>
      </c>
      <c r="C2445"/>
      <c r="N2445">
        <v>0.48249741017629055</v>
      </c>
    </row>
    <row r="2446" spans="1:14" x14ac:dyDescent="0.3">
      <c r="A2446" t="s">
        <v>5422</v>
      </c>
      <c r="C2446"/>
      <c r="N2446">
        <v>0.66459434130317407</v>
      </c>
    </row>
    <row r="2447" spans="1:14" x14ac:dyDescent="0.3">
      <c r="A2447" t="s">
        <v>5423</v>
      </c>
      <c r="B2447" t="s">
        <v>5424</v>
      </c>
      <c r="C2447" t="s">
        <v>5425</v>
      </c>
      <c r="D2447">
        <v>4623.5919999999996</v>
      </c>
      <c r="E2447">
        <v>12309828</v>
      </c>
      <c r="F2447">
        <v>9315287</v>
      </c>
      <c r="N2447">
        <v>0.87079578429096216</v>
      </c>
    </row>
    <row r="2448" spans="1:14" x14ac:dyDescent="0.3">
      <c r="A2448" t="s">
        <v>5426</v>
      </c>
      <c r="B2448" t="s">
        <v>5427</v>
      </c>
      <c r="C2448" t="s">
        <v>5428</v>
      </c>
      <c r="D2448">
        <v>30610.581999999999</v>
      </c>
      <c r="E2448">
        <v>7693910</v>
      </c>
      <c r="F2448">
        <v>4735781</v>
      </c>
      <c r="N2448">
        <v>0.19099141900583017</v>
      </c>
    </row>
    <row r="2449" spans="1:14" x14ac:dyDescent="0.3">
      <c r="A2449" t="s">
        <v>5429</v>
      </c>
      <c r="C2449"/>
      <c r="N2449">
        <v>0.98498561597764989</v>
      </c>
    </row>
    <row r="2450" spans="1:14" x14ac:dyDescent="0.3">
      <c r="A2450" s="1" t="s">
        <v>5430</v>
      </c>
      <c r="B2450" t="s">
        <v>5431</v>
      </c>
      <c r="C2450" s="1" t="s">
        <v>5432</v>
      </c>
      <c r="D2450">
        <v>53314.633000000002</v>
      </c>
      <c r="E2450">
        <v>1921859</v>
      </c>
      <c r="F2450">
        <v>2291889</v>
      </c>
      <c r="I2450" t="s">
        <v>6432</v>
      </c>
      <c r="N2450">
        <v>1.2717504958494552E-2</v>
      </c>
    </row>
    <row r="2451" spans="1:14" x14ac:dyDescent="0.3">
      <c r="A2451" t="s">
        <v>5433</v>
      </c>
      <c r="C2451"/>
      <c r="N2451">
        <v>0.16227375967939461</v>
      </c>
    </row>
    <row r="2452" spans="1:14" x14ac:dyDescent="0.3">
      <c r="A2452" t="s">
        <v>5434</v>
      </c>
      <c r="B2452" t="s">
        <v>2753</v>
      </c>
      <c r="C2452" t="s">
        <v>5435</v>
      </c>
      <c r="D2452">
        <v>31001.796999999999</v>
      </c>
      <c r="E2452">
        <v>100807264</v>
      </c>
      <c r="F2452">
        <v>58754994</v>
      </c>
      <c r="N2452">
        <v>0.97693845510542898</v>
      </c>
    </row>
    <row r="2453" spans="1:14" x14ac:dyDescent="0.3">
      <c r="A2453" t="s">
        <v>5436</v>
      </c>
      <c r="B2453" t="s">
        <v>5437</v>
      </c>
      <c r="C2453" t="s">
        <v>5438</v>
      </c>
      <c r="D2453">
        <v>38364.519999999997</v>
      </c>
      <c r="E2453">
        <v>100123384</v>
      </c>
      <c r="F2453">
        <v>24149813</v>
      </c>
      <c r="N2453">
        <v>0.4513182204796613</v>
      </c>
    </row>
    <row r="2454" spans="1:14" x14ac:dyDescent="0.3">
      <c r="A2454" t="s">
        <v>5439</v>
      </c>
      <c r="B2454" t="s">
        <v>5437</v>
      </c>
      <c r="C2454" t="s">
        <v>5440</v>
      </c>
      <c r="D2454">
        <v>24852.29</v>
      </c>
      <c r="E2454">
        <v>1428213</v>
      </c>
      <c r="F2454">
        <v>6852224</v>
      </c>
      <c r="N2454">
        <v>0.9991276685309356</v>
      </c>
    </row>
    <row r="2455" spans="1:14" x14ac:dyDescent="0.3">
      <c r="A2455" t="s">
        <v>5441</v>
      </c>
      <c r="B2455" t="s">
        <v>5442</v>
      </c>
      <c r="C2455" t="s">
        <v>5443</v>
      </c>
      <c r="D2455">
        <v>21598.11</v>
      </c>
      <c r="E2455">
        <v>1024948</v>
      </c>
      <c r="F2455">
        <v>3151549</v>
      </c>
      <c r="N2455">
        <v>0.56486658238434251</v>
      </c>
    </row>
    <row r="2456" spans="1:14" x14ac:dyDescent="0.3">
      <c r="A2456" t="s">
        <v>5444</v>
      </c>
      <c r="B2456" t="s">
        <v>5445</v>
      </c>
      <c r="C2456" t="s">
        <v>5446</v>
      </c>
      <c r="D2456">
        <v>28352.023000000001</v>
      </c>
      <c r="E2456">
        <v>8590460</v>
      </c>
      <c r="F2456">
        <v>3097303</v>
      </c>
      <c r="N2456">
        <v>0.28576791657879907</v>
      </c>
    </row>
    <row r="2457" spans="1:14" x14ac:dyDescent="0.3">
      <c r="A2457" t="s">
        <v>5447</v>
      </c>
      <c r="B2457" t="s">
        <v>1143</v>
      </c>
      <c r="C2457" t="s">
        <v>5448</v>
      </c>
      <c r="D2457">
        <v>9768.5419999999995</v>
      </c>
      <c r="E2457">
        <v>365340</v>
      </c>
      <c r="F2457">
        <v>2490064</v>
      </c>
      <c r="N2457">
        <v>0.91303962423055629</v>
      </c>
    </row>
    <row r="2458" spans="1:14" x14ac:dyDescent="0.3">
      <c r="A2458" t="s">
        <v>5449</v>
      </c>
      <c r="B2458" t="s">
        <v>1338</v>
      </c>
      <c r="C2458" t="s">
        <v>5450</v>
      </c>
      <c r="D2458">
        <v>45928.413999999997</v>
      </c>
      <c r="E2458">
        <v>6100761</v>
      </c>
      <c r="F2458">
        <v>15471630</v>
      </c>
      <c r="N2458">
        <v>0.15013702522531114</v>
      </c>
    </row>
    <row r="2459" spans="1:14" x14ac:dyDescent="0.3">
      <c r="A2459" t="s">
        <v>5451</v>
      </c>
      <c r="B2459" t="s">
        <v>5452</v>
      </c>
      <c r="C2459" t="s">
        <v>5453</v>
      </c>
      <c r="D2459">
        <v>35892.769999999997</v>
      </c>
      <c r="E2459">
        <v>296929</v>
      </c>
      <c r="F2459">
        <v>4723137</v>
      </c>
      <c r="N2459">
        <v>0.14430423626001931</v>
      </c>
    </row>
    <row r="2460" spans="1:14" x14ac:dyDescent="0.3">
      <c r="A2460" t="s">
        <v>5454</v>
      </c>
      <c r="C2460"/>
      <c r="N2460">
        <v>0.93426641518371978</v>
      </c>
    </row>
    <row r="2461" spans="1:14" x14ac:dyDescent="0.3">
      <c r="A2461" t="s">
        <v>5455</v>
      </c>
      <c r="B2461" t="s">
        <v>5456</v>
      </c>
      <c r="C2461" t="s">
        <v>5457</v>
      </c>
      <c r="D2461">
        <v>59010.792999999998</v>
      </c>
      <c r="E2461">
        <v>8595127</v>
      </c>
      <c r="F2461">
        <v>3715307</v>
      </c>
      <c r="N2461">
        <v>0.51562131736618799</v>
      </c>
    </row>
    <row r="2462" spans="1:14" x14ac:dyDescent="0.3">
      <c r="A2462" t="s">
        <v>5458</v>
      </c>
      <c r="B2462" t="s">
        <v>5459</v>
      </c>
      <c r="C2462" t="s">
        <v>5460</v>
      </c>
      <c r="D2462">
        <v>40142.785000000003</v>
      </c>
      <c r="E2462">
        <v>100299406</v>
      </c>
      <c r="F2462">
        <v>861742493</v>
      </c>
      <c r="N2462">
        <v>0.56905599650459404</v>
      </c>
    </row>
    <row r="2463" spans="1:14" x14ac:dyDescent="0.3">
      <c r="A2463" t="s">
        <v>5461</v>
      </c>
      <c r="B2463" t="s">
        <v>5462</v>
      </c>
      <c r="C2463" t="s">
        <v>5463</v>
      </c>
      <c r="D2463">
        <v>46579.13</v>
      </c>
      <c r="E2463">
        <v>100597997</v>
      </c>
      <c r="F2463">
        <v>5379065</v>
      </c>
      <c r="N2463">
        <v>0.60899479465663431</v>
      </c>
    </row>
    <row r="2464" spans="1:14" x14ac:dyDescent="0.3">
      <c r="A2464" t="s">
        <v>5464</v>
      </c>
      <c r="B2464" t="s">
        <v>5462</v>
      </c>
      <c r="C2464" t="s">
        <v>5465</v>
      </c>
      <c r="D2464">
        <v>34435.49</v>
      </c>
      <c r="E2464">
        <v>9410432</v>
      </c>
      <c r="F2464">
        <v>2550195</v>
      </c>
      <c r="N2464">
        <v>9.0105476531988637E-2</v>
      </c>
    </row>
    <row r="2465" spans="1:14" x14ac:dyDescent="0.3">
      <c r="A2465" t="s">
        <v>5466</v>
      </c>
      <c r="B2465" t="s">
        <v>5462</v>
      </c>
      <c r="C2465" t="s">
        <v>5467</v>
      </c>
      <c r="D2465">
        <v>50619.688000000002</v>
      </c>
      <c r="E2465">
        <v>1725387</v>
      </c>
      <c r="F2465">
        <v>2124727</v>
      </c>
      <c r="N2465">
        <v>0.73952317466180073</v>
      </c>
    </row>
    <row r="2466" spans="1:14" x14ac:dyDescent="0.3">
      <c r="A2466" t="s">
        <v>5468</v>
      </c>
      <c r="B2466" t="s">
        <v>5462</v>
      </c>
      <c r="C2466" t="s">
        <v>5469</v>
      </c>
      <c r="D2466">
        <v>43759.336000000003</v>
      </c>
      <c r="E2466">
        <v>9706396</v>
      </c>
      <c r="F2466">
        <v>2479536</v>
      </c>
      <c r="N2466">
        <v>0.4980479488394467</v>
      </c>
    </row>
    <row r="2467" spans="1:14" x14ac:dyDescent="0.3">
      <c r="A2467" t="s">
        <v>5470</v>
      </c>
      <c r="B2467" t="s">
        <v>5471</v>
      </c>
      <c r="C2467" t="s">
        <v>5472</v>
      </c>
      <c r="D2467">
        <v>41660.188000000002</v>
      </c>
      <c r="E2467">
        <v>8731475</v>
      </c>
      <c r="F2467">
        <v>5752924</v>
      </c>
      <c r="N2467">
        <v>0.6573368628116002</v>
      </c>
    </row>
    <row r="2468" spans="1:14" x14ac:dyDescent="0.3">
      <c r="A2468" t="s">
        <v>5473</v>
      </c>
      <c r="B2468" t="s">
        <v>5474</v>
      </c>
      <c r="C2468" t="s">
        <v>5475</v>
      </c>
      <c r="D2468">
        <v>60673.792999999998</v>
      </c>
      <c r="E2468" t="s">
        <v>5476</v>
      </c>
      <c r="F2468">
        <v>227384317</v>
      </c>
      <c r="N2468">
        <v>0.10554161286581554</v>
      </c>
    </row>
    <row r="2469" spans="1:14" x14ac:dyDescent="0.3">
      <c r="A2469" t="s">
        <v>5477</v>
      </c>
      <c r="B2469" t="s">
        <v>5478</v>
      </c>
      <c r="C2469" t="s">
        <v>5479</v>
      </c>
      <c r="D2469">
        <v>38133.464999999997</v>
      </c>
      <c r="E2469">
        <v>9715211</v>
      </c>
      <c r="F2469">
        <v>6939874</v>
      </c>
      <c r="N2469">
        <v>0.86124292878004605</v>
      </c>
    </row>
    <row r="2470" spans="1:14" x14ac:dyDescent="0.3">
      <c r="A2470" t="s">
        <v>5480</v>
      </c>
      <c r="C2470"/>
      <c r="N2470">
        <v>0.78100193525866102</v>
      </c>
    </row>
    <row r="2471" spans="1:14" x14ac:dyDescent="0.3">
      <c r="A2471" t="s">
        <v>5481</v>
      </c>
      <c r="B2471" t="s">
        <v>5478</v>
      </c>
      <c r="C2471" t="s">
        <v>5482</v>
      </c>
      <c r="D2471">
        <v>43393.597999999998</v>
      </c>
      <c r="E2471">
        <v>8401411</v>
      </c>
      <c r="F2471">
        <v>28179908</v>
      </c>
      <c r="N2471">
        <v>0.8685080356487197</v>
      </c>
    </row>
    <row r="2472" spans="1:14" x14ac:dyDescent="0.3">
      <c r="A2472" t="s">
        <v>5483</v>
      </c>
      <c r="C2472"/>
      <c r="N2472">
        <v>0.7066108135818856</v>
      </c>
    </row>
    <row r="2473" spans="1:14" x14ac:dyDescent="0.3">
      <c r="A2473" t="s">
        <v>5484</v>
      </c>
      <c r="B2473" t="s">
        <v>5485</v>
      </c>
      <c r="C2473" t="s">
        <v>5486</v>
      </c>
      <c r="D2473">
        <v>23465.405999999999</v>
      </c>
      <c r="E2473">
        <v>8688081</v>
      </c>
      <c r="F2473">
        <v>2759581</v>
      </c>
      <c r="N2473">
        <v>0.80162299964145867</v>
      </c>
    </row>
    <row r="2474" spans="1:14" x14ac:dyDescent="0.3">
      <c r="A2474" t="s">
        <v>5487</v>
      </c>
      <c r="B2474" t="s">
        <v>5488</v>
      </c>
      <c r="C2474" t="s">
        <v>5489</v>
      </c>
      <c r="D2474">
        <v>37423.050000000003</v>
      </c>
      <c r="E2474">
        <v>7693833</v>
      </c>
      <c r="F2474">
        <v>13086964</v>
      </c>
      <c r="N2474">
        <v>0.70352526982663555</v>
      </c>
    </row>
    <row r="2475" spans="1:14" x14ac:dyDescent="0.3">
      <c r="A2475" t="s">
        <v>5490</v>
      </c>
      <c r="C2475" t="s">
        <v>5491</v>
      </c>
      <c r="D2475">
        <v>27124.923999999999</v>
      </c>
      <c r="E2475">
        <v>5697500</v>
      </c>
      <c r="F2475">
        <v>52867342</v>
      </c>
      <c r="N2475">
        <v>0.79749653183916147</v>
      </c>
    </row>
    <row r="2476" spans="1:14" x14ac:dyDescent="0.3">
      <c r="A2476" t="s">
        <v>5492</v>
      </c>
      <c r="C2476"/>
      <c r="N2476">
        <v>0.6148018627234203</v>
      </c>
    </row>
    <row r="2477" spans="1:14" x14ac:dyDescent="0.3">
      <c r="A2477" t="s">
        <v>5493</v>
      </c>
      <c r="B2477" t="s">
        <v>5494</v>
      </c>
      <c r="C2477" t="s">
        <v>5495</v>
      </c>
      <c r="D2477">
        <v>32267.686000000002</v>
      </c>
      <c r="E2477">
        <v>1920954</v>
      </c>
      <c r="F2477">
        <v>4743869</v>
      </c>
      <c r="N2477">
        <v>0.50851376632502776</v>
      </c>
    </row>
    <row r="2478" spans="1:14" x14ac:dyDescent="0.3">
      <c r="A2478" t="s">
        <v>5496</v>
      </c>
      <c r="B2478" t="s">
        <v>5494</v>
      </c>
      <c r="C2478" t="s">
        <v>5497</v>
      </c>
      <c r="D2478">
        <v>28743.738000000001</v>
      </c>
      <c r="E2478">
        <v>8621631</v>
      </c>
      <c r="F2478">
        <v>32499932</v>
      </c>
      <c r="N2478">
        <v>0.97467155030921271</v>
      </c>
    </row>
    <row r="2479" spans="1:14" x14ac:dyDescent="0.3">
      <c r="A2479" t="s">
        <v>5498</v>
      </c>
      <c r="C2479"/>
      <c r="N2479">
        <v>0.11107382164219137</v>
      </c>
    </row>
    <row r="2480" spans="1:14" x14ac:dyDescent="0.3">
      <c r="A2480" t="s">
        <v>5499</v>
      </c>
      <c r="C2480"/>
      <c r="N2480">
        <v>0.58041895484835393</v>
      </c>
    </row>
    <row r="2481" spans="1:14" x14ac:dyDescent="0.3">
      <c r="A2481" t="s">
        <v>5500</v>
      </c>
      <c r="B2481" t="s">
        <v>2015</v>
      </c>
      <c r="C2481" t="s">
        <v>5501</v>
      </c>
      <c r="D2481">
        <v>72274.759999999995</v>
      </c>
      <c r="E2481">
        <v>9711303</v>
      </c>
      <c r="F2481">
        <v>28011258</v>
      </c>
      <c r="N2481">
        <v>0.76189076965184988</v>
      </c>
    </row>
    <row r="2482" spans="1:14" x14ac:dyDescent="0.3">
      <c r="A2482" t="s">
        <v>5502</v>
      </c>
      <c r="C2482"/>
      <c r="N2482">
        <v>0.61229925747779312</v>
      </c>
    </row>
    <row r="2483" spans="1:14" x14ac:dyDescent="0.3">
      <c r="A2483" t="s">
        <v>5503</v>
      </c>
      <c r="C2483"/>
      <c r="N2483">
        <v>0.96281180840285174</v>
      </c>
    </row>
    <row r="2484" spans="1:14" x14ac:dyDescent="0.3">
      <c r="A2484" s="1" t="s">
        <v>5504</v>
      </c>
      <c r="B2484" t="s">
        <v>1688</v>
      </c>
      <c r="C2484" s="1" t="s">
        <v>5505</v>
      </c>
      <c r="D2484">
        <v>67832.149999999994</v>
      </c>
      <c r="E2484">
        <v>101834748</v>
      </c>
      <c r="F2484">
        <v>7033284</v>
      </c>
      <c r="I2484" t="s">
        <v>6432</v>
      </c>
      <c r="N2484">
        <v>3.7696567662796387E-2</v>
      </c>
    </row>
    <row r="2485" spans="1:14" x14ac:dyDescent="0.3">
      <c r="A2485" t="s">
        <v>5506</v>
      </c>
      <c r="B2485" t="s">
        <v>5507</v>
      </c>
      <c r="C2485" t="s">
        <v>5508</v>
      </c>
      <c r="D2485">
        <v>40338.292999999998</v>
      </c>
      <c r="E2485">
        <v>1792570</v>
      </c>
      <c r="F2485">
        <v>23629679</v>
      </c>
      <c r="N2485">
        <v>0.24662739380403298</v>
      </c>
    </row>
    <row r="2486" spans="1:14" x14ac:dyDescent="0.3">
      <c r="A2486" t="s">
        <v>5509</v>
      </c>
      <c r="C2486"/>
      <c r="N2486">
        <v>0.30518016630330358</v>
      </c>
    </row>
    <row r="2487" spans="1:14" x14ac:dyDescent="0.3">
      <c r="A2487" t="s">
        <v>5510</v>
      </c>
      <c r="C2487"/>
      <c r="N2487">
        <v>0.41544087161852472</v>
      </c>
    </row>
    <row r="2488" spans="1:14" x14ac:dyDescent="0.3">
      <c r="A2488" t="s">
        <v>5511</v>
      </c>
      <c r="C2488"/>
      <c r="N2488">
        <v>0.83198804407444638</v>
      </c>
    </row>
    <row r="2489" spans="1:14" x14ac:dyDescent="0.3">
      <c r="A2489" t="s">
        <v>5512</v>
      </c>
      <c r="C2489"/>
      <c r="N2489">
        <v>0.45545166586660391</v>
      </c>
    </row>
    <row r="2490" spans="1:14" x14ac:dyDescent="0.3">
      <c r="A2490" t="s">
        <v>5513</v>
      </c>
      <c r="C2490"/>
      <c r="N2490">
        <v>0.19276041163717872</v>
      </c>
    </row>
    <row r="2491" spans="1:14" x14ac:dyDescent="0.3">
      <c r="A2491" t="s">
        <v>5514</v>
      </c>
      <c r="C2491"/>
      <c r="N2491">
        <v>0.97156526756215122</v>
      </c>
    </row>
    <row r="2492" spans="1:14" x14ac:dyDescent="0.3">
      <c r="A2492" t="s">
        <v>5515</v>
      </c>
      <c r="C2492"/>
      <c r="N2492">
        <v>0.88869748647838942</v>
      </c>
    </row>
    <row r="2493" spans="1:14" x14ac:dyDescent="0.3">
      <c r="A2493" t="s">
        <v>5516</v>
      </c>
      <c r="B2493" t="s">
        <v>2015</v>
      </c>
      <c r="C2493" t="s">
        <v>5517</v>
      </c>
      <c r="D2493">
        <v>35435.925999999999</v>
      </c>
      <c r="E2493">
        <v>8581593</v>
      </c>
      <c r="F2493">
        <v>9276224</v>
      </c>
      <c r="N2493">
        <v>0.20689949538688324</v>
      </c>
    </row>
    <row r="2494" spans="1:14" x14ac:dyDescent="0.3">
      <c r="A2494" t="s">
        <v>5518</v>
      </c>
      <c r="B2494" t="s">
        <v>5519</v>
      </c>
      <c r="C2494" t="s">
        <v>5520</v>
      </c>
      <c r="D2494">
        <v>45942.41</v>
      </c>
      <c r="E2494">
        <v>9330875</v>
      </c>
      <c r="N2494">
        <v>0.63109909163584943</v>
      </c>
    </row>
    <row r="2495" spans="1:14" x14ac:dyDescent="0.3">
      <c r="A2495" t="s">
        <v>5521</v>
      </c>
      <c r="B2495" t="s">
        <v>5522</v>
      </c>
      <c r="C2495" t="s">
        <v>5523</v>
      </c>
      <c r="D2495">
        <v>26111.988000000001</v>
      </c>
      <c r="E2495">
        <v>100747755</v>
      </c>
      <c r="F2495">
        <v>3440589</v>
      </c>
      <c r="N2495">
        <v>0.86015038601081872</v>
      </c>
    </row>
    <row r="2496" spans="1:14" x14ac:dyDescent="0.3">
      <c r="A2496" t="s">
        <v>5524</v>
      </c>
      <c r="B2496" t="s">
        <v>5507</v>
      </c>
      <c r="C2496" t="s">
        <v>5508</v>
      </c>
      <c r="D2496">
        <v>27206.982</v>
      </c>
      <c r="E2496">
        <v>1792570</v>
      </c>
      <c r="F2496">
        <v>23629679</v>
      </c>
      <c r="N2496">
        <v>0.2956570577538794</v>
      </c>
    </row>
    <row r="2497" spans="1:14" x14ac:dyDescent="0.3">
      <c r="A2497" t="s">
        <v>5525</v>
      </c>
      <c r="B2497" t="s">
        <v>1697</v>
      </c>
      <c r="C2497" t="s">
        <v>5526</v>
      </c>
      <c r="D2497">
        <v>13666.084999999999</v>
      </c>
      <c r="E2497">
        <v>11697451</v>
      </c>
      <c r="F2497">
        <v>77212705</v>
      </c>
      <c r="N2497">
        <v>0.87551753476760186</v>
      </c>
    </row>
    <row r="2498" spans="1:14" x14ac:dyDescent="0.3">
      <c r="A2498" t="s">
        <v>5527</v>
      </c>
      <c r="C2498"/>
      <c r="N2498">
        <v>0.27254936772413108</v>
      </c>
    </row>
    <row r="2499" spans="1:14" x14ac:dyDescent="0.3">
      <c r="A2499" t="s">
        <v>5528</v>
      </c>
      <c r="B2499" t="s">
        <v>5507</v>
      </c>
      <c r="C2499" t="s">
        <v>5529</v>
      </c>
      <c r="D2499">
        <v>33195.343999999997</v>
      </c>
      <c r="E2499">
        <v>8614717</v>
      </c>
      <c r="N2499">
        <v>0.81221245986552182</v>
      </c>
    </row>
    <row r="2500" spans="1:14" x14ac:dyDescent="0.3">
      <c r="A2500" t="s">
        <v>5530</v>
      </c>
      <c r="B2500" t="s">
        <v>5531</v>
      </c>
      <c r="C2500" t="s">
        <v>5532</v>
      </c>
      <c r="D2500">
        <v>17160.363000000001</v>
      </c>
      <c r="E2500">
        <v>9652751</v>
      </c>
      <c r="N2500">
        <v>0.40392823116252219</v>
      </c>
    </row>
    <row r="2501" spans="1:14" x14ac:dyDescent="0.3">
      <c r="A2501" t="s">
        <v>5533</v>
      </c>
      <c r="C2501" t="s">
        <v>5534</v>
      </c>
      <c r="D2501">
        <v>13482.341</v>
      </c>
      <c r="E2501">
        <v>100274820</v>
      </c>
      <c r="F2501">
        <v>726101237</v>
      </c>
      <c r="N2501">
        <v>0.18597220183111862</v>
      </c>
    </row>
    <row r="2502" spans="1:14" x14ac:dyDescent="0.3">
      <c r="A2502" t="s">
        <v>5535</v>
      </c>
      <c r="B2502" t="s">
        <v>5536</v>
      </c>
      <c r="C2502" t="s">
        <v>5537</v>
      </c>
      <c r="D2502">
        <v>37336.74</v>
      </c>
      <c r="E2502">
        <v>9710720</v>
      </c>
      <c r="F2502">
        <v>23230898</v>
      </c>
      <c r="N2502">
        <v>0.12547882752185346</v>
      </c>
    </row>
    <row r="2503" spans="1:14" x14ac:dyDescent="0.3">
      <c r="A2503" t="s">
        <v>5538</v>
      </c>
      <c r="B2503" t="s">
        <v>5539</v>
      </c>
      <c r="C2503" t="s">
        <v>5540</v>
      </c>
      <c r="D2503">
        <v>18628.46</v>
      </c>
      <c r="E2503">
        <v>1526913</v>
      </c>
      <c r="F2503">
        <v>17489467</v>
      </c>
      <c r="N2503">
        <v>0.35459028581089469</v>
      </c>
    </row>
    <row r="2504" spans="1:14" x14ac:dyDescent="0.3">
      <c r="A2504" t="s">
        <v>5541</v>
      </c>
      <c r="C2504"/>
      <c r="N2504">
        <v>0.76755533074057913</v>
      </c>
    </row>
    <row r="2505" spans="1:14" x14ac:dyDescent="0.3">
      <c r="A2505" t="s">
        <v>5542</v>
      </c>
      <c r="C2505"/>
      <c r="N2505">
        <v>0.37140278098422597</v>
      </c>
    </row>
    <row r="2506" spans="1:14" x14ac:dyDescent="0.3">
      <c r="A2506" t="s">
        <v>5543</v>
      </c>
      <c r="C2506" t="s">
        <v>5544</v>
      </c>
      <c r="D2506">
        <v>40943.040000000001</v>
      </c>
      <c r="E2506">
        <v>8587946</v>
      </c>
      <c r="F2506">
        <v>36067879</v>
      </c>
      <c r="N2506">
        <v>0.27407493854190534</v>
      </c>
    </row>
    <row r="2507" spans="1:14" x14ac:dyDescent="0.3">
      <c r="A2507" t="s">
        <v>5545</v>
      </c>
      <c r="C2507"/>
      <c r="N2507">
        <v>0.92924140436142932</v>
      </c>
    </row>
    <row r="2508" spans="1:14" x14ac:dyDescent="0.3">
      <c r="A2508" t="s">
        <v>5546</v>
      </c>
      <c r="C2508"/>
      <c r="N2508">
        <v>0.36090037884316617</v>
      </c>
    </row>
    <row r="2509" spans="1:14" x14ac:dyDescent="0.3">
      <c r="A2509" t="s">
        <v>5547</v>
      </c>
      <c r="B2509" t="s">
        <v>5548</v>
      </c>
      <c r="C2509" t="s">
        <v>5549</v>
      </c>
      <c r="D2509">
        <v>34495.152000000002</v>
      </c>
      <c r="E2509">
        <v>9707385</v>
      </c>
      <c r="F2509">
        <v>5809350</v>
      </c>
      <c r="N2509">
        <v>0.86695530308326962</v>
      </c>
    </row>
    <row r="2510" spans="1:14" x14ac:dyDescent="0.3">
      <c r="A2510" t="s">
        <v>5550</v>
      </c>
      <c r="B2510" t="s">
        <v>5551</v>
      </c>
      <c r="C2510" t="s">
        <v>5552</v>
      </c>
      <c r="D2510">
        <v>31602.41</v>
      </c>
      <c r="E2510">
        <v>9654583</v>
      </c>
      <c r="N2510">
        <v>0.76856651056355807</v>
      </c>
    </row>
    <row r="2511" spans="1:14" x14ac:dyDescent="0.3">
      <c r="A2511" t="s">
        <v>5553</v>
      </c>
      <c r="B2511" t="s">
        <v>5551</v>
      </c>
      <c r="C2511" t="s">
        <v>5554</v>
      </c>
      <c r="D2511">
        <v>39495.574000000001</v>
      </c>
      <c r="E2511">
        <v>8675942</v>
      </c>
      <c r="F2511">
        <v>37617960</v>
      </c>
      <c r="N2511">
        <v>0.75358201966343275</v>
      </c>
    </row>
    <row r="2512" spans="1:14" x14ac:dyDescent="0.3">
      <c r="A2512" t="s">
        <v>5555</v>
      </c>
      <c r="C2512"/>
      <c r="N2512">
        <v>0.21892349473963735</v>
      </c>
    </row>
    <row r="2513" spans="1:14" x14ac:dyDescent="0.3">
      <c r="A2513" t="s">
        <v>5556</v>
      </c>
      <c r="B2513" t="s">
        <v>5557</v>
      </c>
      <c r="C2513" t="s">
        <v>5558</v>
      </c>
      <c r="D2513">
        <v>35026.43</v>
      </c>
      <c r="E2513">
        <v>8671673</v>
      </c>
      <c r="F2513">
        <v>24267295</v>
      </c>
      <c r="N2513">
        <v>0.54592978557094518</v>
      </c>
    </row>
    <row r="2514" spans="1:14" x14ac:dyDescent="0.3">
      <c r="A2514" t="s">
        <v>5559</v>
      </c>
      <c r="B2514" t="s">
        <v>5560</v>
      </c>
      <c r="C2514" t="s">
        <v>5561</v>
      </c>
      <c r="D2514">
        <v>33611.53</v>
      </c>
      <c r="E2514">
        <v>8671344</v>
      </c>
      <c r="F2514">
        <v>5211332</v>
      </c>
      <c r="N2514">
        <v>0.79482004149848617</v>
      </c>
    </row>
    <row r="2515" spans="1:14" x14ac:dyDescent="0.3">
      <c r="A2515" t="s">
        <v>5562</v>
      </c>
      <c r="C2515"/>
      <c r="N2515">
        <v>0.2078122444213033</v>
      </c>
    </row>
    <row r="2516" spans="1:14" x14ac:dyDescent="0.3">
      <c r="A2516" t="s">
        <v>5563</v>
      </c>
      <c r="B2516" t="s">
        <v>5564</v>
      </c>
      <c r="C2516" t="s">
        <v>5565</v>
      </c>
      <c r="D2516">
        <v>65618.81</v>
      </c>
      <c r="E2516">
        <v>100708730</v>
      </c>
      <c r="F2516">
        <v>29094980</v>
      </c>
      <c r="N2516">
        <v>0.18016180530998083</v>
      </c>
    </row>
    <row r="2517" spans="1:14" x14ac:dyDescent="0.3">
      <c r="A2517" t="s">
        <v>5566</v>
      </c>
      <c r="C2517"/>
      <c r="N2517">
        <v>0.87942716659825815</v>
      </c>
    </row>
    <row r="2518" spans="1:14" x14ac:dyDescent="0.3">
      <c r="A2518" t="s">
        <v>5567</v>
      </c>
      <c r="C2518"/>
      <c r="N2518">
        <v>0.73163238336506498</v>
      </c>
    </row>
    <row r="2519" spans="1:14" x14ac:dyDescent="0.3">
      <c r="A2519" t="s">
        <v>5568</v>
      </c>
      <c r="B2519" t="s">
        <v>5569</v>
      </c>
      <c r="C2519" t="s">
        <v>5570</v>
      </c>
      <c r="D2519">
        <v>33386.883000000002</v>
      </c>
      <c r="E2519">
        <v>1793610</v>
      </c>
      <c r="F2519">
        <v>23429635</v>
      </c>
      <c r="N2519">
        <v>0.37168955343288379</v>
      </c>
    </row>
    <row r="2520" spans="1:14" x14ac:dyDescent="0.3">
      <c r="A2520" t="s">
        <v>5571</v>
      </c>
      <c r="B2520" t="s">
        <v>987</v>
      </c>
      <c r="C2520" t="s">
        <v>5572</v>
      </c>
      <c r="D2520">
        <v>60982.324000000001</v>
      </c>
      <c r="E2520">
        <v>11920994</v>
      </c>
      <c r="F2520">
        <v>752467</v>
      </c>
      <c r="N2520">
        <v>0.4527365316095685</v>
      </c>
    </row>
    <row r="2521" spans="1:14" x14ac:dyDescent="0.3">
      <c r="A2521" t="s">
        <v>5573</v>
      </c>
      <c r="C2521"/>
      <c r="N2521">
        <v>0.62181321401423939</v>
      </c>
    </row>
    <row r="2522" spans="1:14" x14ac:dyDescent="0.3">
      <c r="A2522" t="s">
        <v>5574</v>
      </c>
      <c r="C2522"/>
      <c r="N2522">
        <v>0.14934775431899383</v>
      </c>
    </row>
    <row r="2523" spans="1:14" x14ac:dyDescent="0.3">
      <c r="A2523" t="s">
        <v>5575</v>
      </c>
      <c r="B2523" t="s">
        <v>2015</v>
      </c>
      <c r="C2523" t="s">
        <v>5576</v>
      </c>
      <c r="D2523">
        <v>44558.53</v>
      </c>
      <c r="E2523">
        <v>1796027</v>
      </c>
      <c r="F2523">
        <v>23412508</v>
      </c>
      <c r="N2523">
        <v>0.8633264223860091</v>
      </c>
    </row>
    <row r="2524" spans="1:14" x14ac:dyDescent="0.3">
      <c r="A2524" s="1" t="s">
        <v>5577</v>
      </c>
      <c r="I2524" t="s">
        <v>6433</v>
      </c>
      <c r="N2524">
        <v>2.478766402318755E-2</v>
      </c>
    </row>
    <row r="2525" spans="1:14" x14ac:dyDescent="0.3">
      <c r="A2525" t="s">
        <v>5578</v>
      </c>
      <c r="B2525" t="s">
        <v>4359</v>
      </c>
      <c r="C2525" t="s">
        <v>4360</v>
      </c>
      <c r="D2525">
        <v>26010.67</v>
      </c>
      <c r="E2525">
        <v>8977905</v>
      </c>
      <c r="F2525">
        <v>24408008</v>
      </c>
      <c r="N2525">
        <v>0.14044517641718868</v>
      </c>
    </row>
    <row r="2526" spans="1:14" x14ac:dyDescent="0.3">
      <c r="A2526" t="s">
        <v>5579</v>
      </c>
      <c r="C2526"/>
      <c r="N2526">
        <v>0.51373590532998259</v>
      </c>
    </row>
    <row r="2527" spans="1:14" x14ac:dyDescent="0.3">
      <c r="A2527" t="s">
        <v>5580</v>
      </c>
      <c r="B2527" t="s">
        <v>5581</v>
      </c>
      <c r="C2527" t="s">
        <v>5582</v>
      </c>
      <c r="D2527">
        <v>24379.726999999999</v>
      </c>
      <c r="E2527">
        <v>1916199</v>
      </c>
      <c r="F2527">
        <v>53534519</v>
      </c>
      <c r="N2527">
        <v>0.59369914584648298</v>
      </c>
    </row>
    <row r="2528" spans="1:14" x14ac:dyDescent="0.3">
      <c r="A2528" t="s">
        <v>5583</v>
      </c>
      <c r="B2528" t="s">
        <v>5581</v>
      </c>
      <c r="C2528" t="s">
        <v>5584</v>
      </c>
      <c r="D2528">
        <v>36861.894999999997</v>
      </c>
      <c r="E2528">
        <v>9331102</v>
      </c>
      <c r="N2528">
        <v>0.25116524458762368</v>
      </c>
    </row>
    <row r="2529" spans="1:14" x14ac:dyDescent="0.3">
      <c r="A2529" t="s">
        <v>5585</v>
      </c>
      <c r="B2529" t="s">
        <v>5586</v>
      </c>
      <c r="C2529" t="s">
        <v>5587</v>
      </c>
      <c r="D2529">
        <v>13324.459000000001</v>
      </c>
      <c r="E2529">
        <v>8675333</v>
      </c>
      <c r="F2529">
        <v>37597746</v>
      </c>
      <c r="N2529">
        <v>0.43549796944648278</v>
      </c>
    </row>
    <row r="2530" spans="1:14" x14ac:dyDescent="0.3">
      <c r="A2530" t="s">
        <v>5588</v>
      </c>
      <c r="B2530" t="s">
        <v>5589</v>
      </c>
      <c r="C2530" t="s">
        <v>5590</v>
      </c>
      <c r="D2530">
        <v>14409.620999999999</v>
      </c>
      <c r="E2530">
        <v>102438548</v>
      </c>
      <c r="F2530">
        <v>853118452</v>
      </c>
      <c r="N2530">
        <v>0.534660764329139</v>
      </c>
    </row>
    <row r="2531" spans="1:14" x14ac:dyDescent="0.3">
      <c r="A2531" t="s">
        <v>5591</v>
      </c>
      <c r="B2531" t="s">
        <v>5592</v>
      </c>
      <c r="C2531" t="s">
        <v>5593</v>
      </c>
      <c r="D2531">
        <v>41111.061999999998</v>
      </c>
      <c r="E2531">
        <v>102178831</v>
      </c>
      <c r="F2531">
        <v>14331683</v>
      </c>
      <c r="N2531">
        <v>0.75954449418405912</v>
      </c>
    </row>
    <row r="2532" spans="1:14" x14ac:dyDescent="0.3">
      <c r="A2532" t="s">
        <v>5594</v>
      </c>
      <c r="B2532" t="s">
        <v>5581</v>
      </c>
      <c r="C2532" t="s">
        <v>5595</v>
      </c>
      <c r="D2532">
        <v>15496.34</v>
      </c>
      <c r="E2532">
        <v>8595237</v>
      </c>
      <c r="F2532">
        <v>6960891</v>
      </c>
      <c r="N2532">
        <v>0.21307484291117118</v>
      </c>
    </row>
    <row r="2533" spans="1:14" x14ac:dyDescent="0.3">
      <c r="A2533" t="s">
        <v>5596</v>
      </c>
      <c r="B2533" t="s">
        <v>5581</v>
      </c>
      <c r="C2533" t="s">
        <v>5597</v>
      </c>
      <c r="D2533">
        <v>20811.324000000001</v>
      </c>
      <c r="E2533">
        <v>9300670</v>
      </c>
      <c r="N2533">
        <v>0.49773449440226258</v>
      </c>
    </row>
    <row r="2534" spans="1:14" x14ac:dyDescent="0.3">
      <c r="A2534" t="s">
        <v>5598</v>
      </c>
      <c r="B2534" t="s">
        <v>5599</v>
      </c>
      <c r="C2534" t="s">
        <v>5600</v>
      </c>
      <c r="D2534">
        <v>19882.686000000002</v>
      </c>
      <c r="E2534">
        <v>8628573</v>
      </c>
      <c r="F2534">
        <v>38583775</v>
      </c>
      <c r="N2534">
        <v>0.14701248879769768</v>
      </c>
    </row>
    <row r="2535" spans="1:14" x14ac:dyDescent="0.3">
      <c r="A2535" t="s">
        <v>5601</v>
      </c>
      <c r="B2535" t="s">
        <v>5581</v>
      </c>
      <c r="C2535" t="s">
        <v>5602</v>
      </c>
      <c r="D2535">
        <v>22304.851999999999</v>
      </c>
      <c r="E2535">
        <v>9345707</v>
      </c>
      <c r="N2535">
        <v>0.70111027249769275</v>
      </c>
    </row>
    <row r="2536" spans="1:14" x14ac:dyDescent="0.3">
      <c r="A2536" t="s">
        <v>5603</v>
      </c>
      <c r="B2536" t="s">
        <v>5604</v>
      </c>
      <c r="C2536" t="s">
        <v>5605</v>
      </c>
      <c r="D2536">
        <v>17339.684000000001</v>
      </c>
      <c r="E2536">
        <v>8609187</v>
      </c>
      <c r="F2536">
        <v>23117929</v>
      </c>
      <c r="N2536">
        <v>0.82016892877430436</v>
      </c>
    </row>
    <row r="2537" spans="1:14" x14ac:dyDescent="0.3">
      <c r="A2537" t="s">
        <v>5606</v>
      </c>
      <c r="B2537" t="s">
        <v>5581</v>
      </c>
      <c r="C2537" t="s">
        <v>5607</v>
      </c>
      <c r="D2537">
        <v>23020.059000000001</v>
      </c>
      <c r="E2537">
        <v>9345709</v>
      </c>
      <c r="N2537">
        <v>0.9943929780131614</v>
      </c>
    </row>
    <row r="2538" spans="1:14" x14ac:dyDescent="0.3">
      <c r="A2538" t="s">
        <v>5608</v>
      </c>
      <c r="B2538" t="s">
        <v>5609</v>
      </c>
      <c r="C2538" t="s">
        <v>5610</v>
      </c>
      <c r="D2538">
        <v>12757.475</v>
      </c>
      <c r="E2538">
        <v>9331367</v>
      </c>
      <c r="N2538">
        <v>0.45090357719010088</v>
      </c>
    </row>
    <row r="2539" spans="1:14" x14ac:dyDescent="0.3">
      <c r="A2539" t="s">
        <v>5611</v>
      </c>
      <c r="B2539" t="s">
        <v>5612</v>
      </c>
      <c r="C2539" t="s">
        <v>5613</v>
      </c>
      <c r="D2539">
        <v>12601.637000000001</v>
      </c>
      <c r="E2539">
        <v>102129996</v>
      </c>
      <c r="F2539">
        <v>7043074</v>
      </c>
      <c r="N2539">
        <v>0.67030075418280854</v>
      </c>
    </row>
    <row r="2540" spans="1:14" x14ac:dyDescent="0.3">
      <c r="A2540" t="s">
        <v>5614</v>
      </c>
      <c r="C2540" t="s">
        <v>5615</v>
      </c>
      <c r="D2540">
        <v>10544.473</v>
      </c>
      <c r="E2540">
        <v>100183088</v>
      </c>
      <c r="F2540">
        <v>702153334</v>
      </c>
      <c r="N2540">
        <v>0.13578138650120519</v>
      </c>
    </row>
    <row r="2541" spans="1:14" x14ac:dyDescent="0.3">
      <c r="A2541" t="s">
        <v>5616</v>
      </c>
      <c r="B2541" t="s">
        <v>5617</v>
      </c>
      <c r="C2541" t="s">
        <v>5618</v>
      </c>
      <c r="D2541">
        <v>9409.0570000000007</v>
      </c>
      <c r="E2541">
        <v>194555</v>
      </c>
      <c r="F2541">
        <v>7040918</v>
      </c>
      <c r="N2541">
        <v>0.70114444922625596</v>
      </c>
    </row>
    <row r="2542" spans="1:14" x14ac:dyDescent="0.3">
      <c r="A2542" t="s">
        <v>5619</v>
      </c>
      <c r="B2542" t="s">
        <v>5581</v>
      </c>
      <c r="C2542" t="s">
        <v>5620</v>
      </c>
      <c r="D2542">
        <v>18974.23</v>
      </c>
      <c r="E2542">
        <v>9301588</v>
      </c>
      <c r="N2542">
        <v>0.25647727589540714</v>
      </c>
    </row>
    <row r="2543" spans="1:14" x14ac:dyDescent="0.3">
      <c r="A2543" t="s">
        <v>5621</v>
      </c>
      <c r="B2543" t="s">
        <v>5622</v>
      </c>
      <c r="C2543" t="s">
        <v>5623</v>
      </c>
      <c r="D2543">
        <v>19935.23</v>
      </c>
      <c r="E2543">
        <v>1918486</v>
      </c>
      <c r="F2543">
        <v>6029433</v>
      </c>
      <c r="N2543">
        <v>0.20411040592332619</v>
      </c>
    </row>
    <row r="2544" spans="1:14" ht="86.4" x14ac:dyDescent="0.3">
      <c r="A2544" s="1" t="s">
        <v>5624</v>
      </c>
      <c r="B2544" t="s">
        <v>5581</v>
      </c>
      <c r="C2544" s="1" t="s">
        <v>5625</v>
      </c>
      <c r="D2544">
        <v>28571.098000000002</v>
      </c>
      <c r="E2544">
        <v>167951</v>
      </c>
      <c r="F2544">
        <v>23639026</v>
      </c>
      <c r="I2544" t="s">
        <v>6432</v>
      </c>
      <c r="N2544">
        <v>3.8753249347420748E-3</v>
      </c>
    </row>
    <row r="2545" spans="1:14" x14ac:dyDescent="0.3">
      <c r="A2545" t="s">
        <v>5626</v>
      </c>
      <c r="B2545" t="s">
        <v>5627</v>
      </c>
      <c r="C2545" t="s">
        <v>5628</v>
      </c>
      <c r="D2545">
        <v>66818.350000000006</v>
      </c>
      <c r="E2545">
        <v>8581594</v>
      </c>
      <c r="F2545">
        <v>6543775</v>
      </c>
      <c r="N2545">
        <v>0.92023014505155287</v>
      </c>
    </row>
    <row r="2546" spans="1:14" x14ac:dyDescent="0.3">
      <c r="A2546" t="s">
        <v>5629</v>
      </c>
      <c r="B2546" t="s">
        <v>5630</v>
      </c>
      <c r="C2546" t="s">
        <v>5631</v>
      </c>
      <c r="D2546">
        <v>40020.315999999999</v>
      </c>
      <c r="E2546">
        <v>100637891</v>
      </c>
      <c r="F2546">
        <v>14349991</v>
      </c>
      <c r="N2546">
        <v>5.6951958947261461E-2</v>
      </c>
    </row>
    <row r="2547" spans="1:14" x14ac:dyDescent="0.3">
      <c r="A2547" t="s">
        <v>5632</v>
      </c>
      <c r="B2547" t="s">
        <v>3196</v>
      </c>
      <c r="C2547" t="s">
        <v>5633</v>
      </c>
      <c r="D2547">
        <v>51745.233999999997</v>
      </c>
      <c r="E2547">
        <v>11548955</v>
      </c>
      <c r="F2547">
        <v>78317477</v>
      </c>
      <c r="N2547">
        <v>0.67920620046283553</v>
      </c>
    </row>
    <row r="2548" spans="1:14" x14ac:dyDescent="0.3">
      <c r="A2548" t="s">
        <v>5634</v>
      </c>
      <c r="B2548" t="s">
        <v>5635</v>
      </c>
      <c r="C2548" t="s">
        <v>5636</v>
      </c>
      <c r="D2548">
        <v>8192.6859999999997</v>
      </c>
      <c r="E2548">
        <v>1789246</v>
      </c>
      <c r="F2548">
        <v>23433539</v>
      </c>
      <c r="N2548">
        <v>0.37663138434344301</v>
      </c>
    </row>
    <row r="2549" spans="1:14" x14ac:dyDescent="0.3">
      <c r="A2549" t="s">
        <v>5637</v>
      </c>
      <c r="B2549" t="s">
        <v>2015</v>
      </c>
      <c r="C2549" t="s">
        <v>5638</v>
      </c>
      <c r="D2549">
        <v>39112.080000000002</v>
      </c>
      <c r="E2549">
        <v>8675451</v>
      </c>
      <c r="F2549">
        <v>37601642</v>
      </c>
      <c r="N2549">
        <v>0.7335282897983838</v>
      </c>
    </row>
    <row r="2550" spans="1:14" x14ac:dyDescent="0.3">
      <c r="A2550" t="s">
        <v>5639</v>
      </c>
      <c r="B2550" t="s">
        <v>5640</v>
      </c>
      <c r="C2550" t="s">
        <v>5641</v>
      </c>
      <c r="D2550">
        <v>51032.480000000003</v>
      </c>
      <c r="E2550">
        <v>102499024</v>
      </c>
      <c r="F2550">
        <v>5284506</v>
      </c>
      <c r="N2550">
        <v>6.1783262011153361E-2</v>
      </c>
    </row>
    <row r="2551" spans="1:14" x14ac:dyDescent="0.3">
      <c r="A2551" t="s">
        <v>5642</v>
      </c>
      <c r="C2551" t="s">
        <v>1705</v>
      </c>
      <c r="D2551">
        <v>13869.16</v>
      </c>
      <c r="E2551">
        <v>10586556</v>
      </c>
      <c r="F2551">
        <v>4284147</v>
      </c>
      <c r="N2551">
        <v>0.62758577097089585</v>
      </c>
    </row>
    <row r="2552" spans="1:14" x14ac:dyDescent="0.3">
      <c r="A2552" t="s">
        <v>5643</v>
      </c>
      <c r="C2552"/>
      <c r="N2552">
        <v>0.92320995660429794</v>
      </c>
    </row>
    <row r="2553" spans="1:14" x14ac:dyDescent="0.3">
      <c r="A2553" t="s">
        <v>5644</v>
      </c>
      <c r="B2553" t="s">
        <v>5645</v>
      </c>
      <c r="C2553" t="s">
        <v>5646</v>
      </c>
      <c r="D2553">
        <v>28941.875</v>
      </c>
      <c r="E2553">
        <v>9710614</v>
      </c>
      <c r="F2553">
        <v>20041302</v>
      </c>
      <c r="N2553">
        <v>0.79302440842495037</v>
      </c>
    </row>
    <row r="2554" spans="1:14" x14ac:dyDescent="0.3">
      <c r="A2554" t="s">
        <v>5647</v>
      </c>
      <c r="C2554"/>
      <c r="N2554">
        <v>0.91484550077524074</v>
      </c>
    </row>
    <row r="2555" spans="1:14" x14ac:dyDescent="0.3">
      <c r="A2555" t="s">
        <v>5648</v>
      </c>
      <c r="C2555"/>
      <c r="N2555">
        <v>0.91519953922595576</v>
      </c>
    </row>
    <row r="2556" spans="1:14" x14ac:dyDescent="0.3">
      <c r="A2556" t="s">
        <v>5649</v>
      </c>
      <c r="C2556"/>
      <c r="N2556">
        <v>0.47676902871633586</v>
      </c>
    </row>
    <row r="2557" spans="1:14" x14ac:dyDescent="0.3">
      <c r="A2557" t="s">
        <v>5650</v>
      </c>
      <c r="C2557"/>
      <c r="N2557">
        <v>0.12487146304822472</v>
      </c>
    </row>
    <row r="2558" spans="1:14" x14ac:dyDescent="0.3">
      <c r="A2558" t="s">
        <v>5651</v>
      </c>
      <c r="C2558"/>
      <c r="N2558">
        <v>0.20164952558694116</v>
      </c>
    </row>
    <row r="2559" spans="1:14" x14ac:dyDescent="0.3">
      <c r="A2559" t="s">
        <v>5652</v>
      </c>
      <c r="C2559"/>
      <c r="N2559">
        <v>0.57660140703459717</v>
      </c>
    </row>
    <row r="2560" spans="1:14" x14ac:dyDescent="0.3">
      <c r="A2560" t="s">
        <v>5653</v>
      </c>
      <c r="C2560"/>
      <c r="N2560">
        <v>0.31964956044295112</v>
      </c>
    </row>
    <row r="2561" spans="1:14" x14ac:dyDescent="0.3">
      <c r="A2561" t="s">
        <v>5654</v>
      </c>
      <c r="C2561"/>
      <c r="N2561">
        <v>0.98360468501076981</v>
      </c>
    </row>
    <row r="2562" spans="1:14" x14ac:dyDescent="0.3">
      <c r="A2562" t="s">
        <v>5655</v>
      </c>
      <c r="C2562"/>
      <c r="N2562">
        <v>0.67732779758874362</v>
      </c>
    </row>
    <row r="2563" spans="1:14" x14ac:dyDescent="0.3">
      <c r="A2563" t="s">
        <v>5656</v>
      </c>
      <c r="C2563"/>
      <c r="N2563">
        <v>0.45214182461571284</v>
      </c>
    </row>
    <row r="2564" spans="1:14" x14ac:dyDescent="0.3">
      <c r="A2564" t="s">
        <v>5657</v>
      </c>
      <c r="B2564" t="s">
        <v>5658</v>
      </c>
      <c r="C2564" t="s">
        <v>5659</v>
      </c>
      <c r="D2564">
        <v>63581.55</v>
      </c>
      <c r="E2564">
        <v>8886184</v>
      </c>
      <c r="F2564">
        <v>12181963</v>
      </c>
      <c r="N2564">
        <v>0.66089576462227928</v>
      </c>
    </row>
    <row r="2565" spans="1:14" x14ac:dyDescent="0.3">
      <c r="A2565" t="s">
        <v>5660</v>
      </c>
      <c r="C2565"/>
      <c r="N2565">
        <v>0.97193471468955006</v>
      </c>
    </row>
    <row r="2566" spans="1:14" x14ac:dyDescent="0.3">
      <c r="A2566" t="s">
        <v>5661</v>
      </c>
      <c r="C2566"/>
      <c r="N2566">
        <v>0.36767066436535301</v>
      </c>
    </row>
    <row r="2567" spans="1:14" x14ac:dyDescent="0.3">
      <c r="A2567" t="s">
        <v>5662</v>
      </c>
      <c r="C2567"/>
      <c r="N2567">
        <v>0.8280701266438395</v>
      </c>
    </row>
    <row r="2568" spans="1:14" x14ac:dyDescent="0.3">
      <c r="A2568" t="s">
        <v>5663</v>
      </c>
      <c r="C2568"/>
      <c r="N2568">
        <v>0.14254224545201333</v>
      </c>
    </row>
    <row r="2569" spans="1:14" x14ac:dyDescent="0.3">
      <c r="A2569" t="s">
        <v>5664</v>
      </c>
      <c r="C2569"/>
      <c r="N2569">
        <v>0.49091698283855023</v>
      </c>
    </row>
    <row r="2570" spans="1:14" x14ac:dyDescent="0.3">
      <c r="A2570" t="s">
        <v>5665</v>
      </c>
      <c r="B2570" t="s">
        <v>3347</v>
      </c>
      <c r="C2570" t="s">
        <v>5666</v>
      </c>
      <c r="D2570">
        <v>22411.719000000001</v>
      </c>
      <c r="E2570">
        <v>8965508</v>
      </c>
      <c r="F2570">
        <v>42981549</v>
      </c>
      <c r="N2570">
        <v>0.15450669424875663</v>
      </c>
    </row>
    <row r="2571" spans="1:14" x14ac:dyDescent="0.3">
      <c r="A2571" t="s">
        <v>5667</v>
      </c>
      <c r="C2571"/>
      <c r="N2571">
        <v>0.98878326652318904</v>
      </c>
    </row>
    <row r="2572" spans="1:14" x14ac:dyDescent="0.3">
      <c r="A2572" t="s">
        <v>5668</v>
      </c>
      <c r="B2572" t="s">
        <v>5669</v>
      </c>
      <c r="C2572" t="s">
        <v>5670</v>
      </c>
      <c r="D2572">
        <v>29226.79</v>
      </c>
      <c r="E2572">
        <v>9707805</v>
      </c>
      <c r="F2572">
        <v>6973474</v>
      </c>
      <c r="G2572">
        <v>22718861</v>
      </c>
      <c r="N2572">
        <v>8.3394223002995593E-2</v>
      </c>
    </row>
    <row r="2573" spans="1:14" x14ac:dyDescent="0.3">
      <c r="A2573" t="s">
        <v>5671</v>
      </c>
      <c r="B2573" t="s">
        <v>5672</v>
      </c>
      <c r="C2573" t="s">
        <v>5673</v>
      </c>
      <c r="D2573">
        <v>15811.312</v>
      </c>
      <c r="E2573">
        <v>100880269</v>
      </c>
      <c r="F2573">
        <v>4786611</v>
      </c>
      <c r="N2573">
        <v>0.44637170091799439</v>
      </c>
    </row>
    <row r="2574" spans="1:14" ht="72" x14ac:dyDescent="0.3">
      <c r="A2574" s="1" t="s">
        <v>5674</v>
      </c>
      <c r="B2574" t="s">
        <v>5675</v>
      </c>
      <c r="C2574" s="1" t="s">
        <v>5676</v>
      </c>
      <c r="D2574">
        <v>21126.53</v>
      </c>
      <c r="E2574">
        <v>1206584</v>
      </c>
      <c r="F2574">
        <v>23389812</v>
      </c>
      <c r="I2574" t="s">
        <v>6432</v>
      </c>
      <c r="N2574">
        <v>9.5307155864464699E-3</v>
      </c>
    </row>
    <row r="2575" spans="1:14" x14ac:dyDescent="0.3">
      <c r="A2575" t="s">
        <v>5677</v>
      </c>
      <c r="C2575"/>
      <c r="N2575">
        <v>0.94349461105292809</v>
      </c>
    </row>
    <row r="2576" spans="1:14" x14ac:dyDescent="0.3">
      <c r="A2576" t="s">
        <v>5678</v>
      </c>
      <c r="B2576" t="s">
        <v>1235</v>
      </c>
      <c r="C2576" t="s">
        <v>2041</v>
      </c>
      <c r="D2576">
        <v>52102.074000000001</v>
      </c>
      <c r="E2576">
        <v>11822608</v>
      </c>
      <c r="F2576">
        <v>14353121</v>
      </c>
      <c r="N2576">
        <v>0.13219744500155872</v>
      </c>
    </row>
    <row r="2577" spans="1:14" x14ac:dyDescent="0.3">
      <c r="A2577" t="s">
        <v>5679</v>
      </c>
      <c r="C2577"/>
      <c r="N2577">
        <v>0.24371486629136563</v>
      </c>
    </row>
    <row r="2578" spans="1:14" x14ac:dyDescent="0.3">
      <c r="A2578" t="s">
        <v>5680</v>
      </c>
      <c r="B2578" t="s">
        <v>5681</v>
      </c>
      <c r="C2578" t="s">
        <v>5682</v>
      </c>
      <c r="D2578">
        <v>50358.98</v>
      </c>
      <c r="E2578">
        <v>8626127</v>
      </c>
      <c r="F2578">
        <v>38174624</v>
      </c>
      <c r="N2578">
        <v>0.76622692125679193</v>
      </c>
    </row>
    <row r="2579" spans="1:14" x14ac:dyDescent="0.3">
      <c r="A2579" t="s">
        <v>5683</v>
      </c>
      <c r="B2579" t="s">
        <v>2066</v>
      </c>
      <c r="C2579" t="s">
        <v>5684</v>
      </c>
      <c r="D2579">
        <v>38979.574000000001</v>
      </c>
      <c r="E2579">
        <v>11530642</v>
      </c>
      <c r="F2579">
        <v>83937668</v>
      </c>
      <c r="N2579">
        <v>0.79756585015728665</v>
      </c>
    </row>
    <row r="2580" spans="1:14" x14ac:dyDescent="0.3">
      <c r="A2580" t="s">
        <v>5685</v>
      </c>
      <c r="C2580"/>
      <c r="N2580">
        <v>0.87878229954270237</v>
      </c>
    </row>
    <row r="2581" spans="1:14" x14ac:dyDescent="0.3">
      <c r="A2581" t="s">
        <v>5686</v>
      </c>
      <c r="C2581"/>
      <c r="N2581">
        <v>0.86523879076862864</v>
      </c>
    </row>
    <row r="2582" spans="1:14" x14ac:dyDescent="0.3">
      <c r="A2582" t="s">
        <v>5687</v>
      </c>
      <c r="B2582" t="s">
        <v>2015</v>
      </c>
      <c r="C2582" t="s">
        <v>5688</v>
      </c>
      <c r="D2582">
        <v>30831.45</v>
      </c>
      <c r="E2582">
        <v>9712087</v>
      </c>
      <c r="F2582">
        <v>235781496</v>
      </c>
      <c r="N2582">
        <v>9.3595362815293903E-2</v>
      </c>
    </row>
    <row r="2583" spans="1:14" x14ac:dyDescent="0.3">
      <c r="A2583" t="s">
        <v>5689</v>
      </c>
      <c r="B2583" t="s">
        <v>5690</v>
      </c>
      <c r="C2583" t="s">
        <v>5691</v>
      </c>
      <c r="D2583">
        <v>30476</v>
      </c>
      <c r="E2583">
        <v>9707516</v>
      </c>
      <c r="F2583">
        <v>7961047</v>
      </c>
      <c r="N2583">
        <v>0.34702390060581567</v>
      </c>
    </row>
    <row r="2584" spans="1:14" x14ac:dyDescent="0.3">
      <c r="A2584" t="s">
        <v>5692</v>
      </c>
      <c r="C2584"/>
      <c r="N2584">
        <v>0.53602626655065622</v>
      </c>
    </row>
    <row r="2585" spans="1:14" x14ac:dyDescent="0.3">
      <c r="A2585" t="s">
        <v>5693</v>
      </c>
      <c r="B2585" t="s">
        <v>1688</v>
      </c>
      <c r="C2585" t="s">
        <v>1689</v>
      </c>
      <c r="D2585">
        <v>52413.125</v>
      </c>
      <c r="E2585">
        <v>102280602</v>
      </c>
      <c r="F2585">
        <v>4524868</v>
      </c>
      <c r="N2585">
        <v>0.8399535866797917</v>
      </c>
    </row>
    <row r="2586" spans="1:14" x14ac:dyDescent="0.3">
      <c r="A2586" t="s">
        <v>5694</v>
      </c>
      <c r="B2586" t="s">
        <v>5630</v>
      </c>
      <c r="C2586" t="s">
        <v>5695</v>
      </c>
      <c r="D2586">
        <v>29997.482</v>
      </c>
      <c r="E2586">
        <v>8691653</v>
      </c>
      <c r="F2586">
        <v>37684629</v>
      </c>
      <c r="N2586">
        <v>0.18886285826219795</v>
      </c>
    </row>
    <row r="2587" spans="1:14" x14ac:dyDescent="0.3">
      <c r="A2587" t="s">
        <v>5696</v>
      </c>
      <c r="B2587" t="s">
        <v>2015</v>
      </c>
      <c r="C2587" t="s">
        <v>5697</v>
      </c>
      <c r="D2587">
        <v>23492.29</v>
      </c>
      <c r="E2587">
        <v>8691561</v>
      </c>
      <c r="F2587">
        <v>37601721</v>
      </c>
      <c r="N2587">
        <v>0.15304664397109657</v>
      </c>
    </row>
    <row r="2588" spans="1:14" x14ac:dyDescent="0.3">
      <c r="A2588" s="1" t="s">
        <v>5698</v>
      </c>
      <c r="I2588" t="s">
        <v>6433</v>
      </c>
      <c r="N2588">
        <v>3.630100319995111E-3</v>
      </c>
    </row>
    <row r="2589" spans="1:14" x14ac:dyDescent="0.3">
      <c r="A2589" t="s">
        <v>5699</v>
      </c>
      <c r="B2589" t="s">
        <v>3456</v>
      </c>
      <c r="C2589" t="s">
        <v>5700</v>
      </c>
      <c r="D2589">
        <v>42163.55</v>
      </c>
      <c r="E2589">
        <v>12240261</v>
      </c>
      <c r="F2589">
        <v>23273398</v>
      </c>
      <c r="N2589">
        <v>0.69095846277164197</v>
      </c>
    </row>
    <row r="2590" spans="1:14" x14ac:dyDescent="0.3">
      <c r="A2590" t="s">
        <v>5701</v>
      </c>
      <c r="B2590" t="s">
        <v>5702</v>
      </c>
      <c r="C2590" t="s">
        <v>5703</v>
      </c>
      <c r="D2590">
        <v>79023.69</v>
      </c>
      <c r="E2590">
        <v>8961501</v>
      </c>
      <c r="F2590">
        <v>27452538</v>
      </c>
      <c r="N2590">
        <v>0.85280275922769544</v>
      </c>
    </row>
    <row r="2591" spans="1:14" x14ac:dyDescent="0.3">
      <c r="A2591" t="s">
        <v>5704</v>
      </c>
      <c r="C2591"/>
      <c r="N2591">
        <v>0.53014153989726809</v>
      </c>
    </row>
    <row r="2592" spans="1:14" x14ac:dyDescent="0.3">
      <c r="A2592" t="s">
        <v>5705</v>
      </c>
      <c r="B2592" t="s">
        <v>3765</v>
      </c>
      <c r="C2592" t="s">
        <v>5706</v>
      </c>
      <c r="D2592">
        <v>39666.184000000001</v>
      </c>
      <c r="E2592">
        <v>9312154</v>
      </c>
      <c r="N2592">
        <v>0.32714210802092025</v>
      </c>
    </row>
    <row r="2593" spans="1:14" x14ac:dyDescent="0.3">
      <c r="A2593" t="s">
        <v>5707</v>
      </c>
      <c r="B2593" t="s">
        <v>1757</v>
      </c>
      <c r="C2593" t="s">
        <v>5708</v>
      </c>
      <c r="D2593">
        <v>78691.16</v>
      </c>
      <c r="E2593">
        <v>11592268</v>
      </c>
      <c r="F2593">
        <v>9165790</v>
      </c>
      <c r="N2593">
        <v>0.93366373866395014</v>
      </c>
    </row>
    <row r="2594" spans="1:14" x14ac:dyDescent="0.3">
      <c r="A2594" t="s">
        <v>5709</v>
      </c>
      <c r="B2594" t="s">
        <v>5710</v>
      </c>
      <c r="C2594" t="s">
        <v>5711</v>
      </c>
      <c r="D2594">
        <v>35203.597999999998</v>
      </c>
      <c r="E2594">
        <v>8629983</v>
      </c>
      <c r="F2594">
        <v>10156192</v>
      </c>
      <c r="N2594">
        <v>0.61020566021453448</v>
      </c>
    </row>
    <row r="2595" spans="1:14" x14ac:dyDescent="0.3">
      <c r="A2595" s="1" t="s">
        <v>5712</v>
      </c>
      <c r="B2595" t="s">
        <v>2015</v>
      </c>
      <c r="C2595" s="1" t="s">
        <v>5713</v>
      </c>
      <c r="D2595">
        <v>27122.418000000001</v>
      </c>
      <c r="E2595">
        <v>9711297</v>
      </c>
      <c r="F2595">
        <v>5716506</v>
      </c>
      <c r="I2595" t="s">
        <v>6432</v>
      </c>
      <c r="N2595">
        <v>1.7290378487695324E-2</v>
      </c>
    </row>
    <row r="2596" spans="1:14" x14ac:dyDescent="0.3">
      <c r="A2596" t="s">
        <v>5714</v>
      </c>
      <c r="C2596"/>
      <c r="N2596">
        <v>6.2860153201164004E-2</v>
      </c>
    </row>
    <row r="2597" spans="1:14" x14ac:dyDescent="0.3">
      <c r="A2597" t="s">
        <v>5715</v>
      </c>
      <c r="B2597" t="s">
        <v>5569</v>
      </c>
      <c r="C2597" t="s">
        <v>5570</v>
      </c>
      <c r="D2597">
        <v>29810.442999999999</v>
      </c>
      <c r="E2597">
        <v>1793610</v>
      </c>
      <c r="F2597">
        <v>23429635</v>
      </c>
      <c r="N2597">
        <v>0.8479225528424239</v>
      </c>
    </row>
    <row r="2598" spans="1:14" x14ac:dyDescent="0.3">
      <c r="A2598" t="s">
        <v>5716</v>
      </c>
      <c r="B2598" t="s">
        <v>2015</v>
      </c>
      <c r="C2598" t="s">
        <v>5517</v>
      </c>
      <c r="D2598">
        <v>15824.569</v>
      </c>
      <c r="E2598">
        <v>8581593</v>
      </c>
      <c r="F2598">
        <v>9276224</v>
      </c>
      <c r="N2598">
        <v>0.61066069614154606</v>
      </c>
    </row>
    <row r="2599" spans="1:14" x14ac:dyDescent="0.3">
      <c r="A2599" t="s">
        <v>5717</v>
      </c>
      <c r="B2599" t="s">
        <v>5718</v>
      </c>
      <c r="C2599" t="s">
        <v>5719</v>
      </c>
      <c r="D2599">
        <v>20571.794999999998</v>
      </c>
      <c r="E2599">
        <v>1980566</v>
      </c>
      <c r="F2599">
        <v>19700574</v>
      </c>
      <c r="N2599">
        <v>0.5949575334186985</v>
      </c>
    </row>
    <row r="2600" spans="1:14" x14ac:dyDescent="0.3">
      <c r="A2600" t="s">
        <v>5720</v>
      </c>
      <c r="B2600" t="s">
        <v>2015</v>
      </c>
      <c r="C2600" t="s">
        <v>5721</v>
      </c>
      <c r="D2600">
        <v>19974.043000000001</v>
      </c>
      <c r="E2600">
        <v>9711306</v>
      </c>
      <c r="F2600">
        <v>13189508</v>
      </c>
      <c r="N2600">
        <v>0.6073536228027302</v>
      </c>
    </row>
    <row r="2601" spans="1:14" x14ac:dyDescent="0.3">
      <c r="A2601" t="s">
        <v>5722</v>
      </c>
      <c r="B2601" t="s">
        <v>2015</v>
      </c>
      <c r="C2601" t="s">
        <v>5723</v>
      </c>
      <c r="D2601">
        <v>20580.530999999999</v>
      </c>
      <c r="E2601">
        <v>8401085</v>
      </c>
      <c r="F2601">
        <v>43911621</v>
      </c>
      <c r="N2601">
        <v>0.30007496364633957</v>
      </c>
    </row>
    <row r="2602" spans="1:14" x14ac:dyDescent="0.3">
      <c r="A2602" t="s">
        <v>5724</v>
      </c>
      <c r="B2602" t="s">
        <v>5725</v>
      </c>
      <c r="C2602" t="s">
        <v>5726</v>
      </c>
      <c r="D2602">
        <v>23066.074000000001</v>
      </c>
      <c r="E2602">
        <v>8961510</v>
      </c>
      <c r="F2602">
        <v>3667082</v>
      </c>
      <c r="N2602">
        <v>0.34090476013873949</v>
      </c>
    </row>
    <row r="2603" spans="1:14" x14ac:dyDescent="0.3">
      <c r="A2603" t="s">
        <v>5727</v>
      </c>
      <c r="B2603" t="s">
        <v>2015</v>
      </c>
      <c r="C2603" t="s">
        <v>5728</v>
      </c>
      <c r="D2603">
        <v>34145.656000000003</v>
      </c>
      <c r="E2603">
        <v>8976816</v>
      </c>
      <c r="F2603">
        <v>10680842</v>
      </c>
      <c r="N2603">
        <v>0.69369848777516008</v>
      </c>
    </row>
    <row r="2604" spans="1:14" x14ac:dyDescent="0.3">
      <c r="A2604" s="1" t="s">
        <v>5729</v>
      </c>
      <c r="B2604" t="s">
        <v>2015</v>
      </c>
      <c r="C2604" s="1" t="s">
        <v>5730</v>
      </c>
      <c r="D2604">
        <v>47262.245999999999</v>
      </c>
      <c r="E2604">
        <v>8691558</v>
      </c>
      <c r="F2604">
        <v>37601576</v>
      </c>
      <c r="I2604" t="s">
        <v>6432</v>
      </c>
      <c r="N2604">
        <v>2.6512374846162978E-2</v>
      </c>
    </row>
    <row r="2605" spans="1:14" x14ac:dyDescent="0.3">
      <c r="A2605" t="s">
        <v>5731</v>
      </c>
      <c r="C2605"/>
      <c r="N2605">
        <v>0.20348122071834873</v>
      </c>
    </row>
    <row r="2606" spans="1:14" x14ac:dyDescent="0.3">
      <c r="A2606" t="s">
        <v>5732</v>
      </c>
      <c r="B2606" t="s">
        <v>5627</v>
      </c>
      <c r="C2606" t="s">
        <v>5733</v>
      </c>
      <c r="D2606">
        <v>27523.37</v>
      </c>
      <c r="E2606">
        <v>8933396</v>
      </c>
      <c r="F2606">
        <v>14201458</v>
      </c>
      <c r="N2606">
        <v>0.69202755353765055</v>
      </c>
    </row>
    <row r="2607" spans="1:14" x14ac:dyDescent="0.3">
      <c r="A2607" t="s">
        <v>5734</v>
      </c>
      <c r="B2607" t="s">
        <v>3135</v>
      </c>
      <c r="C2607" t="s">
        <v>5733</v>
      </c>
      <c r="D2607">
        <v>32202.344000000001</v>
      </c>
      <c r="E2607">
        <v>9708958</v>
      </c>
      <c r="F2607">
        <v>11715112</v>
      </c>
      <c r="N2607">
        <v>0.66494877999686275</v>
      </c>
    </row>
    <row r="2608" spans="1:14" x14ac:dyDescent="0.3">
      <c r="A2608" t="s">
        <v>5735</v>
      </c>
      <c r="B2608" t="s">
        <v>5519</v>
      </c>
      <c r="C2608" t="s">
        <v>5520</v>
      </c>
      <c r="D2608">
        <v>26693.344000000001</v>
      </c>
      <c r="E2608">
        <v>9330875</v>
      </c>
      <c r="N2608">
        <v>0.17992966160564783</v>
      </c>
    </row>
    <row r="2609" spans="1:14" x14ac:dyDescent="0.3">
      <c r="A2609" t="s">
        <v>5736</v>
      </c>
      <c r="B2609" t="s">
        <v>5737</v>
      </c>
      <c r="C2609" t="s">
        <v>5738</v>
      </c>
      <c r="D2609">
        <v>10218.050999999999</v>
      </c>
      <c r="E2609">
        <v>100259349</v>
      </c>
      <c r="F2609">
        <v>719208471</v>
      </c>
      <c r="N2609">
        <v>0.9173023020030675</v>
      </c>
    </row>
    <row r="2610" spans="1:14" x14ac:dyDescent="0.3">
      <c r="A2610" t="s">
        <v>5739</v>
      </c>
      <c r="B2610" t="s">
        <v>5627</v>
      </c>
      <c r="C2610" t="s">
        <v>5740</v>
      </c>
      <c r="D2610">
        <v>32280.572</v>
      </c>
      <c r="E2610">
        <v>8646777</v>
      </c>
      <c r="F2610">
        <v>10305268</v>
      </c>
      <c r="N2610">
        <v>7.789064119506417E-2</v>
      </c>
    </row>
    <row r="2611" spans="1:14" x14ac:dyDescent="0.3">
      <c r="A2611" t="s">
        <v>5741</v>
      </c>
      <c r="B2611" t="s">
        <v>2015</v>
      </c>
      <c r="C2611" t="s">
        <v>5742</v>
      </c>
      <c r="D2611">
        <v>34810.508000000002</v>
      </c>
      <c r="E2611">
        <v>100645920</v>
      </c>
      <c r="F2611">
        <v>80954146</v>
      </c>
      <c r="N2611">
        <v>0.55158615263053157</v>
      </c>
    </row>
    <row r="2612" spans="1:14" x14ac:dyDescent="0.3">
      <c r="A2612" t="s">
        <v>5743</v>
      </c>
      <c r="B2612" t="s">
        <v>5744</v>
      </c>
      <c r="C2612" t="s">
        <v>5745</v>
      </c>
      <c r="D2612">
        <v>31295.157999999999</v>
      </c>
      <c r="E2612">
        <v>9343415</v>
      </c>
      <c r="N2612">
        <v>0.91635977395596602</v>
      </c>
    </row>
    <row r="2613" spans="1:14" x14ac:dyDescent="0.3">
      <c r="A2613" t="s">
        <v>5746</v>
      </c>
      <c r="C2613" t="s">
        <v>5747</v>
      </c>
      <c r="D2613">
        <v>10155.620999999999</v>
      </c>
      <c r="E2613">
        <v>12477623</v>
      </c>
      <c r="F2613">
        <v>772631084</v>
      </c>
      <c r="N2613">
        <v>0.65524986074527336</v>
      </c>
    </row>
    <row r="2614" spans="1:14" x14ac:dyDescent="0.3">
      <c r="A2614" t="s">
        <v>5748</v>
      </c>
      <c r="B2614" t="s">
        <v>3196</v>
      </c>
      <c r="C2614" t="s">
        <v>5749</v>
      </c>
      <c r="D2614">
        <v>43938.13</v>
      </c>
      <c r="E2614">
        <v>100751299</v>
      </c>
      <c r="F2614">
        <v>15160873</v>
      </c>
      <c r="N2614">
        <v>0.43694167859298227</v>
      </c>
    </row>
    <row r="2615" spans="1:14" x14ac:dyDescent="0.3">
      <c r="A2615" t="s">
        <v>5750</v>
      </c>
      <c r="B2615" t="s">
        <v>5751</v>
      </c>
      <c r="C2615" t="s">
        <v>5752</v>
      </c>
      <c r="D2615">
        <v>13742.383</v>
      </c>
      <c r="E2615">
        <v>100115481</v>
      </c>
      <c r="F2615">
        <v>380579610</v>
      </c>
      <c r="N2615">
        <v>0.94735968032753148</v>
      </c>
    </row>
    <row r="2616" spans="1:14" x14ac:dyDescent="0.3">
      <c r="A2616" t="s">
        <v>5753</v>
      </c>
      <c r="C2616"/>
      <c r="N2616">
        <v>0.54750510509216843</v>
      </c>
    </row>
    <row r="2617" spans="1:14" x14ac:dyDescent="0.3">
      <c r="A2617" t="s">
        <v>5754</v>
      </c>
      <c r="C2617"/>
      <c r="N2617">
        <v>0.67398958532978537</v>
      </c>
    </row>
    <row r="2618" spans="1:14" x14ac:dyDescent="0.3">
      <c r="A2618" t="s">
        <v>5755</v>
      </c>
      <c r="B2618" t="s">
        <v>5756</v>
      </c>
      <c r="C2618" t="s">
        <v>5757</v>
      </c>
      <c r="D2618">
        <v>16738.006000000001</v>
      </c>
      <c r="E2618">
        <v>100782440</v>
      </c>
      <c r="F2618">
        <v>5464182</v>
      </c>
      <c r="N2618">
        <v>0.81386834951657572</v>
      </c>
    </row>
    <row r="2619" spans="1:14" x14ac:dyDescent="0.3">
      <c r="A2619" t="s">
        <v>5758</v>
      </c>
      <c r="B2619" t="s">
        <v>5759</v>
      </c>
      <c r="C2619" t="s">
        <v>5760</v>
      </c>
      <c r="D2619">
        <v>10260.402</v>
      </c>
      <c r="E2619">
        <v>11924006</v>
      </c>
      <c r="F2619">
        <v>8502771</v>
      </c>
      <c r="N2619">
        <v>0.39385597167386877</v>
      </c>
    </row>
    <row r="2620" spans="1:14" x14ac:dyDescent="0.3">
      <c r="A2620" t="s">
        <v>5761</v>
      </c>
      <c r="B2620" t="s">
        <v>2015</v>
      </c>
      <c r="C2620" t="s">
        <v>5762</v>
      </c>
      <c r="D2620">
        <v>35631.023000000001</v>
      </c>
      <c r="E2620">
        <v>8622961</v>
      </c>
      <c r="F2620">
        <v>17416081</v>
      </c>
      <c r="N2620">
        <v>0.20922205413359951</v>
      </c>
    </row>
    <row r="2621" spans="1:14" x14ac:dyDescent="0.3">
      <c r="A2621" t="s">
        <v>5763</v>
      </c>
      <c r="B2621" t="s">
        <v>5764</v>
      </c>
      <c r="C2621" t="s">
        <v>5765</v>
      </c>
      <c r="D2621">
        <v>7482.4210000000003</v>
      </c>
      <c r="E2621">
        <v>9352538</v>
      </c>
      <c r="N2621">
        <v>0.8425684017459325</v>
      </c>
    </row>
    <row r="2622" spans="1:14" x14ac:dyDescent="0.3">
      <c r="A2622" t="s">
        <v>5766</v>
      </c>
      <c r="C2622" t="s">
        <v>5767</v>
      </c>
      <c r="D2622">
        <v>20906.215</v>
      </c>
      <c r="E2622">
        <v>11360604</v>
      </c>
      <c r="N2622">
        <v>0.92994330719193086</v>
      </c>
    </row>
    <row r="2623" spans="1:14" x14ac:dyDescent="0.3">
      <c r="A2623" t="s">
        <v>5768</v>
      </c>
      <c r="B2623" t="s">
        <v>5769</v>
      </c>
      <c r="C2623" t="s">
        <v>5770</v>
      </c>
      <c r="D2623">
        <v>17287.625</v>
      </c>
      <c r="E2623">
        <v>8006763</v>
      </c>
      <c r="F2623">
        <v>13139940</v>
      </c>
      <c r="N2623">
        <v>0.72311740641351796</v>
      </c>
    </row>
    <row r="2624" spans="1:14" x14ac:dyDescent="0.3">
      <c r="A2624" t="s">
        <v>5771</v>
      </c>
      <c r="B2624" t="s">
        <v>5772</v>
      </c>
      <c r="C2624" t="s">
        <v>5773</v>
      </c>
      <c r="D2624">
        <v>10910.395</v>
      </c>
      <c r="E2624">
        <v>9290117</v>
      </c>
      <c r="N2624">
        <v>0.29197972403517714</v>
      </c>
    </row>
    <row r="2625" spans="1:14" x14ac:dyDescent="0.3">
      <c r="A2625" s="1" t="s">
        <v>5774</v>
      </c>
      <c r="B2625" t="s">
        <v>3343</v>
      </c>
      <c r="C2625" s="1" t="s">
        <v>5775</v>
      </c>
      <c r="D2625">
        <v>14095.205</v>
      </c>
      <c r="E2625">
        <v>1798758</v>
      </c>
      <c r="F2625">
        <v>22575530</v>
      </c>
      <c r="I2625" t="s">
        <v>6431</v>
      </c>
      <c r="N2625">
        <v>2.7322439669929088E-2</v>
      </c>
    </row>
    <row r="2626" spans="1:14" x14ac:dyDescent="0.3">
      <c r="A2626" t="s">
        <v>5776</v>
      </c>
      <c r="C2626"/>
      <c r="N2626">
        <v>0.45983752740839734</v>
      </c>
    </row>
    <row r="2627" spans="1:14" x14ac:dyDescent="0.3">
      <c r="A2627" t="s">
        <v>5777</v>
      </c>
      <c r="B2627" t="s">
        <v>5778</v>
      </c>
      <c r="C2627" t="s">
        <v>5779</v>
      </c>
      <c r="D2627">
        <v>20992.734</v>
      </c>
      <c r="E2627">
        <v>100691937</v>
      </c>
      <c r="F2627">
        <v>15929614</v>
      </c>
      <c r="N2627">
        <v>0.64610703705836814</v>
      </c>
    </row>
    <row r="2628" spans="1:14" x14ac:dyDescent="0.3">
      <c r="A2628" t="s">
        <v>5780</v>
      </c>
      <c r="B2628" t="s">
        <v>2015</v>
      </c>
      <c r="C2628" t="s">
        <v>5638</v>
      </c>
      <c r="D2628">
        <v>30543.258000000002</v>
      </c>
      <c r="E2628">
        <v>8675451</v>
      </c>
      <c r="F2628">
        <v>37601642</v>
      </c>
      <c r="N2628">
        <v>0.21065936381414452</v>
      </c>
    </row>
    <row r="2629" spans="1:14" x14ac:dyDescent="0.3">
      <c r="A2629" t="s">
        <v>5781</v>
      </c>
      <c r="B2629" t="s">
        <v>2015</v>
      </c>
      <c r="C2629" t="s">
        <v>5713</v>
      </c>
      <c r="D2629">
        <v>34415.875</v>
      </c>
      <c r="E2629">
        <v>9711297</v>
      </c>
      <c r="F2629">
        <v>5716506</v>
      </c>
      <c r="N2629">
        <v>0.74960830643537713</v>
      </c>
    </row>
    <row r="2630" spans="1:14" x14ac:dyDescent="0.3">
      <c r="A2630" t="s">
        <v>5782</v>
      </c>
      <c r="B2630" t="s">
        <v>2015</v>
      </c>
      <c r="C2630" t="s">
        <v>5783</v>
      </c>
      <c r="D2630">
        <v>28305.940999999999</v>
      </c>
      <c r="E2630" t="s">
        <v>5784</v>
      </c>
      <c r="F2630">
        <v>12846187</v>
      </c>
      <c r="N2630">
        <v>0.29662026683457932</v>
      </c>
    </row>
    <row r="2631" spans="1:14" x14ac:dyDescent="0.3">
      <c r="A2631" t="s">
        <v>5785</v>
      </c>
      <c r="C2631"/>
      <c r="N2631">
        <v>0.57034395689467854</v>
      </c>
    </row>
    <row r="2632" spans="1:14" x14ac:dyDescent="0.3">
      <c r="A2632" t="s">
        <v>5786</v>
      </c>
      <c r="B2632" t="s">
        <v>2015</v>
      </c>
      <c r="C2632" t="s">
        <v>5787</v>
      </c>
      <c r="D2632">
        <v>26945.309000000001</v>
      </c>
      <c r="E2632">
        <v>9711301</v>
      </c>
      <c r="F2632">
        <v>14201476</v>
      </c>
      <c r="N2632">
        <v>0.13746958504679241</v>
      </c>
    </row>
    <row r="2633" spans="1:14" x14ac:dyDescent="0.3">
      <c r="A2633" t="s">
        <v>5788</v>
      </c>
      <c r="C2633"/>
      <c r="N2633">
        <v>0.5415279065407359</v>
      </c>
    </row>
    <row r="2634" spans="1:14" x14ac:dyDescent="0.3">
      <c r="A2634" t="s">
        <v>5789</v>
      </c>
      <c r="B2634" t="s">
        <v>1883</v>
      </c>
      <c r="C2634" t="s">
        <v>5790</v>
      </c>
      <c r="D2634">
        <v>42585.964999999997</v>
      </c>
      <c r="E2634">
        <v>1795592</v>
      </c>
      <c r="F2634">
        <v>7011219</v>
      </c>
      <c r="N2634">
        <v>0.50981709627499339</v>
      </c>
    </row>
    <row r="2635" spans="1:14" x14ac:dyDescent="0.3">
      <c r="A2635" t="s">
        <v>5791</v>
      </c>
      <c r="B2635" t="s">
        <v>5792</v>
      </c>
      <c r="C2635" t="s">
        <v>5793</v>
      </c>
      <c r="D2635">
        <v>52698.887000000002</v>
      </c>
      <c r="E2635">
        <v>8619250</v>
      </c>
      <c r="F2635">
        <v>5670760</v>
      </c>
      <c r="N2635">
        <v>0.16788321954624719</v>
      </c>
    </row>
    <row r="2636" spans="1:14" x14ac:dyDescent="0.3">
      <c r="A2636" t="s">
        <v>5794</v>
      </c>
      <c r="B2636" t="s">
        <v>5795</v>
      </c>
      <c r="C2636" t="s">
        <v>5796</v>
      </c>
      <c r="D2636">
        <v>40524.620000000003</v>
      </c>
      <c r="E2636">
        <v>9330921</v>
      </c>
      <c r="N2636">
        <v>9.2201446358517347E-2</v>
      </c>
    </row>
    <row r="2637" spans="1:14" x14ac:dyDescent="0.3">
      <c r="A2637" t="s">
        <v>5797</v>
      </c>
      <c r="B2637" t="s">
        <v>5798</v>
      </c>
      <c r="C2637" t="s">
        <v>5799</v>
      </c>
      <c r="D2637">
        <v>19220.695</v>
      </c>
      <c r="E2637">
        <v>8891200</v>
      </c>
      <c r="F2637">
        <v>853550</v>
      </c>
      <c r="N2637">
        <v>0.27342659746406928</v>
      </c>
    </row>
    <row r="2638" spans="1:14" x14ac:dyDescent="0.3">
      <c r="A2638" t="s">
        <v>5800</v>
      </c>
      <c r="C2638"/>
      <c r="N2638">
        <v>0.59750034879422376</v>
      </c>
    </row>
    <row r="2639" spans="1:14" x14ac:dyDescent="0.3">
      <c r="A2639" t="s">
        <v>5801</v>
      </c>
      <c r="B2639" t="s">
        <v>5802</v>
      </c>
      <c r="C2639" t="s">
        <v>5803</v>
      </c>
      <c r="D2639">
        <v>66628.800000000003</v>
      </c>
      <c r="E2639">
        <v>6292395</v>
      </c>
      <c r="F2639">
        <v>7650274</v>
      </c>
      <c r="N2639">
        <v>0.83810575498416295</v>
      </c>
    </row>
    <row r="2640" spans="1:14" x14ac:dyDescent="0.3">
      <c r="A2640" t="s">
        <v>5804</v>
      </c>
      <c r="B2640" t="s">
        <v>3738</v>
      </c>
      <c r="C2640" t="s">
        <v>5805</v>
      </c>
      <c r="D2640">
        <v>44982.035000000003</v>
      </c>
      <c r="E2640">
        <v>8581181</v>
      </c>
      <c r="F2640">
        <v>5723782</v>
      </c>
      <c r="N2640">
        <v>0.28041271453758909</v>
      </c>
    </row>
    <row r="2641" spans="1:14" x14ac:dyDescent="0.3">
      <c r="A2641" t="s">
        <v>5806</v>
      </c>
      <c r="B2641" t="s">
        <v>5807</v>
      </c>
      <c r="C2641" t="s">
        <v>5808</v>
      </c>
      <c r="D2641">
        <v>39913.163999999997</v>
      </c>
      <c r="E2641">
        <v>9291551</v>
      </c>
      <c r="N2641">
        <v>0.5294261895745449</v>
      </c>
    </row>
    <row r="2642" spans="1:14" x14ac:dyDescent="0.3">
      <c r="A2642" t="s">
        <v>5809</v>
      </c>
      <c r="B2642" t="s">
        <v>5810</v>
      </c>
      <c r="C2642" t="s">
        <v>5811</v>
      </c>
      <c r="D2642">
        <v>48909.35</v>
      </c>
      <c r="E2642">
        <v>123401</v>
      </c>
      <c r="F2642">
        <v>21937431</v>
      </c>
      <c r="N2642">
        <v>0.4720208284348445</v>
      </c>
    </row>
    <row r="2643" spans="1:14" x14ac:dyDescent="0.3">
      <c r="A2643" t="s">
        <v>5812</v>
      </c>
      <c r="C2643"/>
      <c r="N2643">
        <v>0.29807005607393644</v>
      </c>
    </row>
    <row r="2644" spans="1:14" x14ac:dyDescent="0.3">
      <c r="A2644" t="s">
        <v>5813</v>
      </c>
      <c r="C2644"/>
      <c r="N2644">
        <v>0.43892337774743329</v>
      </c>
    </row>
    <row r="2645" spans="1:14" x14ac:dyDescent="0.3">
      <c r="A2645" t="s">
        <v>5814</v>
      </c>
      <c r="C2645"/>
      <c r="N2645">
        <v>0.6720787521948437</v>
      </c>
    </row>
    <row r="2646" spans="1:14" x14ac:dyDescent="0.3">
      <c r="A2646" t="s">
        <v>5815</v>
      </c>
      <c r="C2646"/>
      <c r="N2646">
        <v>0.93568703559966326</v>
      </c>
    </row>
    <row r="2647" spans="1:14" x14ac:dyDescent="0.3">
      <c r="A2647" t="s">
        <v>5816</v>
      </c>
      <c r="B2647" t="s">
        <v>5817</v>
      </c>
      <c r="C2647" t="s">
        <v>5818</v>
      </c>
      <c r="D2647">
        <v>49570.542999999998</v>
      </c>
      <c r="E2647">
        <v>1797265</v>
      </c>
      <c r="F2647">
        <v>23425557</v>
      </c>
      <c r="N2647">
        <v>0.6927259409557357</v>
      </c>
    </row>
    <row r="2648" spans="1:14" ht="28.8" x14ac:dyDescent="0.3">
      <c r="A2648" s="1" t="s">
        <v>5819</v>
      </c>
      <c r="B2648" t="s">
        <v>3738</v>
      </c>
      <c r="C2648" s="1" t="s">
        <v>5820</v>
      </c>
      <c r="D2648">
        <v>32136.71</v>
      </c>
      <c r="E2648">
        <v>6523625</v>
      </c>
      <c r="F2648">
        <v>4345236</v>
      </c>
      <c r="I2648" t="s">
        <v>6432</v>
      </c>
      <c r="N2648">
        <v>1.1532007339072003E-2</v>
      </c>
    </row>
    <row r="2649" spans="1:14" x14ac:dyDescent="0.3">
      <c r="A2649" t="s">
        <v>5821</v>
      </c>
      <c r="B2649" t="s">
        <v>5822</v>
      </c>
      <c r="C2649" t="s">
        <v>5823</v>
      </c>
      <c r="D2649">
        <v>30371.331999999999</v>
      </c>
      <c r="E2649">
        <v>9344730</v>
      </c>
      <c r="N2649">
        <v>0.76396527896466315</v>
      </c>
    </row>
    <row r="2650" spans="1:14" x14ac:dyDescent="0.3">
      <c r="A2650" t="s">
        <v>5824</v>
      </c>
      <c r="B2650" t="s">
        <v>3196</v>
      </c>
      <c r="C2650" t="s">
        <v>3201</v>
      </c>
      <c r="D2650">
        <v>44014.239999999998</v>
      </c>
      <c r="E2650">
        <v>3316179</v>
      </c>
      <c r="F2650">
        <v>9073704</v>
      </c>
      <c r="N2650">
        <v>0.8189939794528055</v>
      </c>
    </row>
    <row r="2651" spans="1:14" x14ac:dyDescent="0.3">
      <c r="A2651" t="s">
        <v>5825</v>
      </c>
      <c r="B2651" t="s">
        <v>2015</v>
      </c>
      <c r="C2651" t="s">
        <v>5826</v>
      </c>
      <c r="D2651">
        <v>31996.518</v>
      </c>
      <c r="E2651">
        <v>1790270</v>
      </c>
      <c r="F2651">
        <v>8380377</v>
      </c>
      <c r="N2651">
        <v>0.37150876832509905</v>
      </c>
    </row>
    <row r="2652" spans="1:14" x14ac:dyDescent="0.3">
      <c r="A2652" t="s">
        <v>5827</v>
      </c>
      <c r="B2652" t="s">
        <v>5828</v>
      </c>
      <c r="C2652" t="s">
        <v>5829</v>
      </c>
      <c r="D2652">
        <v>60039.565999999999</v>
      </c>
      <c r="E2652">
        <v>359464</v>
      </c>
      <c r="F2652">
        <v>11466089</v>
      </c>
      <c r="N2652">
        <v>0.25976354579326522</v>
      </c>
    </row>
    <row r="2653" spans="1:14" x14ac:dyDescent="0.3">
      <c r="A2653" t="s">
        <v>5830</v>
      </c>
      <c r="B2653" t="s">
        <v>987</v>
      </c>
      <c r="C2653" t="s">
        <v>5572</v>
      </c>
      <c r="D2653">
        <v>70037.664000000004</v>
      </c>
      <c r="E2653">
        <v>11920994</v>
      </c>
      <c r="F2653">
        <v>752467</v>
      </c>
      <c r="N2653">
        <v>0.62255179118256565</v>
      </c>
    </row>
    <row r="2654" spans="1:14" x14ac:dyDescent="0.3">
      <c r="A2654" t="s">
        <v>5831</v>
      </c>
      <c r="B2654" t="s">
        <v>5832</v>
      </c>
      <c r="C2654" t="s">
        <v>5833</v>
      </c>
      <c r="D2654">
        <v>12212.791999999999</v>
      </c>
      <c r="E2654">
        <v>8929226</v>
      </c>
      <c r="F2654">
        <v>11816751</v>
      </c>
      <c r="N2654">
        <v>0.15175337127278821</v>
      </c>
    </row>
    <row r="2655" spans="1:14" x14ac:dyDescent="0.3">
      <c r="A2655" t="s">
        <v>5834</v>
      </c>
      <c r="B2655" t="s">
        <v>5835</v>
      </c>
      <c r="C2655" t="s">
        <v>5836</v>
      </c>
      <c r="D2655">
        <v>31400.541000000001</v>
      </c>
      <c r="E2655">
        <v>11823124</v>
      </c>
      <c r="F2655">
        <v>13139529</v>
      </c>
      <c r="N2655">
        <v>0.76137370537901738</v>
      </c>
    </row>
    <row r="2656" spans="1:14" x14ac:dyDescent="0.3">
      <c r="A2656" t="s">
        <v>5837</v>
      </c>
      <c r="C2656"/>
      <c r="N2656">
        <v>0.44821050295552278</v>
      </c>
    </row>
    <row r="2657" spans="1:14" x14ac:dyDescent="0.3">
      <c r="A2657" t="s">
        <v>5838</v>
      </c>
      <c r="B2657" t="s">
        <v>5839</v>
      </c>
      <c r="C2657" t="s">
        <v>5840</v>
      </c>
      <c r="D2657">
        <v>54681.120000000003</v>
      </c>
      <c r="E2657">
        <v>9719918</v>
      </c>
      <c r="F2657">
        <v>2486473</v>
      </c>
      <c r="N2657">
        <v>0.52384642750357402</v>
      </c>
    </row>
    <row r="2658" spans="1:14" x14ac:dyDescent="0.3">
      <c r="A2658" t="s">
        <v>5841</v>
      </c>
      <c r="B2658" t="s">
        <v>2888</v>
      </c>
      <c r="C2658" t="s">
        <v>2889</v>
      </c>
      <c r="D2658">
        <v>20552.546999999999</v>
      </c>
      <c r="E2658">
        <v>9708416</v>
      </c>
      <c r="F2658">
        <v>15928698</v>
      </c>
      <c r="N2658">
        <v>0.70469814846140066</v>
      </c>
    </row>
    <row r="2659" spans="1:14" x14ac:dyDescent="0.3">
      <c r="A2659" t="s">
        <v>5842</v>
      </c>
      <c r="B2659" t="s">
        <v>5843</v>
      </c>
      <c r="C2659" t="s">
        <v>5844</v>
      </c>
      <c r="D2659">
        <v>30049.226999999999</v>
      </c>
      <c r="E2659" t="s">
        <v>5845</v>
      </c>
      <c r="F2659">
        <v>17395432</v>
      </c>
      <c r="N2659">
        <v>0.65573948836718665</v>
      </c>
    </row>
    <row r="2660" spans="1:14" x14ac:dyDescent="0.3">
      <c r="A2660" t="s">
        <v>5846</v>
      </c>
      <c r="B2660" t="s">
        <v>5681</v>
      </c>
      <c r="C2660" t="s">
        <v>5847</v>
      </c>
      <c r="D2660">
        <v>35727.870000000003</v>
      </c>
      <c r="E2660">
        <v>8671763</v>
      </c>
      <c r="F2660">
        <v>4771758</v>
      </c>
      <c r="N2660">
        <v>0.81216765208800057</v>
      </c>
    </row>
    <row r="2661" spans="1:14" x14ac:dyDescent="0.3">
      <c r="A2661" t="s">
        <v>5848</v>
      </c>
      <c r="B2661" t="s">
        <v>4704</v>
      </c>
      <c r="C2661" t="s">
        <v>4705</v>
      </c>
      <c r="D2661">
        <v>40817.843999999997</v>
      </c>
      <c r="E2661">
        <v>102320947</v>
      </c>
      <c r="F2661">
        <v>32980432</v>
      </c>
      <c r="N2661">
        <v>0.12819980008698306</v>
      </c>
    </row>
    <row r="2662" spans="1:14" x14ac:dyDescent="0.3">
      <c r="A2662" t="s">
        <v>5849</v>
      </c>
      <c r="B2662" t="s">
        <v>5675</v>
      </c>
      <c r="C2662" t="s">
        <v>5850</v>
      </c>
      <c r="D2662">
        <v>25773.848000000002</v>
      </c>
      <c r="E2662">
        <v>5821323</v>
      </c>
      <c r="F2662">
        <v>625223</v>
      </c>
      <c r="N2662">
        <v>0.81734687600015266</v>
      </c>
    </row>
    <row r="2663" spans="1:14" x14ac:dyDescent="0.3">
      <c r="A2663" t="s">
        <v>5851</v>
      </c>
      <c r="B2663" t="s">
        <v>5843</v>
      </c>
      <c r="C2663" t="s">
        <v>5844</v>
      </c>
      <c r="D2663">
        <v>32639.54</v>
      </c>
      <c r="E2663" t="s">
        <v>5845</v>
      </c>
      <c r="F2663">
        <v>17395432</v>
      </c>
      <c r="N2663">
        <v>0.18818289289725842</v>
      </c>
    </row>
    <row r="2664" spans="1:14" x14ac:dyDescent="0.3">
      <c r="A2664" t="s">
        <v>5852</v>
      </c>
      <c r="B2664" t="s">
        <v>5853</v>
      </c>
      <c r="C2664" t="s">
        <v>5854</v>
      </c>
      <c r="D2664">
        <v>27131.705000000002</v>
      </c>
      <c r="E2664">
        <v>1801679</v>
      </c>
      <c r="F2664">
        <v>807441</v>
      </c>
      <c r="N2664">
        <v>0.98802830347910475</v>
      </c>
    </row>
    <row r="2665" spans="1:14" x14ac:dyDescent="0.3">
      <c r="A2665" t="s">
        <v>5855</v>
      </c>
      <c r="C2665"/>
      <c r="N2665">
        <v>0.52641807934387408</v>
      </c>
    </row>
    <row r="2666" spans="1:14" x14ac:dyDescent="0.3">
      <c r="A2666" t="s">
        <v>5856</v>
      </c>
      <c r="B2666" t="s">
        <v>5857</v>
      </c>
      <c r="C2666" t="s">
        <v>5858</v>
      </c>
      <c r="D2666">
        <v>26027.921999999999</v>
      </c>
      <c r="E2666">
        <v>562162</v>
      </c>
      <c r="F2666">
        <v>6069371</v>
      </c>
      <c r="N2666">
        <v>0.54631537678913566</v>
      </c>
    </row>
    <row r="2667" spans="1:14" x14ac:dyDescent="0.3">
      <c r="A2667" t="s">
        <v>5859</v>
      </c>
      <c r="B2667" t="s">
        <v>3755</v>
      </c>
      <c r="C2667" t="s">
        <v>5860</v>
      </c>
      <c r="D2667">
        <v>40895.279999999999</v>
      </c>
      <c r="E2667">
        <v>9720737</v>
      </c>
      <c r="F2667">
        <v>10706148</v>
      </c>
      <c r="N2667">
        <v>0.33405380722706812</v>
      </c>
    </row>
    <row r="2668" spans="1:14" x14ac:dyDescent="0.3">
      <c r="A2668" t="s">
        <v>5861</v>
      </c>
      <c r="B2668" t="s">
        <v>3456</v>
      </c>
      <c r="C2668" t="s">
        <v>5862</v>
      </c>
      <c r="D2668">
        <v>45569.402000000002</v>
      </c>
      <c r="E2668">
        <v>9794561</v>
      </c>
      <c r="F2668">
        <v>9402410</v>
      </c>
      <c r="N2668">
        <v>0.66859723697435325</v>
      </c>
    </row>
    <row r="2669" spans="1:14" x14ac:dyDescent="0.3">
      <c r="A2669" t="s">
        <v>5863</v>
      </c>
      <c r="B2669" t="s">
        <v>5864</v>
      </c>
      <c r="C2669" t="s">
        <v>5865</v>
      </c>
      <c r="D2669">
        <v>35721.64</v>
      </c>
      <c r="E2669">
        <v>8586182</v>
      </c>
      <c r="F2669">
        <v>1455907</v>
      </c>
      <c r="N2669">
        <v>0.29604535538521404</v>
      </c>
    </row>
    <row r="2670" spans="1:14" x14ac:dyDescent="0.3">
      <c r="A2670" t="s">
        <v>5866</v>
      </c>
      <c r="B2670" t="s">
        <v>1757</v>
      </c>
      <c r="C2670" t="s">
        <v>5867</v>
      </c>
      <c r="D2670">
        <v>32665.995999999999</v>
      </c>
      <c r="E2670">
        <v>11408381</v>
      </c>
      <c r="F2670">
        <v>29621561</v>
      </c>
      <c r="N2670">
        <v>0.96042792883261985</v>
      </c>
    </row>
    <row r="2671" spans="1:14" x14ac:dyDescent="0.3">
      <c r="A2671" t="s">
        <v>5868</v>
      </c>
      <c r="C2671"/>
      <c r="N2671">
        <v>0.76904377487908426</v>
      </c>
    </row>
    <row r="2672" spans="1:14" x14ac:dyDescent="0.3">
      <c r="A2672" t="s">
        <v>5869</v>
      </c>
      <c r="B2672" t="s">
        <v>2015</v>
      </c>
      <c r="C2672" t="s">
        <v>5870</v>
      </c>
      <c r="D2672">
        <v>42793.394999999997</v>
      </c>
      <c r="E2672">
        <v>8981170</v>
      </c>
      <c r="F2672">
        <v>43078002</v>
      </c>
      <c r="N2672">
        <v>0.71989570927249491</v>
      </c>
    </row>
    <row r="2673" spans="1:14" x14ac:dyDescent="0.3">
      <c r="A2673" t="s">
        <v>5871</v>
      </c>
      <c r="C2673"/>
      <c r="N2673">
        <v>0.22697338566386038</v>
      </c>
    </row>
    <row r="2674" spans="1:14" x14ac:dyDescent="0.3">
      <c r="A2674" t="s">
        <v>5872</v>
      </c>
      <c r="B2674" t="s">
        <v>5627</v>
      </c>
      <c r="C2674" t="s">
        <v>5733</v>
      </c>
      <c r="D2674">
        <v>29723.592000000001</v>
      </c>
      <c r="E2674">
        <v>8933396</v>
      </c>
      <c r="F2674">
        <v>14201458</v>
      </c>
      <c r="N2674">
        <v>0.8533033205293783</v>
      </c>
    </row>
    <row r="2675" spans="1:14" x14ac:dyDescent="0.3">
      <c r="A2675" t="s">
        <v>5873</v>
      </c>
      <c r="B2675" t="s">
        <v>5874</v>
      </c>
      <c r="C2675" t="s">
        <v>5875</v>
      </c>
      <c r="D2675">
        <v>13937.59</v>
      </c>
      <c r="E2675">
        <v>2812738</v>
      </c>
      <c r="F2675">
        <v>68582247</v>
      </c>
      <c r="N2675">
        <v>0.93700846852481512</v>
      </c>
    </row>
    <row r="2676" spans="1:14" x14ac:dyDescent="0.3">
      <c r="A2676" t="s">
        <v>5876</v>
      </c>
      <c r="B2676" t="s">
        <v>2015</v>
      </c>
      <c r="C2676" t="s">
        <v>5877</v>
      </c>
      <c r="D2676">
        <v>19045.96</v>
      </c>
      <c r="E2676">
        <v>8599342</v>
      </c>
      <c r="F2676">
        <v>9686349</v>
      </c>
      <c r="N2676">
        <v>0.14028702045271335</v>
      </c>
    </row>
    <row r="2677" spans="1:14" x14ac:dyDescent="0.3">
      <c r="A2677" t="s">
        <v>5878</v>
      </c>
      <c r="B2677" t="s">
        <v>5879</v>
      </c>
      <c r="C2677" t="s">
        <v>5880</v>
      </c>
      <c r="D2677">
        <v>24377.171999999999</v>
      </c>
      <c r="E2677">
        <v>9331266</v>
      </c>
      <c r="N2677">
        <v>0.68605786203462682</v>
      </c>
    </row>
    <row r="2678" spans="1:14" x14ac:dyDescent="0.3">
      <c r="A2678" t="s">
        <v>5881</v>
      </c>
      <c r="B2678" t="s">
        <v>4359</v>
      </c>
      <c r="C2678" t="s">
        <v>5882</v>
      </c>
      <c r="D2678">
        <v>42808.324000000001</v>
      </c>
      <c r="E2678">
        <v>100024601</v>
      </c>
      <c r="F2678">
        <v>380380426</v>
      </c>
      <c r="N2678">
        <v>0.33080655732666964</v>
      </c>
    </row>
    <row r="2679" spans="1:14" x14ac:dyDescent="0.3">
      <c r="A2679" t="s">
        <v>5883</v>
      </c>
      <c r="B2679" t="s">
        <v>3196</v>
      </c>
      <c r="C2679" t="s">
        <v>5633</v>
      </c>
      <c r="D2679">
        <v>49176.69</v>
      </c>
      <c r="E2679">
        <v>11548955</v>
      </c>
      <c r="F2679">
        <v>78317477</v>
      </c>
      <c r="N2679">
        <v>5.2192746807340096E-2</v>
      </c>
    </row>
    <row r="2680" spans="1:14" x14ac:dyDescent="0.3">
      <c r="A2680" t="s">
        <v>5884</v>
      </c>
      <c r="B2680" t="s">
        <v>429</v>
      </c>
      <c r="C2680" t="s">
        <v>5885</v>
      </c>
      <c r="D2680">
        <v>50997.137000000002</v>
      </c>
      <c r="E2680">
        <v>102086807</v>
      </c>
      <c r="F2680">
        <v>8829904</v>
      </c>
      <c r="N2680">
        <v>0.59546236507450534</v>
      </c>
    </row>
    <row r="2681" spans="1:14" x14ac:dyDescent="0.3">
      <c r="A2681" t="s">
        <v>5886</v>
      </c>
      <c r="C2681"/>
      <c r="N2681">
        <v>0.12274841740473363</v>
      </c>
    </row>
    <row r="2682" spans="1:14" x14ac:dyDescent="0.3">
      <c r="A2682" t="s">
        <v>5887</v>
      </c>
      <c r="B2682" t="s">
        <v>3240</v>
      </c>
      <c r="C2682" t="s">
        <v>5888</v>
      </c>
      <c r="D2682">
        <v>21395.664000000001</v>
      </c>
      <c r="E2682">
        <v>3318170</v>
      </c>
      <c r="F2682">
        <v>19030203</v>
      </c>
      <c r="N2682">
        <v>0.5671872837792189</v>
      </c>
    </row>
    <row r="2683" spans="1:14" x14ac:dyDescent="0.3">
      <c r="A2683" t="s">
        <v>5889</v>
      </c>
      <c r="B2683" t="s">
        <v>1688</v>
      </c>
      <c r="C2683" t="s">
        <v>5890</v>
      </c>
      <c r="D2683">
        <v>35550.574000000001</v>
      </c>
      <c r="E2683">
        <v>101834797</v>
      </c>
      <c r="F2683">
        <v>7024212</v>
      </c>
      <c r="N2683">
        <v>0.50443783085873284</v>
      </c>
    </row>
    <row r="2684" spans="1:14" x14ac:dyDescent="0.3">
      <c r="A2684" t="s">
        <v>5891</v>
      </c>
      <c r="B2684" t="s">
        <v>2015</v>
      </c>
      <c r="C2684" t="s">
        <v>5787</v>
      </c>
      <c r="D2684">
        <v>42067.714999999997</v>
      </c>
      <c r="E2684">
        <v>9711301</v>
      </c>
      <c r="F2684">
        <v>14201476</v>
      </c>
      <c r="N2684">
        <v>7.784229431305445E-2</v>
      </c>
    </row>
    <row r="2685" spans="1:14" x14ac:dyDescent="0.3">
      <c r="A2685" t="s">
        <v>5892</v>
      </c>
      <c r="C2685"/>
      <c r="N2685">
        <v>0.14810537931188872</v>
      </c>
    </row>
    <row r="2686" spans="1:14" x14ac:dyDescent="0.3">
      <c r="A2686" t="s">
        <v>5893</v>
      </c>
      <c r="B2686" t="s">
        <v>5894</v>
      </c>
      <c r="C2686" t="s">
        <v>5895</v>
      </c>
      <c r="D2686">
        <v>40492.347999999998</v>
      </c>
      <c r="E2686">
        <v>9706853</v>
      </c>
      <c r="F2686">
        <v>80821341</v>
      </c>
      <c r="N2686">
        <v>0.35762298369340906</v>
      </c>
    </row>
    <row r="2687" spans="1:14" x14ac:dyDescent="0.3">
      <c r="A2687" t="s">
        <v>5896</v>
      </c>
      <c r="C2687"/>
      <c r="N2687">
        <v>0.3885625093900692</v>
      </c>
    </row>
    <row r="2688" spans="1:14" x14ac:dyDescent="0.3">
      <c r="A2688" t="s">
        <v>5897</v>
      </c>
      <c r="C2688"/>
      <c r="N2688">
        <v>0.40601824212917803</v>
      </c>
    </row>
    <row r="2689" spans="1:14" x14ac:dyDescent="0.3">
      <c r="A2689" t="s">
        <v>5898</v>
      </c>
      <c r="C2689"/>
      <c r="N2689">
        <v>0.51553016530148232</v>
      </c>
    </row>
    <row r="2690" spans="1:14" x14ac:dyDescent="0.3">
      <c r="A2690" t="s">
        <v>5899</v>
      </c>
      <c r="B2690" t="s">
        <v>5900</v>
      </c>
      <c r="C2690" t="s">
        <v>5901</v>
      </c>
      <c r="D2690">
        <v>16332.25</v>
      </c>
      <c r="E2690">
        <v>101803782</v>
      </c>
      <c r="F2690">
        <v>14822364</v>
      </c>
      <c r="N2690">
        <v>0.62170415451052086</v>
      </c>
    </row>
    <row r="2691" spans="1:14" x14ac:dyDescent="0.3">
      <c r="A2691" t="s">
        <v>5902</v>
      </c>
      <c r="B2691" t="s">
        <v>5903</v>
      </c>
      <c r="C2691" t="s">
        <v>5904</v>
      </c>
      <c r="D2691">
        <v>5783.5290000000005</v>
      </c>
      <c r="E2691">
        <v>7655295</v>
      </c>
      <c r="F2691">
        <v>251110</v>
      </c>
      <c r="N2691">
        <v>0.82823598358711581</v>
      </c>
    </row>
    <row r="2692" spans="1:14" x14ac:dyDescent="0.3">
      <c r="A2692" t="s">
        <v>5905</v>
      </c>
      <c r="C2692"/>
      <c r="N2692">
        <v>0.47362538638133167</v>
      </c>
    </row>
    <row r="2693" spans="1:14" x14ac:dyDescent="0.3">
      <c r="A2693" t="s">
        <v>5906</v>
      </c>
      <c r="C2693"/>
      <c r="N2693">
        <v>0.49582810696691682</v>
      </c>
    </row>
    <row r="2694" spans="1:14" x14ac:dyDescent="0.3">
      <c r="A2694" t="s">
        <v>5907</v>
      </c>
      <c r="C2694"/>
      <c r="N2694">
        <v>0.34878914358165813</v>
      </c>
    </row>
    <row r="2695" spans="1:14" x14ac:dyDescent="0.3">
      <c r="A2695" t="s">
        <v>5908</v>
      </c>
      <c r="C2695"/>
      <c r="N2695">
        <v>0.39201636776059368</v>
      </c>
    </row>
    <row r="2696" spans="1:14" x14ac:dyDescent="0.3">
      <c r="A2696" t="s">
        <v>5909</v>
      </c>
      <c r="C2696"/>
      <c r="N2696">
        <v>0.1998696845896093</v>
      </c>
    </row>
    <row r="2697" spans="1:14" x14ac:dyDescent="0.3">
      <c r="A2697" t="s">
        <v>5910</v>
      </c>
      <c r="C2697"/>
      <c r="N2697">
        <v>0.41477754860282812</v>
      </c>
    </row>
    <row r="2698" spans="1:14" x14ac:dyDescent="0.3">
      <c r="A2698" t="s">
        <v>5911</v>
      </c>
      <c r="C2698"/>
      <c r="N2698">
        <v>0.378078726055877</v>
      </c>
    </row>
    <row r="2699" spans="1:14" x14ac:dyDescent="0.3">
      <c r="A2699" t="s">
        <v>5912</v>
      </c>
      <c r="C2699"/>
      <c r="N2699">
        <v>0.32126104518591148</v>
      </c>
    </row>
    <row r="2700" spans="1:14" x14ac:dyDescent="0.3">
      <c r="A2700" t="s">
        <v>5913</v>
      </c>
      <c r="B2700" t="s">
        <v>5914</v>
      </c>
      <c r="C2700" t="s">
        <v>5915</v>
      </c>
      <c r="D2700">
        <v>16817.375</v>
      </c>
      <c r="E2700" t="s">
        <v>5916</v>
      </c>
      <c r="F2700">
        <v>37671468</v>
      </c>
      <c r="N2700">
        <v>0.24590446651872844</v>
      </c>
    </row>
    <row r="2701" spans="1:14" x14ac:dyDescent="0.3">
      <c r="A2701" t="s">
        <v>5917</v>
      </c>
      <c r="C2701"/>
      <c r="N2701">
        <v>0.16209041579595962</v>
      </c>
    </row>
    <row r="2702" spans="1:14" x14ac:dyDescent="0.3">
      <c r="A2702" t="s">
        <v>5918</v>
      </c>
      <c r="C2702"/>
      <c r="N2702">
        <v>0.83310114495018828</v>
      </c>
    </row>
    <row r="2703" spans="1:14" x14ac:dyDescent="0.3">
      <c r="A2703" t="s">
        <v>5919</v>
      </c>
      <c r="C2703"/>
      <c r="N2703">
        <v>0.32703218549469537</v>
      </c>
    </row>
    <row r="2704" spans="1:14" x14ac:dyDescent="0.3">
      <c r="A2704" t="s">
        <v>5920</v>
      </c>
      <c r="B2704" t="s">
        <v>5921</v>
      </c>
      <c r="C2704" t="s">
        <v>5922</v>
      </c>
      <c r="D2704">
        <v>22737.129000000001</v>
      </c>
      <c r="E2704">
        <v>9307653</v>
      </c>
      <c r="N2704">
        <v>0.78619075308480313</v>
      </c>
    </row>
    <row r="2705" spans="1:14" x14ac:dyDescent="0.3">
      <c r="A2705" t="s">
        <v>5923</v>
      </c>
      <c r="B2705" t="s">
        <v>3436</v>
      </c>
      <c r="C2705" t="s">
        <v>5924</v>
      </c>
      <c r="D2705">
        <v>27588.344000000001</v>
      </c>
      <c r="E2705">
        <v>9351429</v>
      </c>
      <c r="N2705">
        <v>0.48972908984496022</v>
      </c>
    </row>
    <row r="2706" spans="1:14" x14ac:dyDescent="0.3">
      <c r="A2706" t="s">
        <v>5925</v>
      </c>
      <c r="B2706" t="s">
        <v>5630</v>
      </c>
      <c r="C2706" t="s">
        <v>5926</v>
      </c>
      <c r="D2706">
        <v>23291.173999999999</v>
      </c>
      <c r="E2706">
        <v>11631201</v>
      </c>
      <c r="F2706">
        <v>40042583</v>
      </c>
      <c r="G2706">
        <v>3646815</v>
      </c>
      <c r="N2706">
        <v>0.18225214295507985</v>
      </c>
    </row>
    <row r="2707" spans="1:14" x14ac:dyDescent="0.3">
      <c r="A2707" s="1" t="s">
        <v>5927</v>
      </c>
      <c r="I2707" t="s">
        <v>6433</v>
      </c>
      <c r="N2707">
        <v>4.6788923472334432E-2</v>
      </c>
    </row>
    <row r="2708" spans="1:14" x14ac:dyDescent="0.3">
      <c r="A2708" t="s">
        <v>5928</v>
      </c>
      <c r="B2708" t="s">
        <v>5630</v>
      </c>
      <c r="C2708" t="s">
        <v>5631</v>
      </c>
      <c r="D2708">
        <v>40020.315999999999</v>
      </c>
      <c r="E2708">
        <v>100637891</v>
      </c>
      <c r="F2708">
        <v>14349991</v>
      </c>
      <c r="N2708">
        <v>0.37351731777558395</v>
      </c>
    </row>
    <row r="2709" spans="1:14" x14ac:dyDescent="0.3">
      <c r="A2709" t="s">
        <v>5929</v>
      </c>
      <c r="C2709"/>
      <c r="N2709">
        <v>0.95231355201126577</v>
      </c>
    </row>
    <row r="2710" spans="1:14" x14ac:dyDescent="0.3">
      <c r="A2710" t="s">
        <v>5930</v>
      </c>
      <c r="C2710"/>
      <c r="N2710">
        <v>0.69968936393180603</v>
      </c>
    </row>
    <row r="2711" spans="1:14" x14ac:dyDescent="0.3">
      <c r="A2711" t="s">
        <v>5931</v>
      </c>
      <c r="C2711"/>
      <c r="N2711">
        <v>0.22095086866119373</v>
      </c>
    </row>
    <row r="2712" spans="1:14" x14ac:dyDescent="0.3">
      <c r="A2712" t="s">
        <v>5932</v>
      </c>
      <c r="C2712"/>
      <c r="N2712">
        <v>0.23634778882484664</v>
      </c>
    </row>
    <row r="2713" spans="1:14" x14ac:dyDescent="0.3">
      <c r="A2713" t="s">
        <v>5933</v>
      </c>
      <c r="B2713" t="s">
        <v>5630</v>
      </c>
      <c r="C2713" t="s">
        <v>5934</v>
      </c>
      <c r="D2713">
        <v>21557.723000000002</v>
      </c>
      <c r="E2713">
        <v>8959428</v>
      </c>
      <c r="F2713">
        <v>43228721</v>
      </c>
      <c r="N2713">
        <v>0.72691602074273709</v>
      </c>
    </row>
    <row r="2714" spans="1:14" x14ac:dyDescent="0.3">
      <c r="A2714" t="s">
        <v>5935</v>
      </c>
      <c r="C2714"/>
      <c r="N2714">
        <v>0.5524719974988539</v>
      </c>
    </row>
    <row r="2715" spans="1:14" x14ac:dyDescent="0.3">
      <c r="A2715" t="s">
        <v>5936</v>
      </c>
      <c r="C2715"/>
      <c r="N2715">
        <v>0.39209596066134922</v>
      </c>
    </row>
    <row r="2716" spans="1:14" x14ac:dyDescent="0.3">
      <c r="A2716" t="s">
        <v>5937</v>
      </c>
      <c r="C2716"/>
      <c r="N2716">
        <v>0.34350182664462892</v>
      </c>
    </row>
    <row r="2717" spans="1:14" x14ac:dyDescent="0.3">
      <c r="A2717" t="s">
        <v>5938</v>
      </c>
      <c r="C2717"/>
      <c r="N2717">
        <v>0.91931213700088921</v>
      </c>
    </row>
    <row r="2718" spans="1:14" x14ac:dyDescent="0.3">
      <c r="A2718" t="s">
        <v>5939</v>
      </c>
      <c r="C2718"/>
      <c r="N2718">
        <v>0.93943587942147211</v>
      </c>
    </row>
    <row r="2719" spans="1:14" ht="43.2" x14ac:dyDescent="0.3">
      <c r="A2719" s="1" t="s">
        <v>5940</v>
      </c>
      <c r="B2719" t="s">
        <v>5941</v>
      </c>
      <c r="C2719" s="1" t="s">
        <v>5942</v>
      </c>
      <c r="D2719">
        <v>41076.995999999999</v>
      </c>
      <c r="E2719" t="s">
        <v>5943</v>
      </c>
      <c r="F2719">
        <v>23404868</v>
      </c>
      <c r="I2719" t="s">
        <v>6432</v>
      </c>
      <c r="N2719">
        <v>1.8733838475032405E-2</v>
      </c>
    </row>
    <row r="2720" spans="1:14" x14ac:dyDescent="0.3">
      <c r="A2720" t="s">
        <v>5944</v>
      </c>
      <c r="C2720"/>
      <c r="N2720">
        <v>0.62265354066644729</v>
      </c>
    </row>
    <row r="2721" spans="1:14" x14ac:dyDescent="0.3">
      <c r="A2721" t="s">
        <v>5945</v>
      </c>
      <c r="B2721" t="s">
        <v>5630</v>
      </c>
      <c r="C2721" t="s">
        <v>5946</v>
      </c>
      <c r="D2721">
        <v>55354.805</v>
      </c>
      <c r="E2721">
        <v>11821882</v>
      </c>
      <c r="F2721">
        <v>3889992</v>
      </c>
      <c r="N2721">
        <v>0.71819506575830006</v>
      </c>
    </row>
    <row r="2722" spans="1:14" x14ac:dyDescent="0.3">
      <c r="A2722" t="s">
        <v>5947</v>
      </c>
      <c r="B2722" t="s">
        <v>5630</v>
      </c>
      <c r="C2722" t="s">
        <v>5695</v>
      </c>
      <c r="D2722">
        <v>67227.289999999994</v>
      </c>
      <c r="E2722">
        <v>8691653</v>
      </c>
      <c r="F2722">
        <v>37684629</v>
      </c>
      <c r="N2722">
        <v>9.8569608027746058E-2</v>
      </c>
    </row>
    <row r="2723" spans="1:14" x14ac:dyDescent="0.3">
      <c r="A2723" t="s">
        <v>5948</v>
      </c>
      <c r="B2723" t="s">
        <v>5681</v>
      </c>
      <c r="C2723" t="s">
        <v>5682</v>
      </c>
      <c r="D2723">
        <v>38855.836000000003</v>
      </c>
      <c r="E2723">
        <v>8626127</v>
      </c>
      <c r="F2723">
        <v>38174624</v>
      </c>
      <c r="N2723">
        <v>0.34941473264352663</v>
      </c>
    </row>
    <row r="2724" spans="1:14" x14ac:dyDescent="0.3">
      <c r="A2724" t="s">
        <v>5949</v>
      </c>
      <c r="B2724" t="s">
        <v>5669</v>
      </c>
      <c r="C2724" t="s">
        <v>5670</v>
      </c>
      <c r="D2724">
        <v>33676.163999999997</v>
      </c>
      <c r="E2724">
        <v>9707805</v>
      </c>
      <c r="F2724">
        <v>6973474</v>
      </c>
      <c r="G2724">
        <v>22718861</v>
      </c>
      <c r="N2724">
        <v>0.73292632960309156</v>
      </c>
    </row>
    <row r="2725" spans="1:14" x14ac:dyDescent="0.3">
      <c r="A2725" t="s">
        <v>5950</v>
      </c>
      <c r="C2725"/>
      <c r="N2725">
        <v>0.63115570082798422</v>
      </c>
    </row>
    <row r="2726" spans="1:14" x14ac:dyDescent="0.3">
      <c r="A2726" t="s">
        <v>5951</v>
      </c>
      <c r="B2726" t="s">
        <v>2015</v>
      </c>
      <c r="C2726" t="s">
        <v>5952</v>
      </c>
      <c r="D2726">
        <v>33549.089999999997</v>
      </c>
      <c r="E2726">
        <v>8681783</v>
      </c>
      <c r="F2726">
        <v>37954352</v>
      </c>
      <c r="N2726">
        <v>0.19833893356152876</v>
      </c>
    </row>
    <row r="2727" spans="1:14" x14ac:dyDescent="0.3">
      <c r="A2727" t="s">
        <v>5953</v>
      </c>
      <c r="C2727" t="s">
        <v>5954</v>
      </c>
      <c r="D2727">
        <v>29740.234</v>
      </c>
      <c r="E2727">
        <v>9713551</v>
      </c>
      <c r="F2727">
        <v>81789879</v>
      </c>
      <c r="N2727">
        <v>0.33167376744076693</v>
      </c>
    </row>
    <row r="2728" spans="1:14" x14ac:dyDescent="0.3">
      <c r="A2728" t="s">
        <v>5955</v>
      </c>
      <c r="C2728"/>
      <c r="N2728">
        <v>0.11427381375012513</v>
      </c>
    </row>
    <row r="2729" spans="1:14" x14ac:dyDescent="0.3">
      <c r="A2729" t="s">
        <v>5956</v>
      </c>
      <c r="B2729" t="s">
        <v>5957</v>
      </c>
      <c r="C2729" t="s">
        <v>5958</v>
      </c>
      <c r="D2729">
        <v>19109.705000000002</v>
      </c>
      <c r="E2729">
        <v>9337225</v>
      </c>
      <c r="N2729">
        <v>0.7812347541849084</v>
      </c>
    </row>
    <row r="2730" spans="1:14" x14ac:dyDescent="0.3">
      <c r="A2730" t="s">
        <v>5959</v>
      </c>
      <c r="B2730" t="s">
        <v>2193</v>
      </c>
      <c r="C2730" t="s">
        <v>5960</v>
      </c>
      <c r="D2730">
        <v>16557.72</v>
      </c>
      <c r="E2730">
        <v>9303090</v>
      </c>
      <c r="N2730">
        <v>0.97100625442263955</v>
      </c>
    </row>
    <row r="2731" spans="1:14" x14ac:dyDescent="0.3">
      <c r="A2731" t="s">
        <v>5961</v>
      </c>
      <c r="B2731" t="s">
        <v>1883</v>
      </c>
      <c r="C2731" t="s">
        <v>1890</v>
      </c>
      <c r="D2731">
        <v>59564.245999999999</v>
      </c>
      <c r="E2731">
        <v>8691556</v>
      </c>
      <c r="F2731">
        <v>37601376</v>
      </c>
      <c r="N2731">
        <v>0.63227246571587659</v>
      </c>
    </row>
    <row r="2732" spans="1:14" x14ac:dyDescent="0.3">
      <c r="A2732" t="s">
        <v>5962</v>
      </c>
      <c r="B2732" t="s">
        <v>5857</v>
      </c>
      <c r="C2732" t="s">
        <v>5858</v>
      </c>
      <c r="D2732">
        <v>33567.004000000001</v>
      </c>
      <c r="E2732">
        <v>562162</v>
      </c>
      <c r="F2732">
        <v>6069371</v>
      </c>
      <c r="N2732">
        <v>0.52414726469900785</v>
      </c>
    </row>
    <row r="2733" spans="1:14" x14ac:dyDescent="0.3">
      <c r="A2733" t="s">
        <v>5963</v>
      </c>
      <c r="C2733"/>
      <c r="N2733">
        <v>0.96740659786791861</v>
      </c>
    </row>
    <row r="2734" spans="1:14" x14ac:dyDescent="0.3">
      <c r="A2734" t="s">
        <v>5964</v>
      </c>
      <c r="B2734" t="s">
        <v>3755</v>
      </c>
      <c r="C2734" t="s">
        <v>5860</v>
      </c>
      <c r="D2734">
        <v>38434.195</v>
      </c>
      <c r="E2734">
        <v>9720737</v>
      </c>
      <c r="F2734">
        <v>10706148</v>
      </c>
      <c r="N2734">
        <v>0.25797284101856</v>
      </c>
    </row>
    <row r="2735" spans="1:14" x14ac:dyDescent="0.3">
      <c r="A2735" t="s">
        <v>5965</v>
      </c>
      <c r="B2735" t="s">
        <v>3726</v>
      </c>
      <c r="C2735" t="s">
        <v>5966</v>
      </c>
      <c r="D2735">
        <v>21684.21</v>
      </c>
      <c r="E2735">
        <v>8396271</v>
      </c>
      <c r="F2735">
        <v>21608728</v>
      </c>
      <c r="N2735">
        <v>0.7284605780000537</v>
      </c>
    </row>
    <row r="2736" spans="1:14" x14ac:dyDescent="0.3">
      <c r="A2736" t="s">
        <v>5967</v>
      </c>
      <c r="B2736" t="s">
        <v>3755</v>
      </c>
      <c r="C2736" t="s">
        <v>5968</v>
      </c>
      <c r="D2736">
        <v>32107.851999999999</v>
      </c>
      <c r="E2736">
        <v>9279297</v>
      </c>
      <c r="N2736">
        <v>0.73829423937014305</v>
      </c>
    </row>
    <row r="2737" spans="1:14" x14ac:dyDescent="0.3">
      <c r="A2737" t="s">
        <v>5969</v>
      </c>
      <c r="C2737"/>
      <c r="N2737">
        <v>0.21656963406165897</v>
      </c>
    </row>
    <row r="2738" spans="1:14" x14ac:dyDescent="0.3">
      <c r="A2738" t="s">
        <v>5970</v>
      </c>
      <c r="C2738"/>
      <c r="N2738">
        <v>0.20425058026600817</v>
      </c>
    </row>
    <row r="2739" spans="1:14" x14ac:dyDescent="0.3">
      <c r="A2739" t="s">
        <v>5971</v>
      </c>
      <c r="B2739" t="s">
        <v>5972</v>
      </c>
      <c r="C2739" t="s">
        <v>5973</v>
      </c>
      <c r="D2739">
        <v>31173.285</v>
      </c>
      <c r="E2739">
        <v>9780138</v>
      </c>
      <c r="F2739">
        <v>669870447</v>
      </c>
      <c r="G2739">
        <v>16447568</v>
      </c>
      <c r="N2739">
        <v>0.4357741253287345</v>
      </c>
    </row>
    <row r="2740" spans="1:14" x14ac:dyDescent="0.3">
      <c r="A2740" t="s">
        <v>5974</v>
      </c>
      <c r="C2740"/>
      <c r="N2740">
        <v>0.8942219890257036</v>
      </c>
    </row>
    <row r="2741" spans="1:14" x14ac:dyDescent="0.3">
      <c r="A2741" t="s">
        <v>5975</v>
      </c>
      <c r="B2741" t="s">
        <v>978</v>
      </c>
      <c r="C2741" t="s">
        <v>979</v>
      </c>
      <c r="D2741">
        <v>17433.384999999998</v>
      </c>
      <c r="E2741">
        <v>1110747</v>
      </c>
      <c r="F2741">
        <v>337278</v>
      </c>
      <c r="N2741">
        <v>0.47090704911336612</v>
      </c>
    </row>
    <row r="2742" spans="1:14" x14ac:dyDescent="0.3">
      <c r="A2742" t="s">
        <v>5976</v>
      </c>
      <c r="C2742"/>
      <c r="N2742">
        <v>0.86417578882883894</v>
      </c>
    </row>
    <row r="2743" spans="1:14" x14ac:dyDescent="0.3">
      <c r="A2743" t="s">
        <v>5977</v>
      </c>
      <c r="C2743"/>
      <c r="N2743">
        <v>0.34000734903041152</v>
      </c>
    </row>
    <row r="2744" spans="1:14" x14ac:dyDescent="0.3">
      <c r="A2744" t="s">
        <v>5978</v>
      </c>
      <c r="C2744"/>
      <c r="N2744">
        <v>0.8669511567919872</v>
      </c>
    </row>
    <row r="2745" spans="1:14" x14ac:dyDescent="0.3">
      <c r="A2745" t="s">
        <v>5979</v>
      </c>
      <c r="C2745"/>
      <c r="N2745">
        <v>0.69445039318753976</v>
      </c>
    </row>
    <row r="2746" spans="1:14" x14ac:dyDescent="0.3">
      <c r="A2746" t="s">
        <v>5980</v>
      </c>
      <c r="B2746" t="s">
        <v>5981</v>
      </c>
      <c r="C2746" t="s">
        <v>5982</v>
      </c>
      <c r="D2746">
        <v>16271.727000000001</v>
      </c>
      <c r="E2746">
        <v>100608983</v>
      </c>
      <c r="F2746">
        <v>83811751</v>
      </c>
      <c r="N2746">
        <v>0.27318648518994659</v>
      </c>
    </row>
    <row r="2747" spans="1:14" x14ac:dyDescent="0.3">
      <c r="A2747" t="s">
        <v>5983</v>
      </c>
      <c r="C2747"/>
      <c r="N2747">
        <v>0.49492335154294387</v>
      </c>
    </row>
    <row r="2748" spans="1:14" x14ac:dyDescent="0.3">
      <c r="A2748" t="s">
        <v>5984</v>
      </c>
      <c r="C2748"/>
      <c r="N2748">
        <v>0.75114870891874685</v>
      </c>
    </row>
    <row r="2749" spans="1:14" x14ac:dyDescent="0.3">
      <c r="A2749" t="s">
        <v>5985</v>
      </c>
      <c r="C2749"/>
      <c r="N2749">
        <v>0.81834204226720686</v>
      </c>
    </row>
    <row r="2750" spans="1:14" x14ac:dyDescent="0.3">
      <c r="A2750" t="s">
        <v>5986</v>
      </c>
      <c r="C2750"/>
      <c r="N2750">
        <v>0.2529332119590314</v>
      </c>
    </row>
    <row r="2751" spans="1:14" x14ac:dyDescent="0.3">
      <c r="A2751" t="s">
        <v>5987</v>
      </c>
      <c r="C2751"/>
      <c r="N2751">
        <v>0.90808368621703428</v>
      </c>
    </row>
    <row r="2752" spans="1:14" x14ac:dyDescent="0.3">
      <c r="A2752" t="s">
        <v>5988</v>
      </c>
      <c r="B2752" t="s">
        <v>5989</v>
      </c>
      <c r="C2752" t="s">
        <v>5990</v>
      </c>
      <c r="D2752">
        <v>14524.478999999999</v>
      </c>
      <c r="E2752">
        <v>1937097</v>
      </c>
      <c r="F2752">
        <v>8252174</v>
      </c>
      <c r="N2752">
        <v>0.22483436268988322</v>
      </c>
    </row>
    <row r="2753" spans="1:14" x14ac:dyDescent="0.3">
      <c r="A2753" t="s">
        <v>5991</v>
      </c>
      <c r="C2753"/>
      <c r="N2753">
        <v>0.67125423996111844</v>
      </c>
    </row>
    <row r="2754" spans="1:14" x14ac:dyDescent="0.3">
      <c r="A2754" t="s">
        <v>5992</v>
      </c>
      <c r="C2754"/>
      <c r="N2754">
        <v>0.12464693405566452</v>
      </c>
    </row>
    <row r="2755" spans="1:14" x14ac:dyDescent="0.3">
      <c r="A2755" t="s">
        <v>5993</v>
      </c>
      <c r="C2755"/>
      <c r="N2755">
        <v>0.83904728016195296</v>
      </c>
    </row>
    <row r="2756" spans="1:14" x14ac:dyDescent="0.3">
      <c r="A2756" t="s">
        <v>5994</v>
      </c>
      <c r="C2756"/>
      <c r="N2756">
        <v>0.96271710827547907</v>
      </c>
    </row>
    <row r="2757" spans="1:14" x14ac:dyDescent="0.3">
      <c r="A2757" t="s">
        <v>5995</v>
      </c>
      <c r="C2757"/>
      <c r="N2757">
        <v>0.62302635777219195</v>
      </c>
    </row>
    <row r="2758" spans="1:14" x14ac:dyDescent="0.3">
      <c r="A2758" t="s">
        <v>5996</v>
      </c>
      <c r="C2758"/>
      <c r="N2758">
        <v>8.8681502978715798E-2</v>
      </c>
    </row>
    <row r="2759" spans="1:14" x14ac:dyDescent="0.3">
      <c r="A2759" t="s">
        <v>5997</v>
      </c>
      <c r="C2759"/>
      <c r="N2759">
        <v>0.21676005738924586</v>
      </c>
    </row>
    <row r="2760" spans="1:14" x14ac:dyDescent="0.3">
      <c r="A2760" t="s">
        <v>5998</v>
      </c>
      <c r="B2760" t="s">
        <v>5999</v>
      </c>
      <c r="C2760" t="s">
        <v>6000</v>
      </c>
      <c r="D2760">
        <v>29492.129000000001</v>
      </c>
      <c r="E2760">
        <v>12454646</v>
      </c>
      <c r="F2760">
        <v>430116355</v>
      </c>
      <c r="N2760">
        <v>0.29347612778295507</v>
      </c>
    </row>
    <row r="2761" spans="1:14" x14ac:dyDescent="0.3">
      <c r="A2761" t="s">
        <v>6001</v>
      </c>
      <c r="C2761"/>
      <c r="N2761">
        <v>0.8636972408869581</v>
      </c>
    </row>
    <row r="2762" spans="1:14" x14ac:dyDescent="0.3">
      <c r="A2762" t="s">
        <v>6002</v>
      </c>
      <c r="C2762"/>
      <c r="N2762">
        <v>0.89915504416900327</v>
      </c>
    </row>
    <row r="2763" spans="1:14" x14ac:dyDescent="0.3">
      <c r="A2763" t="s">
        <v>6003</v>
      </c>
      <c r="C2763"/>
      <c r="N2763">
        <v>0.71805608969068746</v>
      </c>
    </row>
    <row r="2764" spans="1:14" x14ac:dyDescent="0.3">
      <c r="A2764" t="s">
        <v>6004</v>
      </c>
      <c r="C2764"/>
      <c r="N2764">
        <v>0.15615896088753223</v>
      </c>
    </row>
    <row r="2765" spans="1:14" x14ac:dyDescent="0.3">
      <c r="A2765" t="s">
        <v>6005</v>
      </c>
      <c r="B2765" t="s">
        <v>6006</v>
      </c>
      <c r="C2765" t="s">
        <v>6007</v>
      </c>
      <c r="D2765">
        <v>7856.9660000000003</v>
      </c>
      <c r="E2765">
        <v>11625526</v>
      </c>
      <c r="F2765">
        <v>229486033</v>
      </c>
      <c r="N2765">
        <v>0.1174818494536719</v>
      </c>
    </row>
    <row r="2766" spans="1:14" x14ac:dyDescent="0.3">
      <c r="A2766" t="s">
        <v>6008</v>
      </c>
      <c r="C2766"/>
      <c r="N2766">
        <v>0.84582374949386852</v>
      </c>
    </row>
    <row r="2767" spans="1:14" x14ac:dyDescent="0.3">
      <c r="A2767" s="1" t="s">
        <v>6009</v>
      </c>
      <c r="I2767" t="s">
        <v>6433</v>
      </c>
      <c r="N2767">
        <v>1.3553497791941482E-2</v>
      </c>
    </row>
    <row r="2768" spans="1:14" x14ac:dyDescent="0.3">
      <c r="A2768" t="s">
        <v>6010</v>
      </c>
      <c r="C2768"/>
      <c r="N2768">
        <v>0.23699129651879147</v>
      </c>
    </row>
    <row r="2769" spans="1:14" x14ac:dyDescent="0.3">
      <c r="A2769" t="s">
        <v>6011</v>
      </c>
      <c r="B2769" t="s">
        <v>6012</v>
      </c>
      <c r="C2769" t="s">
        <v>6013</v>
      </c>
      <c r="D2769">
        <v>36417.699999999997</v>
      </c>
      <c r="E2769">
        <v>9708999</v>
      </c>
      <c r="F2769">
        <v>10722182</v>
      </c>
      <c r="N2769">
        <v>0.72969839778485723</v>
      </c>
    </row>
    <row r="2770" spans="1:14" x14ac:dyDescent="0.3">
      <c r="A2770" t="s">
        <v>6014</v>
      </c>
      <c r="C2770"/>
      <c r="N2770">
        <v>0.64660539232271441</v>
      </c>
    </row>
    <row r="2771" spans="1:14" x14ac:dyDescent="0.3">
      <c r="A2771" t="s">
        <v>6015</v>
      </c>
      <c r="C2771"/>
      <c r="N2771">
        <v>0.53859081966579292</v>
      </c>
    </row>
    <row r="2772" spans="1:14" x14ac:dyDescent="0.3">
      <c r="A2772" t="s">
        <v>6016</v>
      </c>
      <c r="C2772"/>
      <c r="N2772">
        <v>0.68617923085951649</v>
      </c>
    </row>
    <row r="2773" spans="1:14" x14ac:dyDescent="0.3">
      <c r="A2773" t="s">
        <v>6017</v>
      </c>
      <c r="C2773"/>
      <c r="N2773">
        <v>0.73992002332746787</v>
      </c>
    </row>
    <row r="2774" spans="1:14" ht="28.8" x14ac:dyDescent="0.3">
      <c r="A2774" s="1" t="s">
        <v>6018</v>
      </c>
      <c r="B2774" t="s">
        <v>6019</v>
      </c>
      <c r="C2774" s="1" t="s">
        <v>6020</v>
      </c>
      <c r="D2774">
        <v>27918.498</v>
      </c>
      <c r="E2774">
        <v>907842</v>
      </c>
      <c r="F2774">
        <v>1939596</v>
      </c>
      <c r="I2774" t="s">
        <v>6432</v>
      </c>
      <c r="N2774">
        <v>4.4558626415252767E-2</v>
      </c>
    </row>
    <row r="2775" spans="1:14" x14ac:dyDescent="0.3">
      <c r="A2775" t="s">
        <v>6021</v>
      </c>
      <c r="B2775" t="s">
        <v>5941</v>
      </c>
      <c r="C2775" t="s">
        <v>5942</v>
      </c>
      <c r="D2775">
        <v>40371.19</v>
      </c>
      <c r="E2775" t="s">
        <v>5943</v>
      </c>
      <c r="F2775">
        <v>23404868</v>
      </c>
      <c r="N2775">
        <v>0.19448755938369611</v>
      </c>
    </row>
    <row r="2776" spans="1:14" x14ac:dyDescent="0.3">
      <c r="A2776" t="s">
        <v>6022</v>
      </c>
      <c r="C2776"/>
      <c r="N2776">
        <v>0.5702816307906482</v>
      </c>
    </row>
    <row r="2777" spans="1:14" x14ac:dyDescent="0.3">
      <c r="A2777" t="s">
        <v>6023</v>
      </c>
      <c r="B2777" t="s">
        <v>4258</v>
      </c>
      <c r="C2777" t="s">
        <v>6024</v>
      </c>
      <c r="D2777">
        <v>25364.473000000002</v>
      </c>
      <c r="E2777">
        <v>8647107</v>
      </c>
      <c r="F2777">
        <v>35392388</v>
      </c>
      <c r="N2777">
        <v>0.89436522747791669</v>
      </c>
    </row>
    <row r="2778" spans="1:14" x14ac:dyDescent="0.3">
      <c r="A2778" t="s">
        <v>6025</v>
      </c>
      <c r="B2778" t="s">
        <v>261</v>
      </c>
      <c r="C2778" t="s">
        <v>6026</v>
      </c>
      <c r="D2778">
        <v>51996.574000000001</v>
      </c>
      <c r="E2778">
        <v>8398608</v>
      </c>
      <c r="F2778">
        <v>25879295</v>
      </c>
      <c r="N2778">
        <v>0.85072224724120271</v>
      </c>
    </row>
    <row r="2779" spans="1:14" x14ac:dyDescent="0.3">
      <c r="A2779" t="s">
        <v>6027</v>
      </c>
      <c r="B2779" t="s">
        <v>4264</v>
      </c>
      <c r="C2779" t="s">
        <v>6028</v>
      </c>
      <c r="D2779">
        <v>30760.011999999999</v>
      </c>
      <c r="E2779">
        <v>9313533</v>
      </c>
      <c r="N2779">
        <v>0.99769634084347059</v>
      </c>
    </row>
    <row r="2780" spans="1:14" x14ac:dyDescent="0.3">
      <c r="A2780" t="s">
        <v>6029</v>
      </c>
      <c r="B2780" t="s">
        <v>6030</v>
      </c>
      <c r="C2780" t="s">
        <v>6031</v>
      </c>
      <c r="D2780">
        <v>23894.738000000001</v>
      </c>
      <c r="E2780">
        <v>9714720</v>
      </c>
      <c r="F2780">
        <v>7083050</v>
      </c>
      <c r="N2780">
        <v>0.21455367869004327</v>
      </c>
    </row>
    <row r="2781" spans="1:14" x14ac:dyDescent="0.3">
      <c r="A2781" t="s">
        <v>6032</v>
      </c>
      <c r="C2781"/>
      <c r="N2781">
        <v>0.14269508418437449</v>
      </c>
    </row>
    <row r="2782" spans="1:14" x14ac:dyDescent="0.3">
      <c r="A2782" t="s">
        <v>6033</v>
      </c>
      <c r="C2782"/>
      <c r="N2782">
        <v>0.81062450491786842</v>
      </c>
    </row>
    <row r="2783" spans="1:14" x14ac:dyDescent="0.3">
      <c r="A2783" t="s">
        <v>6034</v>
      </c>
      <c r="C2783"/>
      <c r="N2783">
        <v>0.43430864988339335</v>
      </c>
    </row>
    <row r="2784" spans="1:14" ht="28.8" x14ac:dyDescent="0.3">
      <c r="A2784" s="1" t="s">
        <v>6035</v>
      </c>
      <c r="I2784" t="s">
        <v>6435</v>
      </c>
      <c r="N2784">
        <v>4.2350076639444456E-2</v>
      </c>
    </row>
    <row r="2785" spans="1:14" x14ac:dyDescent="0.3">
      <c r="A2785" t="s">
        <v>6036</v>
      </c>
      <c r="C2785"/>
      <c r="N2785">
        <v>0.67874917248799604</v>
      </c>
    </row>
    <row r="2786" spans="1:14" x14ac:dyDescent="0.3">
      <c r="A2786" t="s">
        <v>6037</v>
      </c>
      <c r="B2786" t="s">
        <v>6038</v>
      </c>
      <c r="C2786" t="s">
        <v>6039</v>
      </c>
      <c r="D2786">
        <v>19197.275000000001</v>
      </c>
      <c r="E2786">
        <v>8610376</v>
      </c>
      <c r="F2786">
        <v>40345090</v>
      </c>
      <c r="N2786">
        <v>0.55592254064351532</v>
      </c>
    </row>
    <row r="2787" spans="1:14" x14ac:dyDescent="0.3">
      <c r="A2787" t="s">
        <v>6040</v>
      </c>
      <c r="B2787" t="s">
        <v>6041</v>
      </c>
      <c r="C2787" t="s">
        <v>6042</v>
      </c>
      <c r="D2787">
        <v>17841.8</v>
      </c>
      <c r="E2787">
        <v>12313974</v>
      </c>
      <c r="F2787">
        <v>38515301</v>
      </c>
      <c r="N2787">
        <v>0.40297415723214258</v>
      </c>
    </row>
    <row r="2788" spans="1:14" x14ac:dyDescent="0.3">
      <c r="A2788" s="1" t="s">
        <v>6043</v>
      </c>
      <c r="I2788" t="s">
        <v>6435</v>
      </c>
      <c r="N2788">
        <v>3.8575986246658256E-2</v>
      </c>
    </row>
    <row r="2789" spans="1:14" x14ac:dyDescent="0.3">
      <c r="A2789" t="s">
        <v>6044</v>
      </c>
      <c r="C2789"/>
      <c r="N2789">
        <v>0.6741077754443725</v>
      </c>
    </row>
    <row r="2790" spans="1:14" x14ac:dyDescent="0.3">
      <c r="A2790" t="s">
        <v>6045</v>
      </c>
      <c r="C2790"/>
      <c r="N2790">
        <v>0.78248692019909638</v>
      </c>
    </row>
    <row r="2791" spans="1:14" x14ac:dyDescent="0.3">
      <c r="A2791" t="s">
        <v>6046</v>
      </c>
      <c r="C2791"/>
      <c r="N2791">
        <v>0.32004412005000771</v>
      </c>
    </row>
    <row r="2792" spans="1:14" x14ac:dyDescent="0.3">
      <c r="A2792" t="s">
        <v>6047</v>
      </c>
      <c r="B2792" t="s">
        <v>6048</v>
      </c>
      <c r="C2792" t="s">
        <v>6049</v>
      </c>
      <c r="D2792">
        <v>8048.2323999999999</v>
      </c>
      <c r="E2792">
        <v>100275082</v>
      </c>
      <c r="F2792">
        <v>726104380</v>
      </c>
      <c r="N2792">
        <v>0.15707067406702346</v>
      </c>
    </row>
    <row r="2793" spans="1:14" x14ac:dyDescent="0.3">
      <c r="A2793" t="s">
        <v>6050</v>
      </c>
      <c r="C2793"/>
      <c r="N2793">
        <v>0.73796290456307534</v>
      </c>
    </row>
    <row r="2794" spans="1:14" x14ac:dyDescent="0.3">
      <c r="A2794" t="s">
        <v>6051</v>
      </c>
      <c r="C2794"/>
      <c r="N2794">
        <v>0.87053704580958202</v>
      </c>
    </row>
    <row r="2795" spans="1:14" x14ac:dyDescent="0.3">
      <c r="A2795" t="s">
        <v>6052</v>
      </c>
      <c r="C2795"/>
      <c r="N2795">
        <v>0.69839965949579819</v>
      </c>
    </row>
    <row r="2796" spans="1:14" x14ac:dyDescent="0.3">
      <c r="A2796" t="s">
        <v>6053</v>
      </c>
      <c r="C2796"/>
      <c r="N2796">
        <v>0.37231319870269131</v>
      </c>
    </row>
    <row r="2797" spans="1:14" x14ac:dyDescent="0.3">
      <c r="A2797" t="s">
        <v>6054</v>
      </c>
      <c r="C2797"/>
      <c r="N2797">
        <v>0.3382088692562113</v>
      </c>
    </row>
    <row r="2798" spans="1:14" x14ac:dyDescent="0.3">
      <c r="A2798" t="s">
        <v>6055</v>
      </c>
      <c r="C2798"/>
      <c r="N2798">
        <v>0.29230181363678032</v>
      </c>
    </row>
    <row r="2799" spans="1:14" ht="28.8" x14ac:dyDescent="0.3">
      <c r="A2799" s="1" t="s">
        <v>6056</v>
      </c>
      <c r="B2799" t="s">
        <v>4299</v>
      </c>
      <c r="C2799" s="1" t="s">
        <v>6057</v>
      </c>
      <c r="D2799">
        <v>7755.4970000000003</v>
      </c>
      <c r="E2799">
        <v>9014737</v>
      </c>
      <c r="F2799">
        <v>777076372</v>
      </c>
      <c r="I2799" t="s">
        <v>6435</v>
      </c>
      <c r="N2799">
        <v>7.1237016772399686E-3</v>
      </c>
    </row>
    <row r="2800" spans="1:14" x14ac:dyDescent="0.3">
      <c r="A2800" t="s">
        <v>6058</v>
      </c>
      <c r="B2800" t="s">
        <v>6059</v>
      </c>
      <c r="C2800" t="s">
        <v>6060</v>
      </c>
      <c r="D2800">
        <v>5622.9989999999998</v>
      </c>
      <c r="E2800">
        <v>12476264</v>
      </c>
      <c r="F2800">
        <v>35588816</v>
      </c>
      <c r="N2800">
        <v>0.67049729505321609</v>
      </c>
    </row>
    <row r="2801" spans="1:14" x14ac:dyDescent="0.3">
      <c r="A2801" t="s">
        <v>6061</v>
      </c>
      <c r="C2801"/>
      <c r="N2801">
        <v>0.20097901027806653</v>
      </c>
    </row>
    <row r="2802" spans="1:14" x14ac:dyDescent="0.3">
      <c r="A2802" s="1" t="s">
        <v>6062</v>
      </c>
      <c r="B2802" t="s">
        <v>4704</v>
      </c>
      <c r="C2802" s="1" t="s">
        <v>4705</v>
      </c>
      <c r="D2802">
        <v>43062.663999999997</v>
      </c>
      <c r="E2802">
        <v>102320947</v>
      </c>
      <c r="F2802">
        <v>32980432</v>
      </c>
      <c r="I2802" t="s">
        <v>6432</v>
      </c>
      <c r="N2802">
        <v>4.6828330433545839E-2</v>
      </c>
    </row>
    <row r="2803" spans="1:14" x14ac:dyDescent="0.3">
      <c r="A2803" t="s">
        <v>6063</v>
      </c>
      <c r="B2803" t="s">
        <v>6064</v>
      </c>
      <c r="C2803" t="s">
        <v>6065</v>
      </c>
      <c r="D2803">
        <v>28581.895</v>
      </c>
      <c r="E2803">
        <v>8426856</v>
      </c>
      <c r="F2803">
        <v>43862071</v>
      </c>
      <c r="N2803">
        <v>8.4937021346325414E-2</v>
      </c>
    </row>
    <row r="2804" spans="1:14" x14ac:dyDescent="0.3">
      <c r="A2804" t="s">
        <v>6066</v>
      </c>
      <c r="B2804" t="s">
        <v>2015</v>
      </c>
      <c r="C2804" t="s">
        <v>6067</v>
      </c>
      <c r="D2804">
        <v>75672.149999999994</v>
      </c>
      <c r="E2804">
        <v>1796033</v>
      </c>
      <c r="F2804">
        <v>12749527</v>
      </c>
      <c r="N2804">
        <v>0.94442880761689174</v>
      </c>
    </row>
    <row r="2805" spans="1:14" x14ac:dyDescent="0.3">
      <c r="A2805" s="1" t="s">
        <v>6068</v>
      </c>
      <c r="I2805" t="s">
        <v>6433</v>
      </c>
      <c r="N2805">
        <v>1.5876763034032626E-2</v>
      </c>
    </row>
    <row r="2806" spans="1:14" x14ac:dyDescent="0.3">
      <c r="A2806" t="s">
        <v>6069</v>
      </c>
      <c r="B2806" t="s">
        <v>3765</v>
      </c>
      <c r="C2806" t="s">
        <v>5706</v>
      </c>
      <c r="D2806">
        <v>37822.233999999997</v>
      </c>
      <c r="E2806">
        <v>9312154</v>
      </c>
      <c r="N2806">
        <v>0.73483374803294355</v>
      </c>
    </row>
    <row r="2807" spans="1:14" x14ac:dyDescent="0.3">
      <c r="A2807" t="s">
        <v>6070</v>
      </c>
      <c r="B2807" t="s">
        <v>5807</v>
      </c>
      <c r="C2807" t="s">
        <v>5808</v>
      </c>
      <c r="D2807">
        <v>38549.019999999997</v>
      </c>
      <c r="E2807">
        <v>9291551</v>
      </c>
      <c r="N2807">
        <v>0.37707612276154001</v>
      </c>
    </row>
    <row r="2808" spans="1:14" x14ac:dyDescent="0.3">
      <c r="A2808" t="s">
        <v>6071</v>
      </c>
      <c r="C2808"/>
      <c r="N2808">
        <v>0.86412350456200882</v>
      </c>
    </row>
    <row r="2809" spans="1:14" x14ac:dyDescent="0.3">
      <c r="A2809" t="s">
        <v>6072</v>
      </c>
      <c r="B2809" t="s">
        <v>5536</v>
      </c>
      <c r="C2809" t="s">
        <v>6073</v>
      </c>
      <c r="D2809">
        <v>52458.48</v>
      </c>
      <c r="E2809">
        <v>6634770</v>
      </c>
      <c r="F2809">
        <v>29239920</v>
      </c>
      <c r="N2809">
        <v>0.71628538853843171</v>
      </c>
    </row>
    <row r="2810" spans="1:14" x14ac:dyDescent="0.3">
      <c r="A2810" s="1" t="s">
        <v>6074</v>
      </c>
      <c r="B2810" t="s">
        <v>6075</v>
      </c>
      <c r="C2810" s="1" t="s">
        <v>6076</v>
      </c>
      <c r="D2810">
        <v>32154.386999999999</v>
      </c>
      <c r="E2810">
        <v>9294988</v>
      </c>
      <c r="I2810" t="s">
        <v>6432</v>
      </c>
      <c r="N2810">
        <v>3.717264908357798E-2</v>
      </c>
    </row>
    <row r="2811" spans="1:14" x14ac:dyDescent="0.3">
      <c r="A2811" t="s">
        <v>6077</v>
      </c>
      <c r="C2811"/>
      <c r="N2811">
        <v>0.91407149159250001</v>
      </c>
    </row>
    <row r="2812" spans="1:14" x14ac:dyDescent="0.3">
      <c r="A2812" t="s">
        <v>6078</v>
      </c>
      <c r="C2812"/>
      <c r="N2812">
        <v>0.42334755389862444</v>
      </c>
    </row>
    <row r="2813" spans="1:14" x14ac:dyDescent="0.3">
      <c r="A2813" t="s">
        <v>6079</v>
      </c>
      <c r="B2813" t="s">
        <v>5853</v>
      </c>
      <c r="C2813" t="s">
        <v>5854</v>
      </c>
      <c r="D2813">
        <v>28628.305</v>
      </c>
      <c r="E2813">
        <v>1801679</v>
      </c>
      <c r="F2813">
        <v>807441</v>
      </c>
      <c r="N2813">
        <v>0.78297384768035905</v>
      </c>
    </row>
    <row r="2814" spans="1:14" x14ac:dyDescent="0.3">
      <c r="A2814" t="s">
        <v>6080</v>
      </c>
      <c r="C2814"/>
      <c r="N2814">
        <v>0.75871465151046336</v>
      </c>
    </row>
    <row r="2815" spans="1:14" x14ac:dyDescent="0.3">
      <c r="A2815" t="s">
        <v>6081</v>
      </c>
      <c r="C2815"/>
      <c r="N2815">
        <v>0.61414823397078311</v>
      </c>
    </row>
    <row r="2816" spans="1:14" x14ac:dyDescent="0.3">
      <c r="A2816" t="s">
        <v>6082</v>
      </c>
      <c r="B2816" t="s">
        <v>6083</v>
      </c>
      <c r="C2816" t="s">
        <v>6084</v>
      </c>
      <c r="D2816">
        <v>60096.688000000002</v>
      </c>
      <c r="E2816">
        <v>7376382</v>
      </c>
      <c r="F2816">
        <v>216034566</v>
      </c>
      <c r="G2816">
        <v>639588</v>
      </c>
      <c r="N2816">
        <v>0.40538154554921813</v>
      </c>
    </row>
    <row r="2817" spans="1:14" x14ac:dyDescent="0.3">
      <c r="A2817" t="s">
        <v>6085</v>
      </c>
      <c r="B2817" t="s">
        <v>2015</v>
      </c>
      <c r="C2817" t="s">
        <v>5783</v>
      </c>
      <c r="D2817">
        <v>41166.125</v>
      </c>
      <c r="E2817" t="s">
        <v>5784</v>
      </c>
      <c r="F2817">
        <v>12846187</v>
      </c>
      <c r="N2817">
        <v>0.74283707980370872</v>
      </c>
    </row>
    <row r="2818" spans="1:14" x14ac:dyDescent="0.3">
      <c r="A2818" t="s">
        <v>6086</v>
      </c>
      <c r="B2818" t="s">
        <v>6087</v>
      </c>
      <c r="C2818" t="s">
        <v>6088</v>
      </c>
      <c r="D2818">
        <v>37968.230000000003</v>
      </c>
      <c r="E2818">
        <v>565347</v>
      </c>
      <c r="F2818">
        <v>25619514</v>
      </c>
      <c r="N2818">
        <v>0.29434912796078383</v>
      </c>
    </row>
    <row r="2819" spans="1:14" x14ac:dyDescent="0.3">
      <c r="A2819" t="s">
        <v>6089</v>
      </c>
      <c r="B2819" t="s">
        <v>1949</v>
      </c>
      <c r="C2819" t="s">
        <v>1950</v>
      </c>
      <c r="D2819">
        <v>18746.855</v>
      </c>
      <c r="E2819">
        <v>8373543</v>
      </c>
      <c r="F2819">
        <v>32303757</v>
      </c>
      <c r="N2819">
        <v>0.92614968727169766</v>
      </c>
    </row>
    <row r="2820" spans="1:14" x14ac:dyDescent="0.3">
      <c r="A2820" t="s">
        <v>6090</v>
      </c>
      <c r="C2820"/>
      <c r="N2820">
        <v>0.11708813768284154</v>
      </c>
    </row>
    <row r="2821" spans="1:14" x14ac:dyDescent="0.3">
      <c r="A2821" t="s">
        <v>6091</v>
      </c>
      <c r="C2821"/>
      <c r="N2821">
        <v>0.29744099370386434</v>
      </c>
    </row>
    <row r="2822" spans="1:14" x14ac:dyDescent="0.3">
      <c r="A2822" t="s">
        <v>6092</v>
      </c>
      <c r="B2822" t="s">
        <v>6093</v>
      </c>
      <c r="C2822" t="s">
        <v>6094</v>
      </c>
      <c r="D2822">
        <v>40038.133000000002</v>
      </c>
      <c r="E2822">
        <v>1364925</v>
      </c>
      <c r="F2822">
        <v>6685989</v>
      </c>
      <c r="N2822">
        <v>0.91506294681451628</v>
      </c>
    </row>
    <row r="2823" spans="1:14" x14ac:dyDescent="0.3">
      <c r="A2823" t="s">
        <v>6095</v>
      </c>
      <c r="B2823" t="s">
        <v>6096</v>
      </c>
      <c r="C2823" t="s">
        <v>6097</v>
      </c>
      <c r="D2823">
        <v>14981.277</v>
      </c>
      <c r="E2823">
        <v>102402015</v>
      </c>
      <c r="F2823">
        <v>19048816</v>
      </c>
      <c r="N2823">
        <v>0.21920645701411723</v>
      </c>
    </row>
    <row r="2824" spans="1:14" x14ac:dyDescent="0.3">
      <c r="A2824" t="s">
        <v>6098</v>
      </c>
      <c r="B2824" t="s">
        <v>1757</v>
      </c>
      <c r="C2824" t="s">
        <v>5867</v>
      </c>
      <c r="D2824">
        <v>42809.66</v>
      </c>
      <c r="E2824">
        <v>11408381</v>
      </c>
      <c r="F2824">
        <v>29621561</v>
      </c>
      <c r="N2824">
        <v>0.99727615548830095</v>
      </c>
    </row>
    <row r="2825" spans="1:14" x14ac:dyDescent="0.3">
      <c r="A2825" t="s">
        <v>6099</v>
      </c>
      <c r="B2825" t="s">
        <v>1235</v>
      </c>
      <c r="C2825" t="s">
        <v>2041</v>
      </c>
      <c r="D2825">
        <v>36562.699999999997</v>
      </c>
      <c r="E2825">
        <v>11822608</v>
      </c>
      <c r="F2825">
        <v>14353121</v>
      </c>
      <c r="N2825">
        <v>0.1156997889679412</v>
      </c>
    </row>
    <row r="2826" spans="1:14" x14ac:dyDescent="0.3">
      <c r="A2826" t="s">
        <v>6100</v>
      </c>
      <c r="B2826" t="s">
        <v>5640</v>
      </c>
      <c r="C2826" t="s">
        <v>5641</v>
      </c>
      <c r="D2826">
        <v>47372.12</v>
      </c>
      <c r="E2826">
        <v>102499024</v>
      </c>
      <c r="F2826">
        <v>5284506</v>
      </c>
      <c r="N2826">
        <v>0.61245281384205674</v>
      </c>
    </row>
    <row r="2827" spans="1:14" x14ac:dyDescent="0.3">
      <c r="A2827" t="s">
        <v>6101</v>
      </c>
      <c r="B2827" t="s">
        <v>4704</v>
      </c>
      <c r="C2827" t="s">
        <v>4705</v>
      </c>
      <c r="D2827">
        <v>31290.138999999999</v>
      </c>
      <c r="E2827">
        <v>102320947</v>
      </c>
      <c r="F2827">
        <v>32980432</v>
      </c>
      <c r="N2827">
        <v>0.16552235605680232</v>
      </c>
    </row>
    <row r="2828" spans="1:14" x14ac:dyDescent="0.3">
      <c r="A2828" t="s">
        <v>6102</v>
      </c>
      <c r="C2828"/>
      <c r="N2828">
        <v>0.90687487484737361</v>
      </c>
    </row>
    <row r="2829" spans="1:14" x14ac:dyDescent="0.3">
      <c r="A2829" t="s">
        <v>6103</v>
      </c>
      <c r="B2829" t="s">
        <v>4772</v>
      </c>
      <c r="C2829" t="s">
        <v>6104</v>
      </c>
      <c r="D2829">
        <v>25398.363000000001</v>
      </c>
      <c r="E2829">
        <v>8687756</v>
      </c>
      <c r="F2829">
        <v>2041587</v>
      </c>
      <c r="N2829">
        <v>0.65159172535541188</v>
      </c>
    </row>
    <row r="2830" spans="1:14" x14ac:dyDescent="0.3">
      <c r="A2830" t="s">
        <v>6105</v>
      </c>
      <c r="C2830"/>
      <c r="N2830">
        <v>0.91273240266685818</v>
      </c>
    </row>
    <row r="2831" spans="1:14" x14ac:dyDescent="0.3">
      <c r="A2831" t="s">
        <v>6106</v>
      </c>
      <c r="B2831" t="s">
        <v>6107</v>
      </c>
      <c r="C2831" t="s">
        <v>6108</v>
      </c>
      <c r="D2831">
        <v>41308.04</v>
      </c>
      <c r="E2831">
        <v>101834735</v>
      </c>
      <c r="F2831">
        <v>5715216</v>
      </c>
      <c r="N2831">
        <v>5.9715109516409237E-2</v>
      </c>
    </row>
    <row r="2832" spans="1:14" x14ac:dyDescent="0.3">
      <c r="A2832" t="s">
        <v>6109</v>
      </c>
      <c r="B2832" t="s">
        <v>6107</v>
      </c>
      <c r="C2832" t="s">
        <v>6108</v>
      </c>
      <c r="D2832">
        <v>41308.04</v>
      </c>
      <c r="E2832">
        <v>101834735</v>
      </c>
      <c r="F2832">
        <v>5715216</v>
      </c>
      <c r="N2832">
        <v>0.58466504115718276</v>
      </c>
    </row>
    <row r="2833" spans="1:14" x14ac:dyDescent="0.3">
      <c r="A2833" t="s">
        <v>6110</v>
      </c>
      <c r="B2833" t="s">
        <v>5810</v>
      </c>
      <c r="C2833" t="s">
        <v>6111</v>
      </c>
      <c r="D2833">
        <v>13731.832</v>
      </c>
      <c r="E2833">
        <v>9712329</v>
      </c>
      <c r="F2833">
        <v>24050570</v>
      </c>
      <c r="N2833">
        <v>0.98801444963625173</v>
      </c>
    </row>
    <row r="2834" spans="1:14" x14ac:dyDescent="0.3">
      <c r="A2834" t="s">
        <v>6112</v>
      </c>
      <c r="B2834" t="s">
        <v>5756</v>
      </c>
      <c r="C2834" t="s">
        <v>5757</v>
      </c>
      <c r="D2834">
        <v>16738.006000000001</v>
      </c>
      <c r="E2834">
        <v>100782440</v>
      </c>
      <c r="F2834">
        <v>5464182</v>
      </c>
      <c r="N2834">
        <v>0.86102620414048137</v>
      </c>
    </row>
    <row r="2835" spans="1:14" x14ac:dyDescent="0.3">
      <c r="A2835" t="s">
        <v>6113</v>
      </c>
      <c r="B2835" t="s">
        <v>6114</v>
      </c>
      <c r="C2835" t="s">
        <v>6115</v>
      </c>
      <c r="D2835">
        <v>59759.92</v>
      </c>
      <c r="E2835">
        <v>9708838</v>
      </c>
      <c r="F2835">
        <v>5274326</v>
      </c>
      <c r="N2835">
        <v>0.35039180645747536</v>
      </c>
    </row>
    <row r="2836" spans="1:14" x14ac:dyDescent="0.3">
      <c r="A2836" t="s">
        <v>6116</v>
      </c>
      <c r="C2836"/>
      <c r="N2836">
        <v>0.45062252970762184</v>
      </c>
    </row>
    <row r="2837" spans="1:14" ht="72" x14ac:dyDescent="0.3">
      <c r="A2837" s="1" t="s">
        <v>6117</v>
      </c>
      <c r="I2837" t="s">
        <v>6435</v>
      </c>
      <c r="N2837">
        <v>3.6879650415765797E-2</v>
      </c>
    </row>
    <row r="2838" spans="1:14" x14ac:dyDescent="0.3">
      <c r="A2838" t="s">
        <v>6113</v>
      </c>
      <c r="B2838" t="s">
        <v>6114</v>
      </c>
      <c r="C2838" t="s">
        <v>6115</v>
      </c>
      <c r="D2838">
        <v>59759.92</v>
      </c>
      <c r="E2838">
        <v>9708838</v>
      </c>
      <c r="F2838">
        <v>5274326</v>
      </c>
      <c r="N2838">
        <v>9.4239087152490075E-2</v>
      </c>
    </row>
    <row r="2839" spans="1:14" x14ac:dyDescent="0.3">
      <c r="A2839" t="s">
        <v>6118</v>
      </c>
      <c r="C2839"/>
      <c r="N2839">
        <v>0.48481983132658479</v>
      </c>
    </row>
    <row r="2840" spans="1:14" x14ac:dyDescent="0.3">
      <c r="A2840" t="s">
        <v>6119</v>
      </c>
      <c r="C2840"/>
      <c r="N2840">
        <v>9.8868794683810157E-2</v>
      </c>
    </row>
    <row r="2841" spans="1:14" x14ac:dyDescent="0.3">
      <c r="A2841" t="s">
        <v>6120</v>
      </c>
      <c r="C2841"/>
      <c r="N2841">
        <v>0.61376746485951839</v>
      </c>
    </row>
    <row r="2842" spans="1:14" x14ac:dyDescent="0.3">
      <c r="A2842" t="s">
        <v>6121</v>
      </c>
      <c r="C2842"/>
      <c r="N2842">
        <v>0.25659692150796898</v>
      </c>
    </row>
    <row r="2843" spans="1:14" x14ac:dyDescent="0.3">
      <c r="A2843" t="s">
        <v>6122</v>
      </c>
      <c r="C2843"/>
      <c r="N2843">
        <v>0.91147772202544797</v>
      </c>
    </row>
    <row r="2844" spans="1:14" x14ac:dyDescent="0.3">
      <c r="A2844" t="s">
        <v>6123</v>
      </c>
      <c r="C2844"/>
      <c r="N2844">
        <v>0.5810808380992567</v>
      </c>
    </row>
    <row r="2845" spans="1:14" x14ac:dyDescent="0.3">
      <c r="A2845" t="s">
        <v>6124</v>
      </c>
      <c r="C2845"/>
      <c r="N2845">
        <v>0.98743483764404993</v>
      </c>
    </row>
    <row r="2846" spans="1:14" ht="28.8" x14ac:dyDescent="0.3">
      <c r="A2846" s="1" t="s">
        <v>6125</v>
      </c>
      <c r="I2846" t="s">
        <v>6435</v>
      </c>
      <c r="N2846">
        <v>2.1233153034217245E-2</v>
      </c>
    </row>
    <row r="2847" spans="1:14" x14ac:dyDescent="0.3">
      <c r="A2847" t="s">
        <v>6126</v>
      </c>
      <c r="C2847"/>
      <c r="N2847">
        <v>0.83572359395527018</v>
      </c>
    </row>
    <row r="2848" spans="1:14" x14ac:dyDescent="0.3">
      <c r="A2848" t="s">
        <v>6127</v>
      </c>
      <c r="C2848"/>
      <c r="N2848">
        <v>0.13476177850879445</v>
      </c>
    </row>
    <row r="2849" spans="1:14" x14ac:dyDescent="0.3">
      <c r="A2849" t="s">
        <v>6128</v>
      </c>
      <c r="C2849"/>
      <c r="N2849">
        <v>0.57156165490411681</v>
      </c>
    </row>
    <row r="2850" spans="1:14" x14ac:dyDescent="0.3">
      <c r="A2850" t="s">
        <v>6129</v>
      </c>
      <c r="C2850"/>
      <c r="N2850">
        <v>0.46246061251496551</v>
      </c>
    </row>
    <row r="2851" spans="1:14" x14ac:dyDescent="0.3">
      <c r="A2851" s="1" t="s">
        <v>1334</v>
      </c>
      <c r="I2851" t="s">
        <v>6435</v>
      </c>
      <c r="N2851">
        <v>3.4504904265857061E-2</v>
      </c>
    </row>
    <row r="2852" spans="1:14" x14ac:dyDescent="0.3">
      <c r="A2852" t="s">
        <v>6130</v>
      </c>
      <c r="B2852" t="s">
        <v>6114</v>
      </c>
      <c r="C2852" t="s">
        <v>6115</v>
      </c>
      <c r="D2852">
        <v>59759.92</v>
      </c>
      <c r="E2852">
        <v>9708838</v>
      </c>
      <c r="F2852">
        <v>5274326</v>
      </c>
      <c r="N2852">
        <v>0.45814218364013937</v>
      </c>
    </row>
    <row r="2853" spans="1:14" x14ac:dyDescent="0.3">
      <c r="A2853" t="s">
        <v>6131</v>
      </c>
      <c r="C2853"/>
      <c r="N2853">
        <v>0.92861438803162921</v>
      </c>
    </row>
    <row r="2854" spans="1:14" x14ac:dyDescent="0.3">
      <c r="A2854" t="s">
        <v>6132</v>
      </c>
      <c r="C2854"/>
      <c r="N2854">
        <v>0.28903707507747001</v>
      </c>
    </row>
    <row r="2855" spans="1:14" x14ac:dyDescent="0.3">
      <c r="A2855" t="s">
        <v>6133</v>
      </c>
      <c r="C2855"/>
      <c r="N2855">
        <v>0.37052386254432768</v>
      </c>
    </row>
    <row r="2856" spans="1:14" x14ac:dyDescent="0.3">
      <c r="A2856" t="s">
        <v>6134</v>
      </c>
      <c r="C2856"/>
      <c r="N2856">
        <v>0.98395064498333995</v>
      </c>
    </row>
    <row r="2857" spans="1:14" x14ac:dyDescent="0.3">
      <c r="A2857" t="s">
        <v>6135</v>
      </c>
      <c r="C2857"/>
      <c r="N2857">
        <v>0.74527166661041822</v>
      </c>
    </row>
    <row r="2858" spans="1:14" x14ac:dyDescent="0.3">
      <c r="A2858" t="s">
        <v>1334</v>
      </c>
      <c r="C2858"/>
      <c r="N2858">
        <v>0.6840028287905412</v>
      </c>
    </row>
    <row r="2859" spans="1:14" x14ac:dyDescent="0.3">
      <c r="A2859" t="s">
        <v>6136</v>
      </c>
      <c r="C2859"/>
      <c r="N2859">
        <v>0.275640158975474</v>
      </c>
    </row>
    <row r="2860" spans="1:14" x14ac:dyDescent="0.3">
      <c r="A2860" t="s">
        <v>6137</v>
      </c>
      <c r="B2860" t="s">
        <v>6138</v>
      </c>
      <c r="C2860" t="s">
        <v>6139</v>
      </c>
      <c r="D2860">
        <v>28557.14</v>
      </c>
      <c r="E2860">
        <v>562971</v>
      </c>
      <c r="F2860">
        <v>23619832</v>
      </c>
      <c r="N2860">
        <v>0.64873396488171176</v>
      </c>
    </row>
    <row r="2861" spans="1:14" x14ac:dyDescent="0.3">
      <c r="A2861" t="s">
        <v>6140</v>
      </c>
      <c r="B2861" t="s">
        <v>6141</v>
      </c>
      <c r="C2861" t="s">
        <v>6142</v>
      </c>
      <c r="D2861">
        <v>43537.875</v>
      </c>
      <c r="E2861">
        <v>9713780</v>
      </c>
      <c r="F2861">
        <v>27156241</v>
      </c>
      <c r="N2861">
        <v>0.5739013135992076</v>
      </c>
    </row>
    <row r="2862" spans="1:14" x14ac:dyDescent="0.3">
      <c r="A2862" t="s">
        <v>6143</v>
      </c>
      <c r="C2862"/>
      <c r="N2862">
        <v>9.170461821786835E-2</v>
      </c>
    </row>
    <row r="2863" spans="1:14" x14ac:dyDescent="0.3">
      <c r="A2863" t="s">
        <v>6144</v>
      </c>
      <c r="C2863"/>
      <c r="N2863">
        <v>0.48908787471538218</v>
      </c>
    </row>
    <row r="2864" spans="1:14" x14ac:dyDescent="0.3">
      <c r="A2864" s="1" t="s">
        <v>6145</v>
      </c>
      <c r="I2864" t="s">
        <v>6431</v>
      </c>
      <c r="N2864">
        <v>1.7413305726745598E-3</v>
      </c>
    </row>
    <row r="2865" spans="1:14" ht="43.2" x14ac:dyDescent="0.3">
      <c r="A2865" s="1" t="s">
        <v>6146</v>
      </c>
      <c r="B2865" t="s">
        <v>6147</v>
      </c>
      <c r="C2865" s="1" t="s">
        <v>6148</v>
      </c>
      <c r="D2865">
        <v>44717.726999999999</v>
      </c>
      <c r="E2865">
        <v>1076030</v>
      </c>
      <c r="F2865">
        <v>10659922</v>
      </c>
      <c r="I2865" t="s">
        <v>6432</v>
      </c>
      <c r="N2865">
        <v>9.0114186120366924E-3</v>
      </c>
    </row>
    <row r="2866" spans="1:14" x14ac:dyDescent="0.3">
      <c r="A2866" t="s">
        <v>6149</v>
      </c>
      <c r="C2866"/>
      <c r="N2866">
        <v>0.86083832009483374</v>
      </c>
    </row>
    <row r="2867" spans="1:14" x14ac:dyDescent="0.3">
      <c r="A2867" t="s">
        <v>6150</v>
      </c>
      <c r="C2867"/>
      <c r="N2867">
        <v>0.47095263330746084</v>
      </c>
    </row>
    <row r="2868" spans="1:14" x14ac:dyDescent="0.3">
      <c r="A2868" t="s">
        <v>6151</v>
      </c>
      <c r="C2868"/>
      <c r="N2868">
        <v>0.36538290870990686</v>
      </c>
    </row>
    <row r="2869" spans="1:14" x14ac:dyDescent="0.3">
      <c r="A2869" s="1" t="s">
        <v>6152</v>
      </c>
      <c r="I2869" t="s">
        <v>6435</v>
      </c>
      <c r="N2869">
        <v>2.4707258414739974E-2</v>
      </c>
    </row>
    <row r="2870" spans="1:14" x14ac:dyDescent="0.3">
      <c r="A2870" t="s">
        <v>6153</v>
      </c>
      <c r="C2870"/>
      <c r="N2870">
        <v>0.33702435712910606</v>
      </c>
    </row>
    <row r="2871" spans="1:14" x14ac:dyDescent="0.3">
      <c r="A2871" t="s">
        <v>6154</v>
      </c>
      <c r="C2871"/>
      <c r="N2871">
        <v>0.87373094124823292</v>
      </c>
    </row>
    <row r="2872" spans="1:14" x14ac:dyDescent="0.3">
      <c r="A2872" t="s">
        <v>6155</v>
      </c>
      <c r="C2872"/>
      <c r="N2872">
        <v>0.9036486529808313</v>
      </c>
    </row>
    <row r="2873" spans="1:14" x14ac:dyDescent="0.3">
      <c r="A2873" t="s">
        <v>6156</v>
      </c>
      <c r="C2873"/>
      <c r="N2873">
        <v>0.99789099747575905</v>
      </c>
    </row>
    <row r="2874" spans="1:14" x14ac:dyDescent="0.3">
      <c r="A2874" t="s">
        <v>6157</v>
      </c>
      <c r="C2874"/>
      <c r="N2874">
        <v>0.82102934626531321</v>
      </c>
    </row>
    <row r="2875" spans="1:14" x14ac:dyDescent="0.3">
      <c r="A2875" t="s">
        <v>6158</v>
      </c>
      <c r="C2875"/>
      <c r="N2875">
        <v>0.14018234110952044</v>
      </c>
    </row>
    <row r="2876" spans="1:14" x14ac:dyDescent="0.3">
      <c r="A2876" t="s">
        <v>6159</v>
      </c>
      <c r="B2876" t="s">
        <v>6160</v>
      </c>
      <c r="C2876" t="s">
        <v>6161</v>
      </c>
      <c r="D2876">
        <v>21086.401999999998</v>
      </c>
      <c r="E2876">
        <v>8641696</v>
      </c>
      <c r="F2876">
        <v>3425236</v>
      </c>
      <c r="N2876">
        <v>0.85484346073541784</v>
      </c>
    </row>
    <row r="2877" spans="1:14" x14ac:dyDescent="0.3">
      <c r="A2877" t="s">
        <v>6162</v>
      </c>
      <c r="C2877"/>
      <c r="N2877">
        <v>0.16526571864762796</v>
      </c>
    </row>
    <row r="2878" spans="1:14" x14ac:dyDescent="0.3">
      <c r="A2878" t="s">
        <v>6163</v>
      </c>
      <c r="C2878"/>
      <c r="N2878">
        <v>0.90757742853266965</v>
      </c>
    </row>
    <row r="2879" spans="1:14" x14ac:dyDescent="0.3">
      <c r="A2879" t="s">
        <v>6164</v>
      </c>
      <c r="C2879"/>
      <c r="N2879">
        <v>0.47337590394371831</v>
      </c>
    </row>
    <row r="2880" spans="1:14" x14ac:dyDescent="0.3">
      <c r="A2880" t="s">
        <v>6165</v>
      </c>
      <c r="C2880"/>
      <c r="N2880">
        <v>0.44463565269435046</v>
      </c>
    </row>
    <row r="2881" spans="1:14" x14ac:dyDescent="0.3">
      <c r="A2881" t="s">
        <v>6166</v>
      </c>
      <c r="C2881"/>
      <c r="N2881">
        <v>0.61727966602495177</v>
      </c>
    </row>
    <row r="2882" spans="1:14" x14ac:dyDescent="0.3">
      <c r="A2882" t="s">
        <v>6167</v>
      </c>
      <c r="C2882"/>
      <c r="N2882">
        <v>0.43642849412250084</v>
      </c>
    </row>
    <row r="2883" spans="1:14" x14ac:dyDescent="0.3">
      <c r="A2883" t="s">
        <v>6168</v>
      </c>
      <c r="C2883"/>
      <c r="N2883">
        <v>0.33321131508432889</v>
      </c>
    </row>
    <row r="2884" spans="1:14" x14ac:dyDescent="0.3">
      <c r="A2884" t="s">
        <v>6169</v>
      </c>
      <c r="C2884"/>
      <c r="N2884">
        <v>0.92269264474655466</v>
      </c>
    </row>
    <row r="2885" spans="1:14" x14ac:dyDescent="0.3">
      <c r="A2885" t="s">
        <v>6170</v>
      </c>
      <c r="B2885" t="s">
        <v>6171</v>
      </c>
      <c r="C2885" t="s">
        <v>6172</v>
      </c>
      <c r="D2885">
        <v>32743.812000000002</v>
      </c>
      <c r="E2885">
        <v>6579200</v>
      </c>
      <c r="F2885">
        <v>9394808</v>
      </c>
      <c r="N2885">
        <v>0.74476358499805639</v>
      </c>
    </row>
    <row r="2886" spans="1:14" x14ac:dyDescent="0.3">
      <c r="A2886" t="s">
        <v>6173</v>
      </c>
      <c r="B2886" t="s">
        <v>6174</v>
      </c>
      <c r="C2886" t="s">
        <v>6175</v>
      </c>
      <c r="D2886">
        <v>30654.67</v>
      </c>
      <c r="E2886">
        <v>9723150</v>
      </c>
      <c r="F2886">
        <v>17759148</v>
      </c>
      <c r="N2886">
        <v>0.21269287427578776</v>
      </c>
    </row>
    <row r="2887" spans="1:14" x14ac:dyDescent="0.3">
      <c r="A2887" t="s">
        <v>6176</v>
      </c>
      <c r="B2887" t="s">
        <v>6177</v>
      </c>
      <c r="C2887" t="s">
        <v>6178</v>
      </c>
      <c r="D2887">
        <v>51481.042999999998</v>
      </c>
      <c r="E2887">
        <v>100134884</v>
      </c>
      <c r="F2887">
        <v>6941557</v>
      </c>
      <c r="N2887">
        <v>0.57190290062258553</v>
      </c>
    </row>
    <row r="2888" spans="1:14" x14ac:dyDescent="0.3">
      <c r="A2888" t="s">
        <v>6179</v>
      </c>
      <c r="B2888" t="s">
        <v>6180</v>
      </c>
      <c r="C2888" t="s">
        <v>6181</v>
      </c>
      <c r="D2888">
        <v>31230.428</v>
      </c>
      <c r="E2888">
        <v>5266995</v>
      </c>
      <c r="F2888">
        <v>2518798</v>
      </c>
      <c r="N2888">
        <v>0.10575820205673225</v>
      </c>
    </row>
    <row r="2889" spans="1:14" x14ac:dyDescent="0.3">
      <c r="A2889" t="s">
        <v>6182</v>
      </c>
      <c r="B2889" t="s">
        <v>6183</v>
      </c>
      <c r="C2889" t="s">
        <v>6184</v>
      </c>
      <c r="D2889">
        <v>23375.592000000001</v>
      </c>
      <c r="E2889">
        <v>8642110</v>
      </c>
      <c r="F2889">
        <v>12598439</v>
      </c>
      <c r="N2889">
        <v>0.25845895068176827</v>
      </c>
    </row>
    <row r="2890" spans="1:14" x14ac:dyDescent="0.3">
      <c r="A2890" t="s">
        <v>6185</v>
      </c>
      <c r="B2890" t="s">
        <v>1341</v>
      </c>
      <c r="C2890" t="s">
        <v>6186</v>
      </c>
      <c r="D2890">
        <v>29089.041000000001</v>
      </c>
      <c r="E2890">
        <v>8653961</v>
      </c>
      <c r="F2890">
        <v>809817</v>
      </c>
      <c r="N2890">
        <v>7.2373421716790065E-2</v>
      </c>
    </row>
    <row r="2891" spans="1:14" x14ac:dyDescent="0.3">
      <c r="A2891" t="s">
        <v>6187</v>
      </c>
      <c r="B2891" t="s">
        <v>6188</v>
      </c>
      <c r="C2891" t="s">
        <v>6189</v>
      </c>
      <c r="D2891">
        <v>36220.959999999999</v>
      </c>
      <c r="E2891">
        <v>101845292</v>
      </c>
      <c r="F2891">
        <v>352614099</v>
      </c>
      <c r="N2891">
        <v>0.1640463641499138</v>
      </c>
    </row>
    <row r="2892" spans="1:14" x14ac:dyDescent="0.3">
      <c r="A2892" t="s">
        <v>6190</v>
      </c>
      <c r="B2892" t="s">
        <v>6191</v>
      </c>
      <c r="C2892" t="s">
        <v>6192</v>
      </c>
      <c r="D2892">
        <v>20840.932000000001</v>
      </c>
      <c r="E2892">
        <v>102287018</v>
      </c>
      <c r="F2892">
        <v>10999231</v>
      </c>
      <c r="N2892">
        <v>0.9493927893885733</v>
      </c>
    </row>
    <row r="2893" spans="1:14" x14ac:dyDescent="0.3">
      <c r="A2893" t="s">
        <v>6193</v>
      </c>
      <c r="B2893" t="s">
        <v>6194</v>
      </c>
      <c r="C2893" t="s">
        <v>6195</v>
      </c>
      <c r="D2893">
        <v>29797.155999999999</v>
      </c>
      <c r="E2893">
        <v>1523961</v>
      </c>
      <c r="F2893">
        <v>4553651</v>
      </c>
      <c r="N2893">
        <v>0.87230541004140261</v>
      </c>
    </row>
    <row r="2894" spans="1:14" x14ac:dyDescent="0.3">
      <c r="A2894" t="s">
        <v>6196</v>
      </c>
      <c r="B2894" t="s">
        <v>1486</v>
      </c>
      <c r="C2894" t="s">
        <v>6197</v>
      </c>
      <c r="D2894">
        <v>34829.68</v>
      </c>
      <c r="E2894">
        <v>1166677</v>
      </c>
      <c r="F2894">
        <v>2770557</v>
      </c>
      <c r="N2894">
        <v>0.61310269894012415</v>
      </c>
    </row>
    <row r="2895" spans="1:14" x14ac:dyDescent="0.3">
      <c r="A2895" t="s">
        <v>6198</v>
      </c>
      <c r="B2895" t="s">
        <v>314</v>
      </c>
      <c r="C2895" t="s">
        <v>6199</v>
      </c>
      <c r="D2895">
        <v>41608.86</v>
      </c>
      <c r="E2895">
        <v>165304</v>
      </c>
      <c r="F2895">
        <v>8229576</v>
      </c>
      <c r="N2895">
        <v>0.97164117935554095</v>
      </c>
    </row>
    <row r="2896" spans="1:14" x14ac:dyDescent="0.3">
      <c r="A2896" t="s">
        <v>6200</v>
      </c>
      <c r="B2896" t="s">
        <v>6201</v>
      </c>
      <c r="C2896" t="s">
        <v>6202</v>
      </c>
      <c r="D2896">
        <v>38730.976999999999</v>
      </c>
      <c r="E2896">
        <v>1271405</v>
      </c>
      <c r="F2896">
        <v>2620754</v>
      </c>
      <c r="N2896">
        <v>0.32110296650698045</v>
      </c>
    </row>
    <row r="2897" spans="1:14" x14ac:dyDescent="0.3">
      <c r="A2897" t="s">
        <v>6203</v>
      </c>
      <c r="B2897" t="s">
        <v>1585</v>
      </c>
      <c r="C2897" t="s">
        <v>6204</v>
      </c>
      <c r="D2897">
        <v>44511.855000000003</v>
      </c>
      <c r="E2897">
        <v>9407286</v>
      </c>
      <c r="F2897">
        <v>8651942</v>
      </c>
      <c r="N2897">
        <v>0.75481953066740137</v>
      </c>
    </row>
    <row r="2898" spans="1:14" x14ac:dyDescent="0.3">
      <c r="A2898" t="s">
        <v>6205</v>
      </c>
      <c r="C2898"/>
      <c r="N2898">
        <v>0.23122662689747586</v>
      </c>
    </row>
    <row r="2899" spans="1:14" ht="43.2" x14ac:dyDescent="0.3">
      <c r="A2899" s="1" t="s">
        <v>6206</v>
      </c>
      <c r="B2899" t="s">
        <v>6207</v>
      </c>
      <c r="C2899" s="1" t="s">
        <v>6208</v>
      </c>
      <c r="D2899">
        <v>28685.965</v>
      </c>
      <c r="E2899">
        <v>310368</v>
      </c>
      <c r="F2899">
        <v>1986732</v>
      </c>
      <c r="I2899" t="s">
        <v>6432</v>
      </c>
      <c r="N2899">
        <v>2.9015699140978124E-2</v>
      </c>
    </row>
    <row r="2900" spans="1:14" x14ac:dyDescent="0.3">
      <c r="A2900" t="s">
        <v>6209</v>
      </c>
      <c r="B2900" t="s">
        <v>2103</v>
      </c>
      <c r="C2900" t="s">
        <v>6210</v>
      </c>
      <c r="D2900">
        <v>37437.230000000003</v>
      </c>
      <c r="E2900">
        <v>289873</v>
      </c>
      <c r="F2900">
        <v>4039610</v>
      </c>
      <c r="N2900">
        <v>0.63516892807147751</v>
      </c>
    </row>
    <row r="2901" spans="1:14" x14ac:dyDescent="0.3">
      <c r="A2901" t="s">
        <v>6211</v>
      </c>
      <c r="B2901" t="s">
        <v>205</v>
      </c>
      <c r="C2901" t="s">
        <v>206</v>
      </c>
      <c r="D2901">
        <v>16729.101999999999</v>
      </c>
      <c r="E2901">
        <v>8883812</v>
      </c>
      <c r="F2901">
        <v>5190278</v>
      </c>
      <c r="N2901">
        <v>0.46974428905626631</v>
      </c>
    </row>
    <row r="2902" spans="1:14" x14ac:dyDescent="0.3">
      <c r="A2902" t="s">
        <v>6212</v>
      </c>
      <c r="B2902" t="s">
        <v>6213</v>
      </c>
      <c r="C2902" t="s">
        <v>6214</v>
      </c>
      <c r="D2902">
        <v>9280.768</v>
      </c>
      <c r="E2902">
        <v>100266956</v>
      </c>
      <c r="F2902">
        <v>719993818</v>
      </c>
      <c r="N2902">
        <v>0.12077913378874006</v>
      </c>
    </row>
    <row r="2903" spans="1:14" x14ac:dyDescent="0.3">
      <c r="A2903" t="s">
        <v>6215</v>
      </c>
      <c r="B2903" t="s">
        <v>6216</v>
      </c>
      <c r="C2903" t="s">
        <v>6217</v>
      </c>
      <c r="D2903">
        <v>31706.68</v>
      </c>
      <c r="E2903">
        <v>8588018</v>
      </c>
      <c r="F2903">
        <v>8327027</v>
      </c>
      <c r="N2903">
        <v>0.45361180660448785</v>
      </c>
    </row>
    <row r="2904" spans="1:14" x14ac:dyDescent="0.3">
      <c r="A2904" t="s">
        <v>6218</v>
      </c>
      <c r="B2904" t="s">
        <v>6219</v>
      </c>
      <c r="C2904" t="s">
        <v>6220</v>
      </c>
      <c r="D2904">
        <v>41273.75</v>
      </c>
      <c r="E2904">
        <v>5908536</v>
      </c>
      <c r="F2904">
        <v>192288</v>
      </c>
      <c r="N2904">
        <v>0.29551772971773282</v>
      </c>
    </row>
    <row r="2905" spans="1:14" x14ac:dyDescent="0.3">
      <c r="A2905" t="s">
        <v>6221</v>
      </c>
      <c r="B2905" t="s">
        <v>6222</v>
      </c>
      <c r="C2905" t="s">
        <v>6223</v>
      </c>
      <c r="D2905">
        <v>21727.613000000001</v>
      </c>
      <c r="E2905">
        <v>2801035</v>
      </c>
      <c r="F2905">
        <v>2564380</v>
      </c>
      <c r="N2905">
        <v>0.38267446828942664</v>
      </c>
    </row>
    <row r="2906" spans="1:14" x14ac:dyDescent="0.3">
      <c r="A2906" s="1" t="s">
        <v>6224</v>
      </c>
      <c r="B2906" t="s">
        <v>6225</v>
      </c>
      <c r="C2906" s="1" t="s">
        <v>6226</v>
      </c>
      <c r="D2906">
        <v>33234.93</v>
      </c>
      <c r="E2906">
        <v>100710920</v>
      </c>
      <c r="F2906">
        <v>10204590</v>
      </c>
      <c r="I2906" t="s">
        <v>6432</v>
      </c>
      <c r="N2906">
        <v>2.7996560524242264E-2</v>
      </c>
    </row>
    <row r="2907" spans="1:14" x14ac:dyDescent="0.3">
      <c r="A2907" t="s">
        <v>6227</v>
      </c>
      <c r="B2907" t="s">
        <v>6228</v>
      </c>
      <c r="C2907" t="s">
        <v>6229</v>
      </c>
      <c r="D2907">
        <v>27340.048999999999</v>
      </c>
      <c r="E2907">
        <v>1966622</v>
      </c>
      <c r="F2907">
        <v>5073195</v>
      </c>
      <c r="N2907">
        <v>0.6651477524280428</v>
      </c>
    </row>
    <row r="2908" spans="1:14" x14ac:dyDescent="0.3">
      <c r="A2908" t="s">
        <v>6230</v>
      </c>
      <c r="C2908"/>
      <c r="N2908">
        <v>0.20612006424043772</v>
      </c>
    </row>
    <row r="2909" spans="1:14" x14ac:dyDescent="0.3">
      <c r="A2909" s="1" t="s">
        <v>6231</v>
      </c>
      <c r="B2909" t="s">
        <v>6232</v>
      </c>
      <c r="C2909" s="1" t="s">
        <v>6233</v>
      </c>
      <c r="D2909">
        <v>38464.980000000003</v>
      </c>
      <c r="E2909">
        <v>8968586</v>
      </c>
      <c r="F2909">
        <v>10199023</v>
      </c>
      <c r="I2909" t="s">
        <v>6432</v>
      </c>
      <c r="N2909">
        <v>3.9637347760892672E-2</v>
      </c>
    </row>
    <row r="2910" spans="1:14" x14ac:dyDescent="0.3">
      <c r="A2910" t="s">
        <v>6234</v>
      </c>
      <c r="B2910" t="s">
        <v>6235</v>
      </c>
      <c r="C2910" t="s">
        <v>6236</v>
      </c>
      <c r="D2910">
        <v>26888.043000000001</v>
      </c>
      <c r="E2910">
        <v>248846</v>
      </c>
      <c r="F2910">
        <v>715589</v>
      </c>
      <c r="N2910">
        <v>0.56266059902895194</v>
      </c>
    </row>
    <row r="2911" spans="1:14" x14ac:dyDescent="0.3">
      <c r="A2911" t="s">
        <v>6237</v>
      </c>
      <c r="B2911" t="s">
        <v>6238</v>
      </c>
      <c r="C2911" t="s">
        <v>6239</v>
      </c>
      <c r="D2911">
        <v>28302.223000000002</v>
      </c>
      <c r="E2911">
        <v>100152914</v>
      </c>
      <c r="F2911">
        <v>4008454</v>
      </c>
      <c r="N2911">
        <v>0.16895995901304595</v>
      </c>
    </row>
    <row r="2912" spans="1:14" x14ac:dyDescent="0.3">
      <c r="A2912" t="s">
        <v>6240</v>
      </c>
      <c r="B2912" t="s">
        <v>2560</v>
      </c>
      <c r="C2912" t="s">
        <v>2565</v>
      </c>
      <c r="D2912">
        <v>25037.425999999999</v>
      </c>
      <c r="E2912">
        <v>9710294</v>
      </c>
      <c r="F2912">
        <v>1494968</v>
      </c>
      <c r="N2912">
        <v>0.27588476345715585</v>
      </c>
    </row>
    <row r="2913" spans="1:14" x14ac:dyDescent="0.3">
      <c r="A2913" t="s">
        <v>6241</v>
      </c>
      <c r="B2913" t="s">
        <v>6242</v>
      </c>
      <c r="C2913" t="s">
        <v>6243</v>
      </c>
      <c r="D2913">
        <v>44420.18</v>
      </c>
      <c r="E2913">
        <v>8662309</v>
      </c>
      <c r="F2913">
        <v>22412834</v>
      </c>
      <c r="N2913">
        <v>0.30121711754098868</v>
      </c>
    </row>
    <row r="2914" spans="1:14" x14ac:dyDescent="0.3">
      <c r="A2914" t="s">
        <v>6244</v>
      </c>
      <c r="B2914" t="s">
        <v>6245</v>
      </c>
      <c r="C2914" t="s">
        <v>6246</v>
      </c>
      <c r="D2914">
        <v>33948.94</v>
      </c>
      <c r="E2914">
        <v>8925792</v>
      </c>
      <c r="F2914">
        <v>9003619</v>
      </c>
      <c r="N2914">
        <v>0.84192543931212882</v>
      </c>
    </row>
    <row r="2915" spans="1:14" x14ac:dyDescent="0.3">
      <c r="A2915" t="s">
        <v>6247</v>
      </c>
      <c r="C2915"/>
      <c r="N2915">
        <v>0.73634485562440588</v>
      </c>
    </row>
    <row r="2916" spans="1:14" x14ac:dyDescent="0.3">
      <c r="A2916" t="s">
        <v>6248</v>
      </c>
      <c r="B2916" t="s">
        <v>6249</v>
      </c>
      <c r="C2916" t="s">
        <v>6250</v>
      </c>
      <c r="D2916">
        <v>23334.05</v>
      </c>
      <c r="E2916">
        <v>850617</v>
      </c>
      <c r="F2916">
        <v>3936109</v>
      </c>
      <c r="N2916">
        <v>9.8181255640580556E-2</v>
      </c>
    </row>
    <row r="2917" spans="1:14" x14ac:dyDescent="0.3">
      <c r="A2917" t="s">
        <v>6251</v>
      </c>
      <c r="B2917" t="s">
        <v>6252</v>
      </c>
      <c r="C2917" t="s">
        <v>6253</v>
      </c>
      <c r="D2917">
        <v>24883.432000000001</v>
      </c>
      <c r="E2917">
        <v>9708002</v>
      </c>
      <c r="F2917">
        <v>79422122</v>
      </c>
      <c r="N2917">
        <v>0.22014318473590022</v>
      </c>
    </row>
    <row r="2918" spans="1:14" x14ac:dyDescent="0.3">
      <c r="A2918" s="1" t="s">
        <v>6254</v>
      </c>
      <c r="I2918" t="s">
        <v>6431</v>
      </c>
      <c r="N2918">
        <v>2.4894974519121149E-2</v>
      </c>
    </row>
    <row r="2919" spans="1:14" x14ac:dyDescent="0.3">
      <c r="A2919" t="s">
        <v>6255</v>
      </c>
      <c r="C2919"/>
      <c r="N2919">
        <v>0.35011061548749101</v>
      </c>
    </row>
    <row r="2920" spans="1:14" x14ac:dyDescent="0.3">
      <c r="A2920" t="s">
        <v>6256</v>
      </c>
      <c r="C2920"/>
      <c r="N2920">
        <v>0.30121375566918918</v>
      </c>
    </row>
    <row r="2921" spans="1:14" x14ac:dyDescent="0.3">
      <c r="A2921" t="s">
        <v>6257</v>
      </c>
      <c r="C2921" t="s">
        <v>6258</v>
      </c>
      <c r="D2921">
        <v>36969.605000000003</v>
      </c>
      <c r="E2921">
        <v>8587710</v>
      </c>
      <c r="F2921">
        <v>4182360</v>
      </c>
      <c r="N2921">
        <v>0.21711792496264792</v>
      </c>
    </row>
    <row r="2922" spans="1:14" x14ac:dyDescent="0.3">
      <c r="A2922" t="s">
        <v>6259</v>
      </c>
      <c r="B2922" t="s">
        <v>6260</v>
      </c>
      <c r="C2922" t="s">
        <v>6261</v>
      </c>
      <c r="D2922">
        <v>25244.085999999999</v>
      </c>
      <c r="E2922">
        <v>9717706</v>
      </c>
      <c r="F2922">
        <v>15286946</v>
      </c>
      <c r="G2922">
        <v>13965259</v>
      </c>
      <c r="H2922">
        <v>1983248</v>
      </c>
      <c r="I2922">
        <v>612447428</v>
      </c>
      <c r="N2922">
        <v>0.57909338169012514</v>
      </c>
    </row>
    <row r="2923" spans="1:14" x14ac:dyDescent="0.3">
      <c r="A2923" t="s">
        <v>6262</v>
      </c>
      <c r="B2923" t="s">
        <v>6263</v>
      </c>
      <c r="C2923" t="s">
        <v>6264</v>
      </c>
      <c r="D2923">
        <v>29998.991999999998</v>
      </c>
      <c r="E2923">
        <v>8395260</v>
      </c>
      <c r="F2923">
        <v>70780715</v>
      </c>
      <c r="N2923">
        <v>0.25481487914419065</v>
      </c>
    </row>
    <row r="2924" spans="1:14" x14ac:dyDescent="0.3">
      <c r="A2924" t="s">
        <v>6265</v>
      </c>
      <c r="B2924" t="s">
        <v>6266</v>
      </c>
      <c r="C2924" t="s">
        <v>6267</v>
      </c>
      <c r="D2924">
        <v>29211.844000000001</v>
      </c>
      <c r="E2924">
        <v>7701280</v>
      </c>
      <c r="F2924">
        <v>11823108</v>
      </c>
      <c r="N2924">
        <v>0.39107375138647071</v>
      </c>
    </row>
    <row r="2925" spans="1:14" x14ac:dyDescent="0.3">
      <c r="A2925" t="s">
        <v>6268</v>
      </c>
      <c r="B2925" t="s">
        <v>4096</v>
      </c>
      <c r="C2925" t="s">
        <v>6269</v>
      </c>
      <c r="D2925">
        <v>28549.113000000001</v>
      </c>
      <c r="E2925">
        <v>780203</v>
      </c>
      <c r="F2925">
        <v>2301530</v>
      </c>
      <c r="N2925">
        <v>0.23495059331216384</v>
      </c>
    </row>
    <row r="2926" spans="1:14" x14ac:dyDescent="0.3">
      <c r="A2926" t="s">
        <v>6270</v>
      </c>
      <c r="B2926" t="s">
        <v>6201</v>
      </c>
      <c r="C2926" t="s">
        <v>6271</v>
      </c>
      <c r="D2926">
        <v>33693.633000000002</v>
      </c>
      <c r="E2926">
        <v>6720913</v>
      </c>
      <c r="F2926">
        <v>3108927</v>
      </c>
      <c r="N2926">
        <v>0.85912725546557867</v>
      </c>
    </row>
    <row r="2927" spans="1:14" x14ac:dyDescent="0.3">
      <c r="A2927" t="s">
        <v>6272</v>
      </c>
      <c r="B2927" t="s">
        <v>1880</v>
      </c>
      <c r="C2927" t="s">
        <v>6273</v>
      </c>
      <c r="D2927">
        <v>46322.214999999997</v>
      </c>
      <c r="E2927">
        <v>573436</v>
      </c>
      <c r="F2927">
        <v>3687935</v>
      </c>
      <c r="N2927">
        <v>0.96011359358796899</v>
      </c>
    </row>
    <row r="2928" spans="1:14" x14ac:dyDescent="0.3">
      <c r="A2928" t="s">
        <v>6274</v>
      </c>
      <c r="B2928" t="s">
        <v>6275</v>
      </c>
      <c r="C2928" t="s">
        <v>6276</v>
      </c>
      <c r="D2928">
        <v>14983.748</v>
      </c>
      <c r="E2928">
        <v>8911082</v>
      </c>
      <c r="F2928">
        <v>11559957</v>
      </c>
      <c r="N2928">
        <v>0.67130832099242643</v>
      </c>
    </row>
    <row r="2929" spans="1:14" x14ac:dyDescent="0.3">
      <c r="A2929" t="s">
        <v>6277</v>
      </c>
      <c r="B2929" t="s">
        <v>3607</v>
      </c>
      <c r="C2929" t="s">
        <v>3608</v>
      </c>
      <c r="D2929">
        <v>26317.866999999998</v>
      </c>
      <c r="E2929">
        <v>8645051</v>
      </c>
      <c r="F2929">
        <v>33890823</v>
      </c>
      <c r="N2929">
        <v>0.56761566053953649</v>
      </c>
    </row>
    <row r="2930" spans="1:14" x14ac:dyDescent="0.3">
      <c r="A2930" t="s">
        <v>6278</v>
      </c>
      <c r="B2930" t="s">
        <v>6279</v>
      </c>
      <c r="C2930" t="s">
        <v>6280</v>
      </c>
      <c r="D2930">
        <v>31371.835999999999</v>
      </c>
      <c r="E2930">
        <v>8643781</v>
      </c>
      <c r="F2930">
        <v>10915453</v>
      </c>
      <c r="N2930">
        <v>0.67092961618178271</v>
      </c>
    </row>
    <row r="2931" spans="1:14" x14ac:dyDescent="0.3">
      <c r="A2931" t="s">
        <v>6281</v>
      </c>
      <c r="C2931"/>
      <c r="N2931">
        <v>0.11638069030472442</v>
      </c>
    </row>
    <row r="2932" spans="1:14" x14ac:dyDescent="0.3">
      <c r="A2932" t="s">
        <v>6282</v>
      </c>
      <c r="B2932" t="s">
        <v>3902</v>
      </c>
      <c r="C2932" t="s">
        <v>6283</v>
      </c>
      <c r="D2932">
        <v>31031.95</v>
      </c>
      <c r="E2932">
        <v>9718570</v>
      </c>
      <c r="F2932">
        <v>2707553</v>
      </c>
      <c r="N2932">
        <v>0.90497404251680325</v>
      </c>
    </row>
    <row r="2933" spans="1:14" x14ac:dyDescent="0.3">
      <c r="A2933" t="s">
        <v>6284</v>
      </c>
      <c r="B2933" t="s">
        <v>6285</v>
      </c>
      <c r="C2933" t="s">
        <v>271</v>
      </c>
      <c r="D2933">
        <v>31413.155999999999</v>
      </c>
      <c r="E2933">
        <v>100024667</v>
      </c>
      <c r="F2933">
        <v>31770133</v>
      </c>
      <c r="N2933">
        <v>0.42063305674306872</v>
      </c>
    </row>
    <row r="2934" spans="1:14" x14ac:dyDescent="0.3">
      <c r="A2934" t="s">
        <v>6286</v>
      </c>
      <c r="C2934"/>
      <c r="N2934">
        <v>0.75490022750112218</v>
      </c>
    </row>
    <row r="2935" spans="1:14" x14ac:dyDescent="0.3">
      <c r="A2935" t="s">
        <v>6287</v>
      </c>
      <c r="B2935" t="s">
        <v>6288</v>
      </c>
      <c r="C2935" t="s">
        <v>6289</v>
      </c>
      <c r="D2935">
        <v>26133.758000000002</v>
      </c>
      <c r="E2935">
        <v>8638004</v>
      </c>
      <c r="F2935">
        <v>863028</v>
      </c>
      <c r="N2935">
        <v>0.49372671748058305</v>
      </c>
    </row>
    <row r="2936" spans="1:14" x14ac:dyDescent="0.3">
      <c r="A2936" t="s">
        <v>6290</v>
      </c>
      <c r="B2936" t="s">
        <v>6291</v>
      </c>
      <c r="C2936" t="s">
        <v>6292</v>
      </c>
      <c r="D2936">
        <v>35614.074000000001</v>
      </c>
      <c r="E2936">
        <v>1859010</v>
      </c>
      <c r="F2936">
        <v>11204418</v>
      </c>
      <c r="N2936">
        <v>0.12514284383366769</v>
      </c>
    </row>
    <row r="2937" spans="1:14" x14ac:dyDescent="0.3">
      <c r="A2937" t="s">
        <v>6293</v>
      </c>
      <c r="B2937" t="s">
        <v>6294</v>
      </c>
      <c r="C2937" t="s">
        <v>6295</v>
      </c>
      <c r="D2937">
        <v>26470.312000000002</v>
      </c>
      <c r="E2937">
        <v>7964390</v>
      </c>
      <c r="F2937">
        <v>3028088</v>
      </c>
      <c r="N2937">
        <v>0.22121319203961731</v>
      </c>
    </row>
    <row r="2938" spans="1:14" x14ac:dyDescent="0.3">
      <c r="A2938" t="s">
        <v>6296</v>
      </c>
      <c r="B2938" t="s">
        <v>6297</v>
      </c>
      <c r="C2938" t="s">
        <v>6298</v>
      </c>
      <c r="D2938">
        <v>28534.453000000001</v>
      </c>
      <c r="E2938">
        <v>907510</v>
      </c>
      <c r="F2938">
        <v>4963566</v>
      </c>
      <c r="N2938">
        <v>0.25186586709269287</v>
      </c>
    </row>
    <row r="2939" spans="1:14" x14ac:dyDescent="0.3">
      <c r="A2939" t="s">
        <v>6299</v>
      </c>
      <c r="B2939" t="s">
        <v>2408</v>
      </c>
      <c r="C2939" t="s">
        <v>2409</v>
      </c>
      <c r="D2939">
        <v>28427.484</v>
      </c>
      <c r="E2939">
        <v>8646610</v>
      </c>
      <c r="F2939">
        <v>8369505</v>
      </c>
      <c r="N2939">
        <v>0.52219335746759143</v>
      </c>
    </row>
    <row r="2940" spans="1:14" x14ac:dyDescent="0.3">
      <c r="A2940" t="s">
        <v>6300</v>
      </c>
      <c r="B2940" t="s">
        <v>6301</v>
      </c>
      <c r="C2940" t="s">
        <v>6302</v>
      </c>
      <c r="D2940">
        <v>30679.86</v>
      </c>
      <c r="E2940">
        <v>6592551</v>
      </c>
      <c r="F2940">
        <v>21541797</v>
      </c>
      <c r="N2940">
        <v>0.12666426184925494</v>
      </c>
    </row>
    <row r="2941" spans="1:14" x14ac:dyDescent="0.3">
      <c r="A2941" t="s">
        <v>6303</v>
      </c>
      <c r="C2941"/>
      <c r="N2941">
        <v>6.6864932067891347E-2</v>
      </c>
    </row>
    <row r="2942" spans="1:14" x14ac:dyDescent="0.3">
      <c r="A2942" t="s">
        <v>6304</v>
      </c>
      <c r="B2942" t="s">
        <v>3589</v>
      </c>
      <c r="C2942" t="s">
        <v>6305</v>
      </c>
      <c r="D2942">
        <v>33181.203000000001</v>
      </c>
      <c r="E2942">
        <v>9721354</v>
      </c>
      <c r="F2942">
        <v>11990954</v>
      </c>
      <c r="N2942">
        <v>0.54671455145784331</v>
      </c>
    </row>
    <row r="2943" spans="1:14" x14ac:dyDescent="0.3">
      <c r="A2943" t="s">
        <v>6306</v>
      </c>
      <c r="B2943" t="s">
        <v>261</v>
      </c>
      <c r="C2943" t="s">
        <v>6307</v>
      </c>
      <c r="D2943">
        <v>45372.836000000003</v>
      </c>
      <c r="E2943">
        <v>1015766</v>
      </c>
      <c r="F2943">
        <v>4427542</v>
      </c>
      <c r="N2943">
        <v>0.76820201273660393</v>
      </c>
    </row>
    <row r="2944" spans="1:14" x14ac:dyDescent="0.3">
      <c r="A2944" t="s">
        <v>6308</v>
      </c>
      <c r="B2944" t="s">
        <v>6309</v>
      </c>
      <c r="C2944" t="s">
        <v>6310</v>
      </c>
      <c r="D2944">
        <v>36400.188000000002</v>
      </c>
      <c r="E2944">
        <v>379030</v>
      </c>
      <c r="F2944">
        <v>217623977</v>
      </c>
      <c r="G2944">
        <v>2036971</v>
      </c>
      <c r="N2944">
        <v>0.87366494516715143</v>
      </c>
    </row>
    <row r="2945" spans="1:14" x14ac:dyDescent="0.3">
      <c r="A2945" t="s">
        <v>6311</v>
      </c>
      <c r="B2945" t="s">
        <v>2306</v>
      </c>
      <c r="C2945" t="s">
        <v>6312</v>
      </c>
      <c r="D2945">
        <v>29621.64</v>
      </c>
      <c r="E2945">
        <v>8602600</v>
      </c>
      <c r="F2945">
        <v>3179058</v>
      </c>
      <c r="N2945">
        <v>0.3007600606518539</v>
      </c>
    </row>
    <row r="2946" spans="1:14" x14ac:dyDescent="0.3">
      <c r="A2946" t="s">
        <v>6313</v>
      </c>
      <c r="B2946" t="s">
        <v>6314</v>
      </c>
      <c r="C2946" t="s">
        <v>6315</v>
      </c>
      <c r="D2946">
        <v>41396.516000000003</v>
      </c>
      <c r="E2946">
        <v>11407601</v>
      </c>
      <c r="F2946">
        <v>60660143</v>
      </c>
      <c r="N2946">
        <v>0.1957619548678563</v>
      </c>
    </row>
    <row r="2947" spans="1:14" x14ac:dyDescent="0.3">
      <c r="A2947" t="s">
        <v>6316</v>
      </c>
      <c r="B2947" t="s">
        <v>6317</v>
      </c>
      <c r="C2947" t="s">
        <v>6318</v>
      </c>
      <c r="D2947">
        <v>43119.934000000001</v>
      </c>
      <c r="E2947">
        <v>449180</v>
      </c>
      <c r="F2947">
        <v>4165807</v>
      </c>
      <c r="N2947">
        <v>0.45606625788121424</v>
      </c>
    </row>
    <row r="2948" spans="1:14" x14ac:dyDescent="0.3">
      <c r="A2948" t="s">
        <v>6319</v>
      </c>
      <c r="C2948" t="s">
        <v>6320</v>
      </c>
      <c r="D2948">
        <v>20701.224999999999</v>
      </c>
      <c r="E2948">
        <v>9950406</v>
      </c>
      <c r="F2948">
        <v>81846724</v>
      </c>
      <c r="N2948">
        <v>0.98337953622576502</v>
      </c>
    </row>
    <row r="2949" spans="1:14" x14ac:dyDescent="0.3">
      <c r="A2949" t="s">
        <v>6321</v>
      </c>
      <c r="B2949" t="s">
        <v>6322</v>
      </c>
      <c r="C2949" t="s">
        <v>6323</v>
      </c>
      <c r="D2949">
        <v>39594.14</v>
      </c>
      <c r="E2949">
        <v>1271723</v>
      </c>
      <c r="F2949">
        <v>2932912</v>
      </c>
      <c r="N2949">
        <v>0.63593159678166244</v>
      </c>
    </row>
    <row r="2950" spans="1:14" x14ac:dyDescent="0.3">
      <c r="A2950" t="s">
        <v>6324</v>
      </c>
      <c r="B2950" t="s">
        <v>6325</v>
      </c>
      <c r="C2950" t="s">
        <v>6326</v>
      </c>
      <c r="D2950">
        <v>21590.773000000001</v>
      </c>
      <c r="E2950">
        <v>100268097</v>
      </c>
      <c r="F2950">
        <v>720289498</v>
      </c>
      <c r="N2950">
        <v>0.48783494977114772</v>
      </c>
    </row>
    <row r="2951" spans="1:14" ht="43.2" x14ac:dyDescent="0.3">
      <c r="A2951" s="1" t="s">
        <v>6327</v>
      </c>
      <c r="B2951" t="s">
        <v>6328</v>
      </c>
      <c r="C2951" s="1" t="s">
        <v>6329</v>
      </c>
      <c r="D2951">
        <v>38299.483999999997</v>
      </c>
      <c r="E2951">
        <v>8641797</v>
      </c>
      <c r="F2951">
        <v>1189930</v>
      </c>
      <c r="I2951" t="s">
        <v>6432</v>
      </c>
      <c r="N2951">
        <v>1.1301436935818199E-2</v>
      </c>
    </row>
    <row r="2952" spans="1:14" x14ac:dyDescent="0.3">
      <c r="A2952" t="s">
        <v>6330</v>
      </c>
      <c r="B2952" t="s">
        <v>6083</v>
      </c>
      <c r="C2952" t="s">
        <v>6331</v>
      </c>
      <c r="D2952">
        <v>32014.418000000001</v>
      </c>
      <c r="E2952">
        <v>1440300</v>
      </c>
      <c r="F2952">
        <v>1837350</v>
      </c>
      <c r="N2952">
        <v>0.37742462763716655</v>
      </c>
    </row>
    <row r="2953" spans="1:14" x14ac:dyDescent="0.3">
      <c r="A2953" t="s">
        <v>6332</v>
      </c>
      <c r="B2953" t="s">
        <v>1353</v>
      </c>
      <c r="C2953" t="s">
        <v>6333</v>
      </c>
      <c r="D2953">
        <v>32362.645</v>
      </c>
      <c r="E2953">
        <v>6575347</v>
      </c>
      <c r="F2953">
        <v>5587123</v>
      </c>
      <c r="N2953">
        <v>0.58659288832091649</v>
      </c>
    </row>
    <row r="2954" spans="1:14" x14ac:dyDescent="0.3">
      <c r="A2954" t="s">
        <v>6334</v>
      </c>
      <c r="C2954"/>
      <c r="N2954">
        <v>0.1057990888148379</v>
      </c>
    </row>
    <row r="2955" spans="1:14" x14ac:dyDescent="0.3">
      <c r="A2955" t="s">
        <v>6335</v>
      </c>
      <c r="B2955" t="s">
        <v>6336</v>
      </c>
      <c r="C2955" t="s">
        <v>6337</v>
      </c>
      <c r="D2955">
        <v>32353.098000000002</v>
      </c>
      <c r="E2955">
        <v>9714640</v>
      </c>
      <c r="F2955">
        <v>6290916</v>
      </c>
      <c r="N2955">
        <v>0.62836189406158727</v>
      </c>
    </row>
    <row r="2956" spans="1:14" x14ac:dyDescent="0.3">
      <c r="A2956" t="s">
        <v>6338</v>
      </c>
      <c r="C2956"/>
      <c r="N2956">
        <v>9.1185373620636057E-2</v>
      </c>
    </row>
    <row r="2957" spans="1:14" x14ac:dyDescent="0.3">
      <c r="A2957" t="s">
        <v>6339</v>
      </c>
      <c r="B2957" t="s">
        <v>3884</v>
      </c>
      <c r="C2957" t="s">
        <v>6340</v>
      </c>
      <c r="D2957">
        <v>30868.105</v>
      </c>
      <c r="E2957">
        <v>8235500</v>
      </c>
      <c r="F2957">
        <v>4287066</v>
      </c>
      <c r="N2957">
        <v>0.23767273288103929</v>
      </c>
    </row>
    <row r="2958" spans="1:14" x14ac:dyDescent="0.3">
      <c r="A2958" t="s">
        <v>6341</v>
      </c>
      <c r="B2958" t="s">
        <v>2448</v>
      </c>
      <c r="C2958" t="s">
        <v>6342</v>
      </c>
      <c r="D2958">
        <v>42543.4</v>
      </c>
      <c r="E2958">
        <v>8661954</v>
      </c>
      <c r="F2958">
        <v>3817508</v>
      </c>
      <c r="N2958">
        <v>0.36461445789988023</v>
      </c>
    </row>
    <row r="2959" spans="1:14" x14ac:dyDescent="0.3">
      <c r="A2959" t="s">
        <v>6343</v>
      </c>
      <c r="B2959" t="s">
        <v>6344</v>
      </c>
      <c r="C2959" t="s">
        <v>6345</v>
      </c>
      <c r="D2959">
        <v>27600.134999999998</v>
      </c>
      <c r="E2959">
        <v>1051484</v>
      </c>
      <c r="F2959">
        <v>7232004</v>
      </c>
      <c r="N2959">
        <v>0.83191743580107613</v>
      </c>
    </row>
    <row r="2960" spans="1:14" x14ac:dyDescent="0.3">
      <c r="A2960" t="s">
        <v>6346</v>
      </c>
      <c r="C2960"/>
      <c r="N2960">
        <v>0.59822649946202844</v>
      </c>
    </row>
    <row r="2961" spans="1:14" x14ac:dyDescent="0.3">
      <c r="A2961" t="s">
        <v>6347</v>
      </c>
      <c r="B2961" t="s">
        <v>5437</v>
      </c>
      <c r="C2961" t="s">
        <v>6348</v>
      </c>
      <c r="D2961">
        <v>35786.586000000003</v>
      </c>
      <c r="E2961">
        <v>1024904</v>
      </c>
      <c r="F2961">
        <v>3944779</v>
      </c>
      <c r="N2961">
        <v>0.96484456336204971</v>
      </c>
    </row>
    <row r="2962" spans="1:14" x14ac:dyDescent="0.3">
      <c r="A2962" t="s">
        <v>6349</v>
      </c>
      <c r="B2962" t="s">
        <v>5437</v>
      </c>
      <c r="C2962" t="s">
        <v>6350</v>
      </c>
      <c r="D2962">
        <v>33426.42</v>
      </c>
      <c r="E2962">
        <v>9722170</v>
      </c>
      <c r="F2962">
        <v>2495170</v>
      </c>
      <c r="N2962">
        <v>0.44694559707835202</v>
      </c>
    </row>
    <row r="2963" spans="1:14" x14ac:dyDescent="0.3">
      <c r="A2963" t="s">
        <v>6351</v>
      </c>
      <c r="C2963"/>
      <c r="N2963">
        <v>0.94240623301646498</v>
      </c>
    </row>
    <row r="2964" spans="1:14" x14ac:dyDescent="0.3">
      <c r="A2964" t="s">
        <v>6352</v>
      </c>
      <c r="C2964"/>
      <c r="N2964">
        <v>0.77310048021196998</v>
      </c>
    </row>
    <row r="2965" spans="1:14" ht="86.4" x14ac:dyDescent="0.3">
      <c r="A2965" s="1" t="s">
        <v>6353</v>
      </c>
      <c r="B2965" t="s">
        <v>6354</v>
      </c>
      <c r="C2965" s="1" t="s">
        <v>6355</v>
      </c>
      <c r="D2965">
        <v>6625.5829999999996</v>
      </c>
      <c r="E2965">
        <v>7670890</v>
      </c>
      <c r="F2965">
        <v>5178731</v>
      </c>
      <c r="I2965" t="s">
        <v>6435</v>
      </c>
      <c r="N2965">
        <v>9.7749250476655281E-3</v>
      </c>
    </row>
    <row r="2966" spans="1:14" x14ac:dyDescent="0.3">
      <c r="A2966" t="s">
        <v>6356</v>
      </c>
      <c r="C2966" t="s">
        <v>6357</v>
      </c>
      <c r="D2966">
        <v>13302.564</v>
      </c>
      <c r="E2966">
        <v>100314645</v>
      </c>
      <c r="F2966">
        <v>867970230</v>
      </c>
      <c r="N2966">
        <v>0.28972694340027083</v>
      </c>
    </row>
    <row r="2967" spans="1:14" x14ac:dyDescent="0.3">
      <c r="A2967" t="s">
        <v>6358</v>
      </c>
      <c r="C2967" t="s">
        <v>6359</v>
      </c>
      <c r="D2967">
        <v>13914.200999999999</v>
      </c>
      <c r="E2967">
        <v>8589986</v>
      </c>
      <c r="F2967">
        <v>5728062</v>
      </c>
      <c r="N2967">
        <v>0.75067315710338411</v>
      </c>
    </row>
    <row r="2968" spans="1:14" x14ac:dyDescent="0.3">
      <c r="A2968" t="s">
        <v>6360</v>
      </c>
      <c r="B2968" t="s">
        <v>6361</v>
      </c>
      <c r="C2968" t="s">
        <v>6362</v>
      </c>
      <c r="D2968">
        <v>8707.4920000000002</v>
      </c>
      <c r="E2968">
        <v>102503413</v>
      </c>
      <c r="F2968">
        <v>171593291</v>
      </c>
      <c r="N2968">
        <v>0.31234395261910797</v>
      </c>
    </row>
    <row r="2969" spans="1:14" x14ac:dyDescent="0.3">
      <c r="A2969" t="s">
        <v>6363</v>
      </c>
      <c r="C2969"/>
      <c r="N2969">
        <v>0.36543598548435807</v>
      </c>
    </row>
    <row r="2970" spans="1:14" x14ac:dyDescent="0.3">
      <c r="A2970" t="s">
        <v>6364</v>
      </c>
      <c r="C2970"/>
      <c r="N2970">
        <v>0.74646135936752156</v>
      </c>
    </row>
    <row r="2971" spans="1:14" x14ac:dyDescent="0.3">
      <c r="A2971" t="s">
        <v>6365</v>
      </c>
      <c r="C2971"/>
      <c r="N2971">
        <v>0.72859491743891291</v>
      </c>
    </row>
    <row r="2972" spans="1:14" x14ac:dyDescent="0.3">
      <c r="A2972" t="s">
        <v>6366</v>
      </c>
      <c r="C2972"/>
      <c r="N2972">
        <v>0.76445477172585719</v>
      </c>
    </row>
    <row r="2973" spans="1:14" x14ac:dyDescent="0.3">
      <c r="A2973" t="s">
        <v>6367</v>
      </c>
      <c r="C2973"/>
      <c r="N2973">
        <v>0.57940338414541959</v>
      </c>
    </row>
    <row r="2974" spans="1:14" x14ac:dyDescent="0.3">
      <c r="A2974" t="s">
        <v>6368</v>
      </c>
      <c r="C2974"/>
      <c r="N2974">
        <v>0.88618290008883271</v>
      </c>
    </row>
    <row r="2975" spans="1:14" x14ac:dyDescent="0.3">
      <c r="A2975" t="s">
        <v>6369</v>
      </c>
      <c r="C2975"/>
      <c r="N2975">
        <v>0.73580824537846834</v>
      </c>
    </row>
    <row r="2976" spans="1:14" x14ac:dyDescent="0.3">
      <c r="A2976" t="s">
        <v>6370</v>
      </c>
      <c r="C2976"/>
      <c r="N2976">
        <v>0.13497584943789265</v>
      </c>
    </row>
    <row r="2977" spans="1:14" x14ac:dyDescent="0.3">
      <c r="A2977" t="s">
        <v>6371</v>
      </c>
      <c r="C2977"/>
      <c r="N2977">
        <v>0.10214876069175916</v>
      </c>
    </row>
    <row r="2978" spans="1:14" x14ac:dyDescent="0.3">
      <c r="A2978" t="s">
        <v>6372</v>
      </c>
      <c r="C2978"/>
      <c r="N2978">
        <v>0.69689273034158483</v>
      </c>
    </row>
    <row r="2979" spans="1:14" x14ac:dyDescent="0.3">
      <c r="A2979" t="s">
        <v>6373</v>
      </c>
      <c r="C2979"/>
      <c r="N2979">
        <v>0.29945770075606237</v>
      </c>
    </row>
    <row r="2980" spans="1:14" x14ac:dyDescent="0.3">
      <c r="A2980" t="s">
        <v>6374</v>
      </c>
      <c r="C2980"/>
      <c r="N2980">
        <v>0.34973954413809449</v>
      </c>
    </row>
    <row r="2981" spans="1:14" x14ac:dyDescent="0.3">
      <c r="A2981" t="s">
        <v>6375</v>
      </c>
      <c r="C2981"/>
      <c r="N2981">
        <v>0.52090401100126404</v>
      </c>
    </row>
    <row r="2982" spans="1:14" x14ac:dyDescent="0.3">
      <c r="A2982"/>
      <c r="C2982"/>
      <c r="N2982">
        <v>0.63062750237321141</v>
      </c>
    </row>
    <row r="2983" spans="1:14" x14ac:dyDescent="0.3">
      <c r="A2983"/>
      <c r="C2983"/>
      <c r="N2983">
        <v>0.54810432319364788</v>
      </c>
    </row>
    <row r="2984" spans="1:14" x14ac:dyDescent="0.3">
      <c r="A2984"/>
      <c r="C2984"/>
      <c r="N2984">
        <v>0.29302713695473226</v>
      </c>
    </row>
    <row r="2985" spans="1:14" x14ac:dyDescent="0.3">
      <c r="A2985" t="s">
        <v>6376</v>
      </c>
      <c r="C2985"/>
      <c r="N2985">
        <v>0.32793198613594798</v>
      </c>
    </row>
    <row r="2986" spans="1:14" x14ac:dyDescent="0.3">
      <c r="A2986"/>
      <c r="C2986"/>
      <c r="N2986">
        <v>0.5983067094597565</v>
      </c>
    </row>
    <row r="2987" spans="1:14" x14ac:dyDescent="0.3">
      <c r="A2987" t="s">
        <v>6377</v>
      </c>
      <c r="C2987"/>
      <c r="N2987">
        <v>0.7332374695299152</v>
      </c>
    </row>
    <row r="2988" spans="1:14" x14ac:dyDescent="0.3">
      <c r="A2988" t="s">
        <v>6378</v>
      </c>
      <c r="B2988" t="s">
        <v>6379</v>
      </c>
      <c r="C2988" t="s">
        <v>6380</v>
      </c>
      <c r="D2988">
        <v>12338.23</v>
      </c>
      <c r="E2988">
        <v>9714349</v>
      </c>
      <c r="F2988">
        <v>20867070</v>
      </c>
      <c r="G2988">
        <v>16701125</v>
      </c>
      <c r="N2988">
        <v>0.85951416087833987</v>
      </c>
    </row>
    <row r="2989" spans="1:14" x14ac:dyDescent="0.3">
      <c r="A2989" t="s">
        <v>6381</v>
      </c>
      <c r="C2989"/>
      <c r="N2989">
        <v>0.84270971613997481</v>
      </c>
    </row>
    <row r="2990" spans="1:14" x14ac:dyDescent="0.3">
      <c r="A2990" t="s">
        <v>6113</v>
      </c>
      <c r="B2990" t="s">
        <v>6114</v>
      </c>
      <c r="C2990" t="s">
        <v>6115</v>
      </c>
      <c r="D2990">
        <v>59759.92</v>
      </c>
      <c r="E2990">
        <v>9708838</v>
      </c>
      <c r="F2990">
        <v>5274326</v>
      </c>
      <c r="N2990">
        <v>0.20831765134223357</v>
      </c>
    </row>
    <row r="2991" spans="1:14" x14ac:dyDescent="0.3">
      <c r="A2991" t="s">
        <v>6382</v>
      </c>
      <c r="C2991"/>
      <c r="N2991">
        <v>0.69902892143826512</v>
      </c>
    </row>
    <row r="2992" spans="1:14" x14ac:dyDescent="0.3">
      <c r="A2992" t="s">
        <v>6119</v>
      </c>
      <c r="C2992"/>
      <c r="N2992">
        <v>0.70677034175960518</v>
      </c>
    </row>
    <row r="2993" spans="1:14" x14ac:dyDescent="0.3">
      <c r="A2993" t="s">
        <v>6120</v>
      </c>
      <c r="C2993"/>
      <c r="N2993">
        <v>0.65009649575303519</v>
      </c>
    </row>
    <row r="2994" spans="1:14" x14ac:dyDescent="0.3">
      <c r="A2994" t="s">
        <v>6121</v>
      </c>
      <c r="C2994"/>
      <c r="N2994">
        <v>0.2986266381552185</v>
      </c>
    </row>
    <row r="2995" spans="1:14" x14ac:dyDescent="0.3">
      <c r="A2995" t="s">
        <v>6122</v>
      </c>
      <c r="C2995"/>
      <c r="N2995">
        <v>0.21832517628929859</v>
      </c>
    </row>
    <row r="2996" spans="1:14" x14ac:dyDescent="0.3">
      <c r="A2996" t="s">
        <v>6383</v>
      </c>
      <c r="C2996"/>
      <c r="N2996">
        <v>0.46386078111422324</v>
      </c>
    </row>
    <row r="2997" spans="1:14" x14ac:dyDescent="0.3">
      <c r="A2997" t="s">
        <v>6124</v>
      </c>
      <c r="C2997"/>
      <c r="N2997">
        <v>0.1834898826803405</v>
      </c>
    </row>
    <row r="2998" spans="1:14" x14ac:dyDescent="0.3">
      <c r="A2998" t="s">
        <v>6125</v>
      </c>
      <c r="C2998"/>
      <c r="N2998">
        <v>5.4455652775847962E-2</v>
      </c>
    </row>
    <row r="2999" spans="1:14" x14ac:dyDescent="0.3">
      <c r="A2999" t="s">
        <v>6126</v>
      </c>
      <c r="C2999"/>
      <c r="N2999">
        <v>0.64572694006090714</v>
      </c>
    </row>
    <row r="3000" spans="1:14" x14ac:dyDescent="0.3">
      <c r="A3000" t="s">
        <v>6384</v>
      </c>
      <c r="C3000"/>
      <c r="N3000">
        <v>0.38012978096338468</v>
      </c>
    </row>
    <row r="3001" spans="1:14" ht="28.8" x14ac:dyDescent="0.3">
      <c r="A3001" s="1" t="s">
        <v>6128</v>
      </c>
      <c r="I3001" t="s">
        <v>6435</v>
      </c>
      <c r="N3001">
        <v>2.4612353414353416E-2</v>
      </c>
    </row>
    <row r="3002" spans="1:14" x14ac:dyDescent="0.3">
      <c r="A3002" t="s">
        <v>6129</v>
      </c>
      <c r="C3002"/>
      <c r="N3002">
        <v>0.49602306190872314</v>
      </c>
    </row>
    <row r="3003" spans="1:14" x14ac:dyDescent="0.3">
      <c r="A3003" t="s">
        <v>1334</v>
      </c>
      <c r="C3003"/>
      <c r="N3003">
        <v>0.90069742711310274</v>
      </c>
    </row>
    <row r="3004" spans="1:14" x14ac:dyDescent="0.3">
      <c r="A3004" t="s">
        <v>6113</v>
      </c>
      <c r="B3004" t="s">
        <v>6114</v>
      </c>
      <c r="C3004" t="s">
        <v>6115</v>
      </c>
      <c r="D3004">
        <v>59759.92</v>
      </c>
      <c r="E3004">
        <v>9708838</v>
      </c>
      <c r="F3004">
        <v>5274326</v>
      </c>
      <c r="N3004">
        <v>0.97998009800656527</v>
      </c>
    </row>
    <row r="3005" spans="1:14" x14ac:dyDescent="0.3">
      <c r="A3005" t="s">
        <v>6385</v>
      </c>
      <c r="C3005"/>
      <c r="N3005">
        <v>0.89950788092823353</v>
      </c>
    </row>
    <row r="3006" spans="1:14" ht="57.6" x14ac:dyDescent="0.3">
      <c r="A3006" s="1" t="s">
        <v>6386</v>
      </c>
      <c r="I3006" t="s">
        <v>6435</v>
      </c>
      <c r="N3006">
        <v>5.097809000324971E-3</v>
      </c>
    </row>
    <row r="3007" spans="1:14" x14ac:dyDescent="0.3">
      <c r="A3007" t="s">
        <v>6133</v>
      </c>
      <c r="C3007"/>
      <c r="N3007">
        <v>0.9710636294475411</v>
      </c>
    </row>
    <row r="3008" spans="1:14" x14ac:dyDescent="0.3">
      <c r="A3008" t="s">
        <v>6387</v>
      </c>
      <c r="C3008"/>
      <c r="N3008">
        <v>0.49127065588234931</v>
      </c>
    </row>
    <row r="3009" spans="1:14" x14ac:dyDescent="0.3">
      <c r="A3009" t="s">
        <v>6388</v>
      </c>
      <c r="C3009"/>
      <c r="N3009">
        <v>0.88013062290698796</v>
      </c>
    </row>
    <row r="3010" spans="1:14" x14ac:dyDescent="0.3">
      <c r="A3010" t="s">
        <v>1334</v>
      </c>
      <c r="C3010"/>
      <c r="N3010">
        <v>0.39054827638362177</v>
      </c>
    </row>
    <row r="3011" spans="1:14" x14ac:dyDescent="0.3">
      <c r="A3011" t="s">
        <v>6136</v>
      </c>
      <c r="C3011"/>
      <c r="N3011">
        <v>0.58820516259944544</v>
      </c>
    </row>
    <row r="3012" spans="1:14" x14ac:dyDescent="0.3">
      <c r="A3012" t="s">
        <v>6137</v>
      </c>
      <c r="B3012" t="s">
        <v>6138</v>
      </c>
      <c r="C3012" t="s">
        <v>6139</v>
      </c>
      <c r="D3012">
        <v>28557.14</v>
      </c>
      <c r="E3012">
        <v>562971</v>
      </c>
      <c r="F3012">
        <v>23619832</v>
      </c>
      <c r="N3012">
        <v>0.32975542069902453</v>
      </c>
    </row>
    <row r="3013" spans="1:14" x14ac:dyDescent="0.3">
      <c r="A3013" s="1" t="s">
        <v>6389</v>
      </c>
      <c r="B3013" t="s">
        <v>6141</v>
      </c>
      <c r="C3013" s="1" t="s">
        <v>6142</v>
      </c>
      <c r="D3013">
        <v>54068.597999999998</v>
      </c>
      <c r="E3013">
        <v>9713780</v>
      </c>
      <c r="F3013">
        <v>27156241</v>
      </c>
      <c r="I3013" t="s">
        <v>6432</v>
      </c>
      <c r="N3013">
        <v>2.491942907382938E-2</v>
      </c>
    </row>
    <row r="3014" spans="1:14" x14ac:dyDescent="0.3">
      <c r="A3014" t="s">
        <v>6143</v>
      </c>
      <c r="C3014"/>
      <c r="N3014">
        <v>0.40425630332139662</v>
      </c>
    </row>
    <row r="3015" spans="1:14" x14ac:dyDescent="0.3">
      <c r="A3015" s="1" t="s">
        <v>6144</v>
      </c>
      <c r="I3015" t="s">
        <v>6431</v>
      </c>
      <c r="N3015">
        <v>1.3054816985592521E-2</v>
      </c>
    </row>
    <row r="3016" spans="1:14" x14ac:dyDescent="0.3">
      <c r="A3016" t="s">
        <v>6145</v>
      </c>
      <c r="C3016"/>
      <c r="N3016">
        <v>0.40843942677220457</v>
      </c>
    </row>
    <row r="3017" spans="1:14" x14ac:dyDescent="0.3">
      <c r="A3017" t="s">
        <v>6146</v>
      </c>
      <c r="B3017" t="s">
        <v>6147</v>
      </c>
      <c r="C3017" t="s">
        <v>6148</v>
      </c>
      <c r="D3017">
        <v>44717.726999999999</v>
      </c>
      <c r="E3017">
        <v>1076030</v>
      </c>
      <c r="F3017">
        <v>10659922</v>
      </c>
      <c r="N3017">
        <v>0.38364169701839901</v>
      </c>
    </row>
    <row r="3018" spans="1:14" x14ac:dyDescent="0.3">
      <c r="A3018" t="s">
        <v>6149</v>
      </c>
      <c r="C3018"/>
      <c r="N3018">
        <v>0.46595565529561211</v>
      </c>
    </row>
    <row r="3019" spans="1:14" x14ac:dyDescent="0.3">
      <c r="A3019" t="s">
        <v>6150</v>
      </c>
      <c r="C3019"/>
      <c r="N3019">
        <v>0.11790452730696821</v>
      </c>
    </row>
    <row r="3020" spans="1:14" x14ac:dyDescent="0.3">
      <c r="A3020" t="s">
        <v>6151</v>
      </c>
      <c r="C3020"/>
      <c r="N3020">
        <v>0.35595993164888917</v>
      </c>
    </row>
    <row r="3021" spans="1:14" x14ac:dyDescent="0.3">
      <c r="A3021" t="s">
        <v>6152</v>
      </c>
      <c r="C3021"/>
      <c r="N3021">
        <v>0.24422287161291134</v>
      </c>
    </row>
    <row r="3022" spans="1:14" x14ac:dyDescent="0.3">
      <c r="A3022" t="s">
        <v>6153</v>
      </c>
      <c r="C3022"/>
      <c r="N3022">
        <v>0.68830671287866718</v>
      </c>
    </row>
    <row r="3023" spans="1:14" x14ac:dyDescent="0.3">
      <c r="A3023" t="s">
        <v>6154</v>
      </c>
      <c r="C3023"/>
      <c r="N3023">
        <v>0.4090072138494526</v>
      </c>
    </row>
    <row r="3024" spans="1:14" x14ac:dyDescent="0.3">
      <c r="A3024" t="s">
        <v>6155</v>
      </c>
      <c r="C3024"/>
      <c r="N3024">
        <v>0.32195067408237177</v>
      </c>
    </row>
    <row r="3025" spans="1:14" x14ac:dyDescent="0.3">
      <c r="A3025" t="s">
        <v>6156</v>
      </c>
      <c r="C3025"/>
      <c r="N3025">
        <v>0.53362892569871323</v>
      </c>
    </row>
    <row r="3026" spans="1:14" x14ac:dyDescent="0.3">
      <c r="A3026" t="s">
        <v>6157</v>
      </c>
      <c r="C3026"/>
      <c r="N3026">
        <v>0.42686168475056518</v>
      </c>
    </row>
    <row r="3027" spans="1:14" x14ac:dyDescent="0.3">
      <c r="A3027" t="s">
        <v>6158</v>
      </c>
      <c r="C3027"/>
      <c r="N3027">
        <v>0.20228069682233751</v>
      </c>
    </row>
    <row r="3028" spans="1:14" x14ac:dyDescent="0.3">
      <c r="A3028" t="s">
        <v>6159</v>
      </c>
      <c r="B3028" t="s">
        <v>6160</v>
      </c>
      <c r="C3028" t="s">
        <v>6161</v>
      </c>
      <c r="D3028">
        <v>21086.401999999998</v>
      </c>
      <c r="E3028">
        <v>8641696</v>
      </c>
      <c r="F3028">
        <v>3425236</v>
      </c>
      <c r="N3028">
        <v>7.3231870872746851E-2</v>
      </c>
    </row>
    <row r="3029" spans="1:14" x14ac:dyDescent="0.3">
      <c r="A3029" t="s">
        <v>6162</v>
      </c>
      <c r="C3029"/>
      <c r="N3029">
        <v>0.59604186883984178</v>
      </c>
    </row>
    <row r="3030" spans="1:14" x14ac:dyDescent="0.3">
      <c r="A3030" t="s">
        <v>6163</v>
      </c>
      <c r="C3030"/>
      <c r="N3030">
        <v>0.59541032562068941</v>
      </c>
    </row>
    <row r="3031" spans="1:14" x14ac:dyDescent="0.3">
      <c r="A3031" t="s">
        <v>6164</v>
      </c>
      <c r="C3031"/>
      <c r="N3031">
        <v>0.11030286638773357</v>
      </c>
    </row>
    <row r="3032" spans="1:14" x14ac:dyDescent="0.3">
      <c r="A3032" t="s">
        <v>6165</v>
      </c>
      <c r="C3032"/>
      <c r="N3032">
        <v>0.8010991507591716</v>
      </c>
    </row>
    <row r="3033" spans="1:14" x14ac:dyDescent="0.3">
      <c r="A3033" t="s">
        <v>6166</v>
      </c>
      <c r="C3033"/>
      <c r="N3033">
        <v>0.70986167322448079</v>
      </c>
    </row>
    <row r="3034" spans="1:14" x14ac:dyDescent="0.3">
      <c r="A3034" t="s">
        <v>6167</v>
      </c>
      <c r="C3034"/>
      <c r="N3034">
        <v>0.4820625443999762</v>
      </c>
    </row>
    <row r="3035" spans="1:14" x14ac:dyDescent="0.3">
      <c r="A3035" t="s">
        <v>6168</v>
      </c>
      <c r="C3035"/>
      <c r="N3035">
        <v>0.9422557942384655</v>
      </c>
    </row>
    <row r="3036" spans="1:14" x14ac:dyDescent="0.3">
      <c r="A3036" t="s">
        <v>6390</v>
      </c>
      <c r="C3036"/>
      <c r="N3036">
        <v>0.45471339640109099</v>
      </c>
    </row>
    <row r="3037" spans="1:14" x14ac:dyDescent="0.3">
      <c r="A3037" t="s">
        <v>6391</v>
      </c>
      <c r="B3037" t="s">
        <v>261</v>
      </c>
      <c r="C3037" t="s">
        <v>6307</v>
      </c>
      <c r="D3037">
        <v>56211.457000000002</v>
      </c>
      <c r="E3037">
        <v>1015766</v>
      </c>
      <c r="F3037">
        <v>4427542</v>
      </c>
      <c r="N3037">
        <v>0.19640543553353684</v>
      </c>
    </row>
    <row r="3038" spans="1:14" x14ac:dyDescent="0.3">
      <c r="A3038" t="s">
        <v>6392</v>
      </c>
      <c r="B3038" t="s">
        <v>6393</v>
      </c>
      <c r="C3038" t="s">
        <v>6394</v>
      </c>
      <c r="D3038">
        <v>29475.245999999999</v>
      </c>
      <c r="E3038">
        <v>9645108</v>
      </c>
      <c r="F3038">
        <v>4702775</v>
      </c>
      <c r="G3038">
        <v>38519855</v>
      </c>
      <c r="N3038">
        <v>0.29485136680360835</v>
      </c>
    </row>
    <row r="3039" spans="1:14" x14ac:dyDescent="0.3">
      <c r="A3039" t="s">
        <v>6395</v>
      </c>
      <c r="B3039" t="s">
        <v>6393</v>
      </c>
      <c r="C3039" t="s">
        <v>6396</v>
      </c>
      <c r="D3039">
        <v>38457.188000000002</v>
      </c>
      <c r="E3039">
        <v>856936</v>
      </c>
      <c r="F3039">
        <v>3981272</v>
      </c>
      <c r="N3039">
        <v>0.88093351112573492</v>
      </c>
    </row>
    <row r="3040" spans="1:14" x14ac:dyDescent="0.3">
      <c r="A3040" t="s">
        <v>6397</v>
      </c>
      <c r="B3040" t="s">
        <v>6398</v>
      </c>
      <c r="C3040" t="s">
        <v>6399</v>
      </c>
      <c r="D3040">
        <v>32784.33</v>
      </c>
      <c r="E3040">
        <v>8643645</v>
      </c>
      <c r="F3040">
        <v>4472823</v>
      </c>
      <c r="N3040">
        <v>0.63743916624548436</v>
      </c>
    </row>
    <row r="3041" spans="1:14" x14ac:dyDescent="0.3">
      <c r="A3041" t="s">
        <v>6400</v>
      </c>
      <c r="C3041"/>
      <c r="N3041">
        <v>0.23443444712951689</v>
      </c>
    </row>
    <row r="3042" spans="1:14" x14ac:dyDescent="0.3">
      <c r="A3042" t="s">
        <v>6401</v>
      </c>
      <c r="B3042" t="s">
        <v>6402</v>
      </c>
      <c r="C3042" t="s">
        <v>6403</v>
      </c>
      <c r="D3042">
        <v>25771.317999999999</v>
      </c>
      <c r="E3042">
        <v>12336352</v>
      </c>
      <c r="F3042">
        <v>3786400</v>
      </c>
      <c r="N3042">
        <v>0.64918983054307811</v>
      </c>
    </row>
    <row r="3043" spans="1:14" x14ac:dyDescent="0.3">
      <c r="A3043" t="s">
        <v>6404</v>
      </c>
      <c r="B3043" t="s">
        <v>6405</v>
      </c>
      <c r="C3043" t="s">
        <v>6406</v>
      </c>
      <c r="D3043">
        <v>36296.593999999997</v>
      </c>
      <c r="E3043">
        <v>1242065</v>
      </c>
      <c r="F3043">
        <v>3673177</v>
      </c>
      <c r="N3043">
        <v>5.0369803177580219E-2</v>
      </c>
    </row>
    <row r="3044" spans="1:14" x14ac:dyDescent="0.3">
      <c r="A3044" t="s">
        <v>6407</v>
      </c>
      <c r="B3044" t="s">
        <v>6288</v>
      </c>
      <c r="C3044" t="s">
        <v>6289</v>
      </c>
      <c r="D3044">
        <v>26133.758000000002</v>
      </c>
      <c r="E3044">
        <v>8638004</v>
      </c>
      <c r="F3044">
        <v>863028</v>
      </c>
      <c r="N3044">
        <v>0.17908107854760691</v>
      </c>
    </row>
    <row r="3045" spans="1:14" x14ac:dyDescent="0.3">
      <c r="A3045" t="s">
        <v>6408</v>
      </c>
      <c r="B3045" t="s">
        <v>1976</v>
      </c>
      <c r="C3045" t="s">
        <v>6409</v>
      </c>
      <c r="D3045">
        <v>28028.86</v>
      </c>
      <c r="E3045">
        <v>8585943</v>
      </c>
      <c r="F3045">
        <v>252761</v>
      </c>
      <c r="N3045">
        <v>0.57021383811118764</v>
      </c>
    </row>
    <row r="3046" spans="1:14" x14ac:dyDescent="0.3">
      <c r="A3046" t="s">
        <v>6410</v>
      </c>
      <c r="B3046" t="s">
        <v>308</v>
      </c>
      <c r="C3046" t="s">
        <v>6411</v>
      </c>
      <c r="D3046">
        <v>33161.370000000003</v>
      </c>
      <c r="E3046">
        <v>7477699</v>
      </c>
      <c r="F3046">
        <v>29100042</v>
      </c>
      <c r="N3046">
        <v>0.86532721376970723</v>
      </c>
    </row>
    <row r="3047" spans="1:14" x14ac:dyDescent="0.3">
      <c r="A3047" t="s">
        <v>6412</v>
      </c>
      <c r="B3047" t="s">
        <v>6413</v>
      </c>
      <c r="C3047" t="s">
        <v>6414</v>
      </c>
      <c r="D3047">
        <v>32587.655999999999</v>
      </c>
      <c r="E3047">
        <v>588382</v>
      </c>
      <c r="F3047">
        <v>573272</v>
      </c>
      <c r="N3047">
        <v>0.21151083413550831</v>
      </c>
    </row>
    <row r="3048" spans="1:14" x14ac:dyDescent="0.3">
      <c r="A3048" t="s">
        <v>6415</v>
      </c>
      <c r="B3048" t="s">
        <v>632</v>
      </c>
      <c r="C3048" t="s">
        <v>6416</v>
      </c>
      <c r="D3048">
        <v>26748.324000000001</v>
      </c>
      <c r="E3048">
        <v>6635128</v>
      </c>
      <c r="F3048">
        <v>18632325</v>
      </c>
      <c r="N3048">
        <v>0.95925225738015629</v>
      </c>
    </row>
    <row r="3049" spans="1:14" x14ac:dyDescent="0.3">
      <c r="A3049" t="s">
        <v>6417</v>
      </c>
      <c r="B3049" t="s">
        <v>6418</v>
      </c>
      <c r="C3049" t="s">
        <v>6419</v>
      </c>
      <c r="D3049">
        <v>38826.57</v>
      </c>
      <c r="E3049">
        <v>100134890</v>
      </c>
      <c r="N3049">
        <v>0.80482538530927894</v>
      </c>
    </row>
    <row r="3050" spans="1:14" x14ac:dyDescent="0.3">
      <c r="A3050" t="s">
        <v>6420</v>
      </c>
      <c r="B3050" t="s">
        <v>804</v>
      </c>
      <c r="C3050" t="s">
        <v>6421</v>
      </c>
      <c r="D3050">
        <v>41253.453000000001</v>
      </c>
      <c r="E3050">
        <v>9718297</v>
      </c>
      <c r="F3050">
        <v>1906581</v>
      </c>
      <c r="N3050">
        <v>0.57870141457457835</v>
      </c>
    </row>
    <row r="3051" spans="1:14" x14ac:dyDescent="0.3">
      <c r="A3051" t="s">
        <v>6422</v>
      </c>
      <c r="B3051" t="s">
        <v>6423</v>
      </c>
      <c r="C3051" t="s">
        <v>6424</v>
      </c>
      <c r="D3051">
        <v>43847.862999999998</v>
      </c>
      <c r="E3051">
        <v>8638327</v>
      </c>
      <c r="F3051">
        <v>3040555</v>
      </c>
      <c r="N3051">
        <v>0.78165116405725221</v>
      </c>
    </row>
    <row r="3052" spans="1:14" x14ac:dyDescent="0.3">
      <c r="A3052" t="s">
        <v>6425</v>
      </c>
      <c r="C3052"/>
      <c r="N3052">
        <v>0.50364647726240563</v>
      </c>
    </row>
    <row r="3053" spans="1:14" x14ac:dyDescent="0.3">
      <c r="A3053" t="s">
        <v>6426</v>
      </c>
      <c r="B3053" t="s">
        <v>6427</v>
      </c>
      <c r="C3053" t="s">
        <v>6428</v>
      </c>
      <c r="D3053">
        <v>41363.18</v>
      </c>
      <c r="E3053">
        <v>7697588</v>
      </c>
      <c r="F3053">
        <v>1727845</v>
      </c>
      <c r="N3053">
        <v>0.8715413701686644</v>
      </c>
    </row>
    <row r="3054" spans="1:14" x14ac:dyDescent="0.3">
      <c r="A3054" t="s">
        <v>6429</v>
      </c>
      <c r="C3054"/>
      <c r="N3054">
        <v>8.3691286077124949E-2</v>
      </c>
    </row>
    <row r="3055" spans="1:14" x14ac:dyDescent="0.3">
      <c r="A3055" t="s">
        <v>6430</v>
      </c>
      <c r="C3055"/>
      <c r="N3055">
        <v>0.67211200909034774</v>
      </c>
    </row>
    <row r="3056" spans="1:14" x14ac:dyDescent="0.3">
      <c r="A3056" t="s">
        <v>6170</v>
      </c>
      <c r="B3056" t="s">
        <v>6171</v>
      </c>
      <c r="C3056" t="s">
        <v>6172</v>
      </c>
      <c r="D3056">
        <v>32743.812000000002</v>
      </c>
      <c r="E3056">
        <v>6579200</v>
      </c>
      <c r="F3056">
        <v>9394808</v>
      </c>
      <c r="N3056">
        <v>0.67983843071575678</v>
      </c>
    </row>
    <row r="3057" spans="1:14" x14ac:dyDescent="0.3">
      <c r="A3057" t="s">
        <v>6173</v>
      </c>
      <c r="B3057" t="s">
        <v>6174</v>
      </c>
      <c r="C3057" t="s">
        <v>6175</v>
      </c>
      <c r="D3057">
        <v>30654.67</v>
      </c>
      <c r="E3057">
        <v>9723150</v>
      </c>
      <c r="F3057">
        <v>17759148</v>
      </c>
      <c r="N3057">
        <v>0.70242121893339049</v>
      </c>
    </row>
    <row r="3058" spans="1:14" x14ac:dyDescent="0.3">
      <c r="A3058" t="s">
        <v>6176</v>
      </c>
      <c r="B3058" t="s">
        <v>6177</v>
      </c>
      <c r="C3058" t="s">
        <v>6178</v>
      </c>
      <c r="D3058">
        <v>51481.042999999998</v>
      </c>
      <c r="E3058">
        <v>100134884</v>
      </c>
      <c r="F3058">
        <v>6941557</v>
      </c>
      <c r="N3058">
        <v>0.54794203601694591</v>
      </c>
    </row>
    <row r="3059" spans="1:14" x14ac:dyDescent="0.3">
      <c r="A3059" t="s">
        <v>6179</v>
      </c>
      <c r="B3059" t="s">
        <v>6180</v>
      </c>
      <c r="C3059" t="s">
        <v>6181</v>
      </c>
      <c r="D3059">
        <v>31230.428</v>
      </c>
      <c r="E3059">
        <v>5266995</v>
      </c>
      <c r="F3059">
        <v>2518798</v>
      </c>
      <c r="N3059">
        <v>0.86161784210897818</v>
      </c>
    </row>
    <row r="3060" spans="1:14" x14ac:dyDescent="0.3">
      <c r="A3060" t="s">
        <v>6182</v>
      </c>
      <c r="B3060" t="s">
        <v>6183</v>
      </c>
      <c r="C3060" t="s">
        <v>6184</v>
      </c>
      <c r="D3060">
        <v>23375.592000000001</v>
      </c>
      <c r="E3060">
        <v>8642110</v>
      </c>
      <c r="F3060">
        <v>12598439</v>
      </c>
      <c r="N3060">
        <v>0.8832516650123351</v>
      </c>
    </row>
    <row r="3061" spans="1:14" x14ac:dyDescent="0.3">
      <c r="A3061" t="s">
        <v>6185</v>
      </c>
      <c r="B3061" t="s">
        <v>1341</v>
      </c>
      <c r="C3061" t="s">
        <v>6186</v>
      </c>
      <c r="D3061">
        <v>29089.041000000001</v>
      </c>
      <c r="E3061">
        <v>8653961</v>
      </c>
      <c r="F3061">
        <v>809817</v>
      </c>
      <c r="N3061">
        <v>0.54442129587224575</v>
      </c>
    </row>
    <row r="3062" spans="1:14" x14ac:dyDescent="0.3">
      <c r="A3062" t="s">
        <v>6187</v>
      </c>
      <c r="B3062" t="s">
        <v>6188</v>
      </c>
      <c r="C3062" t="s">
        <v>6189</v>
      </c>
      <c r="D3062">
        <v>36220.959999999999</v>
      </c>
      <c r="E3062">
        <v>101845292</v>
      </c>
      <c r="F3062">
        <v>352614099</v>
      </c>
      <c r="N3062">
        <v>0.32635229190409398</v>
      </c>
    </row>
    <row r="3063" spans="1:14" x14ac:dyDescent="0.3">
      <c r="A3063" t="s">
        <v>6190</v>
      </c>
      <c r="B3063" t="s">
        <v>6191</v>
      </c>
      <c r="C3063" t="s">
        <v>6192</v>
      </c>
      <c r="D3063">
        <v>20840.932000000001</v>
      </c>
      <c r="E3063">
        <v>102287018</v>
      </c>
      <c r="F3063">
        <v>10999231</v>
      </c>
      <c r="N3063">
        <v>0.75193844954252853</v>
      </c>
    </row>
    <row r="3064" spans="1:14" x14ac:dyDescent="0.3">
      <c r="A3064" t="s">
        <v>6193</v>
      </c>
      <c r="B3064" t="s">
        <v>6194</v>
      </c>
      <c r="C3064" t="s">
        <v>6195</v>
      </c>
      <c r="D3064">
        <v>29797.155999999999</v>
      </c>
      <c r="E3064">
        <v>1523961</v>
      </c>
      <c r="F3064">
        <v>4553651</v>
      </c>
      <c r="N3064">
        <v>0.59508220171070048</v>
      </c>
    </row>
    <row r="3065" spans="1:14" x14ac:dyDescent="0.3">
      <c r="A3065" t="s">
        <v>6196</v>
      </c>
      <c r="B3065" t="s">
        <v>1486</v>
      </c>
      <c r="C3065" t="s">
        <v>6197</v>
      </c>
      <c r="D3065">
        <v>34829.68</v>
      </c>
      <c r="E3065">
        <v>1166677</v>
      </c>
      <c r="F3065">
        <v>2770557</v>
      </c>
      <c r="N3065">
        <v>0.30158797521847958</v>
      </c>
    </row>
    <row r="3066" spans="1:14" x14ac:dyDescent="0.3">
      <c r="A3066" t="s">
        <v>6198</v>
      </c>
      <c r="B3066" t="s">
        <v>314</v>
      </c>
      <c r="C3066" t="s">
        <v>6199</v>
      </c>
      <c r="D3066">
        <v>41608.86</v>
      </c>
      <c r="E3066">
        <v>165304</v>
      </c>
      <c r="F3066">
        <v>8229576</v>
      </c>
      <c r="N3066">
        <v>0.36757268372283702</v>
      </c>
    </row>
    <row r="3067" spans="1:14" x14ac:dyDescent="0.3">
      <c r="A3067" t="s">
        <v>6200</v>
      </c>
      <c r="B3067" t="s">
        <v>6201</v>
      </c>
      <c r="C3067" t="s">
        <v>6202</v>
      </c>
      <c r="D3067">
        <v>38730.976999999999</v>
      </c>
      <c r="E3067">
        <v>1271405</v>
      </c>
      <c r="F3067">
        <v>2620754</v>
      </c>
      <c r="N3067">
        <v>0.63638871399404928</v>
      </c>
    </row>
    <row r="3068" spans="1:14" x14ac:dyDescent="0.3">
      <c r="A3068" t="s">
        <v>6203</v>
      </c>
      <c r="B3068" t="s">
        <v>1585</v>
      </c>
      <c r="C3068" t="s">
        <v>6204</v>
      </c>
      <c r="D3068">
        <v>44511.855000000003</v>
      </c>
      <c r="E3068">
        <v>9407286</v>
      </c>
      <c r="F3068">
        <v>8651942</v>
      </c>
      <c r="N3068">
        <v>0.55652908659858191</v>
      </c>
    </row>
    <row r="3069" spans="1:14" x14ac:dyDescent="0.3">
      <c r="A3069" t="s">
        <v>6205</v>
      </c>
      <c r="C3069"/>
      <c r="N3069">
        <v>0.69468376052676173</v>
      </c>
    </row>
    <row r="3070" spans="1:14" x14ac:dyDescent="0.3">
      <c r="A3070" t="s">
        <v>6206</v>
      </c>
      <c r="B3070" t="s">
        <v>6207</v>
      </c>
      <c r="C3070" t="s">
        <v>6208</v>
      </c>
      <c r="D3070">
        <v>28685.965</v>
      </c>
      <c r="E3070">
        <v>310368</v>
      </c>
      <c r="F3070">
        <v>1986732</v>
      </c>
      <c r="N3070">
        <v>0.31071216670782997</v>
      </c>
    </row>
    <row r="3071" spans="1:14" x14ac:dyDescent="0.3">
      <c r="A3071" t="s">
        <v>6209</v>
      </c>
      <c r="B3071" t="s">
        <v>2103</v>
      </c>
      <c r="C3071" t="s">
        <v>6210</v>
      </c>
      <c r="D3071">
        <v>37437.230000000003</v>
      </c>
      <c r="E3071">
        <v>289873</v>
      </c>
      <c r="F3071">
        <v>4039610</v>
      </c>
      <c r="N3071">
        <v>0.75237816592904805</v>
      </c>
    </row>
    <row r="3072" spans="1:14" x14ac:dyDescent="0.3">
      <c r="A3072" t="s">
        <v>6211</v>
      </c>
      <c r="B3072" t="s">
        <v>205</v>
      </c>
      <c r="C3072" t="s">
        <v>206</v>
      </c>
      <c r="D3072">
        <v>16729.101999999999</v>
      </c>
      <c r="E3072">
        <v>8883812</v>
      </c>
      <c r="F3072">
        <v>5190278</v>
      </c>
      <c r="N3072">
        <v>0.18534715784992761</v>
      </c>
    </row>
    <row r="3073" spans="1:14" x14ac:dyDescent="0.3">
      <c r="A3073" t="s">
        <v>6212</v>
      </c>
      <c r="B3073" t="s">
        <v>6213</v>
      </c>
      <c r="C3073" t="s">
        <v>6214</v>
      </c>
      <c r="D3073">
        <v>9280.768</v>
      </c>
      <c r="E3073">
        <v>100266956</v>
      </c>
      <c r="F3073">
        <v>719993818</v>
      </c>
      <c r="N3073">
        <v>0.79445897983933733</v>
      </c>
    </row>
    <row r="3074" spans="1:14" x14ac:dyDescent="0.3">
      <c r="A3074" t="s">
        <v>6215</v>
      </c>
      <c r="B3074" t="s">
        <v>6216</v>
      </c>
      <c r="C3074" t="s">
        <v>6217</v>
      </c>
      <c r="D3074">
        <v>31706.68</v>
      </c>
      <c r="E3074">
        <v>8588018</v>
      </c>
      <c r="F3074">
        <v>8327027</v>
      </c>
      <c r="N3074">
        <v>0.58296225076532471</v>
      </c>
    </row>
    <row r="3075" spans="1:14" x14ac:dyDescent="0.3">
      <c r="A3075" t="s">
        <v>6218</v>
      </c>
      <c r="B3075" t="s">
        <v>6219</v>
      </c>
      <c r="C3075" t="s">
        <v>6220</v>
      </c>
      <c r="D3075">
        <v>41273.75</v>
      </c>
      <c r="E3075">
        <v>5908536</v>
      </c>
      <c r="F3075">
        <v>192288</v>
      </c>
      <c r="N3075">
        <v>0.94760949648997772</v>
      </c>
    </row>
    <row r="3076" spans="1:14" x14ac:dyDescent="0.3">
      <c r="A3076" t="s">
        <v>6221</v>
      </c>
      <c r="B3076" t="s">
        <v>6222</v>
      </c>
      <c r="C3076" t="s">
        <v>6223</v>
      </c>
      <c r="D3076">
        <v>21727.613000000001</v>
      </c>
      <c r="E3076">
        <v>2801035</v>
      </c>
      <c r="F3076">
        <v>2564380</v>
      </c>
      <c r="N3076">
        <v>0.6577694581203416</v>
      </c>
    </row>
    <row r="3077" spans="1:14" x14ac:dyDescent="0.3">
      <c r="A3077" t="s">
        <v>6224</v>
      </c>
      <c r="B3077" t="s">
        <v>6225</v>
      </c>
      <c r="C3077" t="s">
        <v>6226</v>
      </c>
      <c r="D3077">
        <v>33234.93</v>
      </c>
      <c r="E3077">
        <v>100710920</v>
      </c>
      <c r="F3077">
        <v>10204590</v>
      </c>
      <c r="N3077">
        <v>0.25650575946451526</v>
      </c>
    </row>
    <row r="3078" spans="1:14" x14ac:dyDescent="0.3">
      <c r="A3078" t="s">
        <v>6227</v>
      </c>
      <c r="B3078" t="s">
        <v>6228</v>
      </c>
      <c r="C3078" t="s">
        <v>6229</v>
      </c>
      <c r="D3078">
        <v>27340.048999999999</v>
      </c>
      <c r="E3078">
        <v>1966622</v>
      </c>
      <c r="F3078">
        <v>5073195</v>
      </c>
      <c r="N3078">
        <v>0.96113865951193245</v>
      </c>
    </row>
    <row r="3079" spans="1:14" x14ac:dyDescent="0.3">
      <c r="A3079" t="s">
        <v>6230</v>
      </c>
      <c r="C3079"/>
      <c r="N3079">
        <v>8.2100371957405494E-2</v>
      </c>
    </row>
    <row r="3080" spans="1:14" x14ac:dyDescent="0.3">
      <c r="A3080" t="s">
        <v>6231</v>
      </c>
      <c r="B3080" t="s">
        <v>6232</v>
      </c>
      <c r="C3080" t="s">
        <v>6233</v>
      </c>
      <c r="D3080">
        <v>38464.980000000003</v>
      </c>
      <c r="E3080">
        <v>8968586</v>
      </c>
      <c r="F3080">
        <v>10199023</v>
      </c>
      <c r="N3080">
        <v>0.31208198747624205</v>
      </c>
    </row>
    <row r="3081" spans="1:14" x14ac:dyDescent="0.3">
      <c r="A3081" t="s">
        <v>6234</v>
      </c>
      <c r="B3081" t="s">
        <v>6235</v>
      </c>
      <c r="C3081" t="s">
        <v>6236</v>
      </c>
      <c r="D3081">
        <v>26888.043000000001</v>
      </c>
      <c r="E3081">
        <v>248846</v>
      </c>
      <c r="F3081">
        <v>715589</v>
      </c>
      <c r="N3081">
        <v>0.57311056478270539</v>
      </c>
    </row>
    <row r="3082" spans="1:14" x14ac:dyDescent="0.3">
      <c r="A3082" t="s">
        <v>6237</v>
      </c>
      <c r="B3082" t="s">
        <v>6238</v>
      </c>
      <c r="C3082" t="s">
        <v>6239</v>
      </c>
      <c r="D3082">
        <v>28302.223000000002</v>
      </c>
      <c r="E3082">
        <v>100152914</v>
      </c>
      <c r="F3082">
        <v>4008454</v>
      </c>
      <c r="N3082">
        <v>8.3635488675870673E-2</v>
      </c>
    </row>
    <row r="3083" spans="1:14" x14ac:dyDescent="0.3">
      <c r="A3083" t="s">
        <v>6240</v>
      </c>
      <c r="B3083" t="s">
        <v>2560</v>
      </c>
      <c r="C3083" t="s">
        <v>2565</v>
      </c>
      <c r="D3083">
        <v>25037.425999999999</v>
      </c>
      <c r="E3083">
        <v>9710294</v>
      </c>
      <c r="F3083">
        <v>1494968</v>
      </c>
      <c r="N3083">
        <v>0.22100233321806106</v>
      </c>
    </row>
    <row r="3084" spans="1:14" x14ac:dyDescent="0.3">
      <c r="A3084" t="s">
        <v>6241</v>
      </c>
      <c r="B3084" t="s">
        <v>6242</v>
      </c>
      <c r="C3084" t="s">
        <v>6243</v>
      </c>
      <c r="D3084">
        <v>44420.18</v>
      </c>
      <c r="E3084">
        <v>8662309</v>
      </c>
      <c r="F3084">
        <v>22412834</v>
      </c>
      <c r="N3084">
        <v>0.32736451373473874</v>
      </c>
    </row>
    <row r="3085" spans="1:14" x14ac:dyDescent="0.3">
      <c r="A3085" t="s">
        <v>6244</v>
      </c>
      <c r="B3085" t="s">
        <v>6245</v>
      </c>
      <c r="C3085" t="s">
        <v>6246</v>
      </c>
      <c r="D3085">
        <v>33948.94</v>
      </c>
      <c r="E3085">
        <v>8925792</v>
      </c>
      <c r="F3085">
        <v>9003619</v>
      </c>
      <c r="N3085">
        <v>0.56602276597506596</v>
      </c>
    </row>
    <row r="3086" spans="1:14" x14ac:dyDescent="0.3">
      <c r="A3086" t="s">
        <v>6247</v>
      </c>
      <c r="C3086"/>
      <c r="N3086">
        <v>0.28988946987339148</v>
      </c>
    </row>
    <row r="3087" spans="1:14" x14ac:dyDescent="0.3">
      <c r="A3087" t="s">
        <v>6248</v>
      </c>
      <c r="B3087" t="s">
        <v>6249</v>
      </c>
      <c r="C3087" t="s">
        <v>6250</v>
      </c>
      <c r="D3087">
        <v>23334.05</v>
      </c>
      <c r="E3087">
        <v>850617</v>
      </c>
      <c r="F3087">
        <v>3936109</v>
      </c>
      <c r="N3087">
        <v>0.78961262949667943</v>
      </c>
    </row>
    <row r="3088" spans="1:14" x14ac:dyDescent="0.3">
      <c r="A3088" t="s">
        <v>6251</v>
      </c>
      <c r="B3088" t="s">
        <v>6252</v>
      </c>
      <c r="C3088" t="s">
        <v>6253</v>
      </c>
      <c r="D3088">
        <v>24883.432000000001</v>
      </c>
      <c r="E3088">
        <v>9708002</v>
      </c>
      <c r="F3088">
        <v>79422122</v>
      </c>
      <c r="N3088">
        <v>0.85037742176620212</v>
      </c>
    </row>
    <row r="3089" spans="1:14" x14ac:dyDescent="0.3">
      <c r="A3089" t="s">
        <v>6254</v>
      </c>
      <c r="C3089"/>
      <c r="N3089">
        <v>0.72248799768244176</v>
      </c>
    </row>
    <row r="3090" spans="1:14" x14ac:dyDescent="0.3">
      <c r="A3090" t="s">
        <v>6255</v>
      </c>
      <c r="C3090"/>
      <c r="N3090">
        <v>0.90833867498248622</v>
      </c>
    </row>
    <row r="3091" spans="1:14" x14ac:dyDescent="0.3">
      <c r="A3091" t="s">
        <v>6256</v>
      </c>
      <c r="C3091"/>
      <c r="N3091">
        <v>0.27149695361741322</v>
      </c>
    </row>
    <row r="3092" spans="1:14" ht="72" x14ac:dyDescent="0.3">
      <c r="A3092" s="1" t="s">
        <v>6257</v>
      </c>
      <c r="C3092" s="1" t="s">
        <v>6258</v>
      </c>
      <c r="D3092">
        <v>36969.605000000003</v>
      </c>
      <c r="E3092">
        <v>8587710</v>
      </c>
      <c r="F3092">
        <v>4182360</v>
      </c>
      <c r="I3092" t="s">
        <v>6432</v>
      </c>
      <c r="N3092">
        <v>2.2493199872729908E-2</v>
      </c>
    </row>
    <row r="3093" spans="1:14" x14ac:dyDescent="0.3">
      <c r="A3093" t="s">
        <v>6259</v>
      </c>
      <c r="B3093" t="s">
        <v>6260</v>
      </c>
      <c r="C3093" t="s">
        <v>6261</v>
      </c>
      <c r="D3093">
        <v>25244.085999999999</v>
      </c>
      <c r="E3093">
        <v>9717706</v>
      </c>
      <c r="F3093">
        <v>15286946</v>
      </c>
      <c r="G3093">
        <v>13965259</v>
      </c>
      <c r="H3093">
        <v>1983248</v>
      </c>
      <c r="I3093">
        <v>612447428</v>
      </c>
      <c r="N3093">
        <v>0.31331850614525314</v>
      </c>
    </row>
    <row r="3094" spans="1:14" x14ac:dyDescent="0.3">
      <c r="A3094" t="s">
        <v>6262</v>
      </c>
      <c r="B3094" t="s">
        <v>6263</v>
      </c>
      <c r="C3094" t="s">
        <v>6264</v>
      </c>
      <c r="D3094">
        <v>29998.991999999998</v>
      </c>
      <c r="E3094">
        <v>8395260</v>
      </c>
      <c r="F3094">
        <v>70780715</v>
      </c>
      <c r="N3094">
        <v>0.72722805466658158</v>
      </c>
    </row>
    <row r="3095" spans="1:14" x14ac:dyDescent="0.3">
      <c r="A3095" t="s">
        <v>6265</v>
      </c>
      <c r="B3095" t="s">
        <v>6266</v>
      </c>
      <c r="C3095" t="s">
        <v>6267</v>
      </c>
      <c r="D3095">
        <v>29211.844000000001</v>
      </c>
      <c r="E3095">
        <v>7701280</v>
      </c>
      <c r="F3095">
        <v>11823108</v>
      </c>
      <c r="N3095">
        <v>0.72497618968736333</v>
      </c>
    </row>
    <row r="3096" spans="1:14" x14ac:dyDescent="0.3">
      <c r="A3096" t="s">
        <v>6268</v>
      </c>
      <c r="B3096" t="s">
        <v>4096</v>
      </c>
      <c r="C3096" t="s">
        <v>6269</v>
      </c>
      <c r="D3096">
        <v>28549.113000000001</v>
      </c>
      <c r="E3096">
        <v>780203</v>
      </c>
      <c r="F3096">
        <v>2301530</v>
      </c>
      <c r="N3096">
        <v>0.48523512749976561</v>
      </c>
    </row>
    <row r="3097" spans="1:14" x14ac:dyDescent="0.3">
      <c r="A3097" t="s">
        <v>6270</v>
      </c>
      <c r="B3097" t="s">
        <v>6201</v>
      </c>
      <c r="C3097" t="s">
        <v>6271</v>
      </c>
      <c r="D3097">
        <v>33693.633000000002</v>
      </c>
      <c r="E3097">
        <v>6720913</v>
      </c>
      <c r="F3097">
        <v>3108927</v>
      </c>
      <c r="N3097">
        <v>0.27760982244699217</v>
      </c>
    </row>
    <row r="3098" spans="1:14" x14ac:dyDescent="0.3">
      <c r="A3098" t="s">
        <v>6272</v>
      </c>
      <c r="B3098" t="s">
        <v>1880</v>
      </c>
      <c r="C3098" t="s">
        <v>6273</v>
      </c>
      <c r="D3098">
        <v>46322.214999999997</v>
      </c>
      <c r="E3098">
        <v>573436</v>
      </c>
      <c r="F3098">
        <v>3687935</v>
      </c>
      <c r="N3098">
        <v>0.16599437779346327</v>
      </c>
    </row>
    <row r="3099" spans="1:14" x14ac:dyDescent="0.3">
      <c r="A3099" t="s">
        <v>6274</v>
      </c>
      <c r="B3099" t="s">
        <v>6275</v>
      </c>
      <c r="C3099" t="s">
        <v>6276</v>
      </c>
      <c r="D3099">
        <v>14983.748</v>
      </c>
      <c r="E3099">
        <v>8911082</v>
      </c>
      <c r="F3099">
        <v>11559957</v>
      </c>
      <c r="N3099">
        <v>0.54239557549279427</v>
      </c>
    </row>
    <row r="3100" spans="1:14" x14ac:dyDescent="0.3">
      <c r="A3100" t="s">
        <v>6277</v>
      </c>
      <c r="B3100" t="s">
        <v>3607</v>
      </c>
      <c r="C3100" t="s">
        <v>3608</v>
      </c>
      <c r="D3100">
        <v>26317.866999999998</v>
      </c>
      <c r="E3100">
        <v>8645051</v>
      </c>
      <c r="F3100">
        <v>33890823</v>
      </c>
      <c r="N3100">
        <v>0.33086399099993147</v>
      </c>
    </row>
    <row r="3101" spans="1:14" x14ac:dyDescent="0.3">
      <c r="A3101" t="s">
        <v>6278</v>
      </c>
      <c r="B3101" t="s">
        <v>6279</v>
      </c>
      <c r="C3101" t="s">
        <v>6280</v>
      </c>
      <c r="D3101">
        <v>31371.835999999999</v>
      </c>
      <c r="E3101">
        <v>8643781</v>
      </c>
      <c r="F3101">
        <v>10915453</v>
      </c>
      <c r="N3101">
        <v>0.27809038954385623</v>
      </c>
    </row>
    <row r="3102" spans="1:14" x14ac:dyDescent="0.3">
      <c r="A3102" t="s">
        <v>6281</v>
      </c>
      <c r="C3102"/>
      <c r="N3102">
        <v>0.27093743739981568</v>
      </c>
    </row>
    <row r="3103" spans="1:14" x14ac:dyDescent="0.3">
      <c r="A3103" t="s">
        <v>6282</v>
      </c>
      <c r="B3103" t="s">
        <v>3902</v>
      </c>
      <c r="C3103" t="s">
        <v>6283</v>
      </c>
      <c r="D3103">
        <v>31031.95</v>
      </c>
      <c r="E3103">
        <v>9718570</v>
      </c>
      <c r="F3103">
        <v>2707553</v>
      </c>
      <c r="N3103">
        <v>0.12877005664531516</v>
      </c>
    </row>
    <row r="3104" spans="1:14" x14ac:dyDescent="0.3">
      <c r="A3104" t="s">
        <v>6284</v>
      </c>
      <c r="B3104" t="s">
        <v>6285</v>
      </c>
      <c r="C3104" t="s">
        <v>271</v>
      </c>
      <c r="D3104">
        <v>31413.155999999999</v>
      </c>
      <c r="E3104">
        <v>100024667</v>
      </c>
      <c r="F3104">
        <v>31770133</v>
      </c>
      <c r="N3104">
        <v>0.95734093549699939</v>
      </c>
    </row>
    <row r="3105" spans="1:14" x14ac:dyDescent="0.3">
      <c r="A3105" s="1" t="s">
        <v>6286</v>
      </c>
      <c r="I3105" t="s">
        <v>6431</v>
      </c>
      <c r="N3105">
        <v>3.8683684916232197E-2</v>
      </c>
    </row>
    <row r="3106" spans="1:14" x14ac:dyDescent="0.3">
      <c r="A3106" t="s">
        <v>6287</v>
      </c>
      <c r="B3106" t="s">
        <v>6288</v>
      </c>
      <c r="C3106" t="s">
        <v>6289</v>
      </c>
      <c r="D3106">
        <v>26133.758000000002</v>
      </c>
      <c r="E3106">
        <v>8638004</v>
      </c>
      <c r="F3106">
        <v>863028</v>
      </c>
      <c r="N3106">
        <v>0.84210455444920418</v>
      </c>
    </row>
    <row r="3107" spans="1:14" x14ac:dyDescent="0.3">
      <c r="A3107" t="s">
        <v>6290</v>
      </c>
      <c r="B3107" t="s">
        <v>6291</v>
      </c>
      <c r="C3107" t="s">
        <v>6292</v>
      </c>
      <c r="D3107">
        <v>35614.074000000001</v>
      </c>
      <c r="E3107">
        <v>1859010</v>
      </c>
      <c r="F3107">
        <v>11204418</v>
      </c>
      <c r="N3107">
        <v>0.70765844134572975</v>
      </c>
    </row>
    <row r="3108" spans="1:14" x14ac:dyDescent="0.3">
      <c r="A3108" t="s">
        <v>6293</v>
      </c>
      <c r="B3108" t="s">
        <v>6294</v>
      </c>
      <c r="C3108" t="s">
        <v>6295</v>
      </c>
      <c r="D3108">
        <v>26470.312000000002</v>
      </c>
      <c r="E3108">
        <v>7964390</v>
      </c>
      <c r="F3108">
        <v>3028088</v>
      </c>
      <c r="N3108">
        <v>0.92335522987088514</v>
      </c>
    </row>
    <row r="3109" spans="1:14" x14ac:dyDescent="0.3">
      <c r="A3109" t="s">
        <v>6296</v>
      </c>
      <c r="B3109" t="s">
        <v>6297</v>
      </c>
      <c r="C3109" t="s">
        <v>6298</v>
      </c>
      <c r="D3109">
        <v>28534.453000000001</v>
      </c>
      <c r="E3109">
        <v>907510</v>
      </c>
      <c r="F3109">
        <v>4963566</v>
      </c>
      <c r="N3109">
        <v>0.39605639412017513</v>
      </c>
    </row>
    <row r="3110" spans="1:14" x14ac:dyDescent="0.3">
      <c r="A3110" t="s">
        <v>6299</v>
      </c>
      <c r="B3110" t="s">
        <v>2408</v>
      </c>
      <c r="C3110" t="s">
        <v>2409</v>
      </c>
      <c r="D3110">
        <v>28427.484</v>
      </c>
      <c r="E3110">
        <v>8646610</v>
      </c>
      <c r="F3110">
        <v>8369505</v>
      </c>
      <c r="N3110">
        <v>0.84862084985079378</v>
      </c>
    </row>
    <row r="3111" spans="1:14" x14ac:dyDescent="0.3">
      <c r="A3111" t="s">
        <v>6300</v>
      </c>
      <c r="B3111" t="s">
        <v>6301</v>
      </c>
      <c r="C3111" t="s">
        <v>6302</v>
      </c>
      <c r="D3111">
        <v>30679.86</v>
      </c>
      <c r="E3111">
        <v>6592551</v>
      </c>
      <c r="F3111">
        <v>21541797</v>
      </c>
      <c r="N3111">
        <v>0.11285971551967644</v>
      </c>
    </row>
    <row r="3112" spans="1:14" x14ac:dyDescent="0.3">
      <c r="A3112" t="s">
        <v>6303</v>
      </c>
      <c r="C3112"/>
      <c r="N3112">
        <v>0.32732989073285601</v>
      </c>
    </row>
    <row r="3113" spans="1:14" x14ac:dyDescent="0.3">
      <c r="A3113" t="s">
        <v>6304</v>
      </c>
      <c r="B3113" t="s">
        <v>3589</v>
      </c>
      <c r="C3113" t="s">
        <v>6305</v>
      </c>
      <c r="D3113">
        <v>33181.203000000001</v>
      </c>
      <c r="E3113">
        <v>9721354</v>
      </c>
      <c r="F3113">
        <v>11990954</v>
      </c>
      <c r="N3113">
        <v>0.94921077224448269</v>
      </c>
    </row>
    <row r="3114" spans="1:14" x14ac:dyDescent="0.3">
      <c r="A3114" t="s">
        <v>6306</v>
      </c>
      <c r="B3114" t="s">
        <v>261</v>
      </c>
      <c r="C3114" t="s">
        <v>6307</v>
      </c>
      <c r="D3114">
        <v>45372.836000000003</v>
      </c>
      <c r="E3114">
        <v>1015766</v>
      </c>
      <c r="F3114">
        <v>4427542</v>
      </c>
      <c r="N3114">
        <v>0.8628271603438159</v>
      </c>
    </row>
    <row r="3115" spans="1:14" x14ac:dyDescent="0.3">
      <c r="A3115" t="s">
        <v>6308</v>
      </c>
      <c r="B3115" t="s">
        <v>6309</v>
      </c>
      <c r="C3115" t="s">
        <v>6310</v>
      </c>
      <c r="D3115">
        <v>36400.188000000002</v>
      </c>
      <c r="E3115">
        <v>379030</v>
      </c>
      <c r="F3115">
        <v>217623977</v>
      </c>
      <c r="G3115">
        <v>2036971</v>
      </c>
      <c r="N3115">
        <v>0.35976614763494008</v>
      </c>
    </row>
    <row r="3116" spans="1:14" x14ac:dyDescent="0.3">
      <c r="A3116" t="s">
        <v>6311</v>
      </c>
      <c r="B3116" t="s">
        <v>2306</v>
      </c>
      <c r="C3116" t="s">
        <v>6312</v>
      </c>
      <c r="D3116">
        <v>29621.64</v>
      </c>
      <c r="E3116">
        <v>8602600</v>
      </c>
      <c r="F3116">
        <v>3179058</v>
      </c>
      <c r="N3116">
        <v>8.2610669391262159E-2</v>
      </c>
    </row>
    <row r="3117" spans="1:14" x14ac:dyDescent="0.3">
      <c r="A3117" t="s">
        <v>6313</v>
      </c>
      <c r="B3117" t="s">
        <v>6314</v>
      </c>
      <c r="C3117" t="s">
        <v>6315</v>
      </c>
      <c r="D3117">
        <v>41396.516000000003</v>
      </c>
      <c r="E3117">
        <v>11407601</v>
      </c>
      <c r="F3117">
        <v>60660143</v>
      </c>
      <c r="N3117">
        <v>0.53869621504535781</v>
      </c>
    </row>
    <row r="3118" spans="1:14" x14ac:dyDescent="0.3">
      <c r="A3118" t="s">
        <v>6316</v>
      </c>
      <c r="B3118" t="s">
        <v>6317</v>
      </c>
      <c r="C3118" t="s">
        <v>6318</v>
      </c>
      <c r="D3118">
        <v>43119.934000000001</v>
      </c>
      <c r="E3118">
        <v>449180</v>
      </c>
      <c r="F3118">
        <v>4165807</v>
      </c>
      <c r="N3118">
        <v>0.69681702868291773</v>
      </c>
    </row>
    <row r="3119" spans="1:14" x14ac:dyDescent="0.3">
      <c r="A3119" t="s">
        <v>6319</v>
      </c>
      <c r="C3119" t="s">
        <v>6320</v>
      </c>
      <c r="D3119">
        <v>20701.224999999999</v>
      </c>
      <c r="E3119">
        <v>9950406</v>
      </c>
      <c r="F3119">
        <v>81846724</v>
      </c>
      <c r="N3119">
        <v>0.11807009485056974</v>
      </c>
    </row>
    <row r="3120" spans="1:14" x14ac:dyDescent="0.3">
      <c r="A3120" t="s">
        <v>6321</v>
      </c>
      <c r="B3120" t="s">
        <v>6322</v>
      </c>
      <c r="C3120" t="s">
        <v>6323</v>
      </c>
      <c r="D3120">
        <v>39594.14</v>
      </c>
      <c r="E3120">
        <v>1271723</v>
      </c>
      <c r="F3120">
        <v>2932912</v>
      </c>
      <c r="N3120">
        <v>0.73941461012450216</v>
      </c>
    </row>
    <row r="3121" spans="1:14" x14ac:dyDescent="0.3">
      <c r="A3121" t="s">
        <v>6324</v>
      </c>
      <c r="B3121" t="s">
        <v>6325</v>
      </c>
      <c r="C3121" t="s">
        <v>6326</v>
      </c>
      <c r="D3121">
        <v>21590.773000000001</v>
      </c>
      <c r="E3121">
        <v>100268097</v>
      </c>
      <c r="F3121">
        <v>720289498</v>
      </c>
      <c r="N3121">
        <v>0.19504741418977822</v>
      </c>
    </row>
    <row r="3122" spans="1:14" x14ac:dyDescent="0.3">
      <c r="A3122" t="s">
        <v>6327</v>
      </c>
      <c r="B3122" t="s">
        <v>6328</v>
      </c>
      <c r="C3122" t="s">
        <v>6329</v>
      </c>
      <c r="D3122">
        <v>38299.483999999997</v>
      </c>
      <c r="E3122">
        <v>8641797</v>
      </c>
      <c r="F3122">
        <v>1189930</v>
      </c>
      <c r="N3122">
        <v>0.29488108457060225</v>
      </c>
    </row>
    <row r="3123" spans="1:14" x14ac:dyDescent="0.3">
      <c r="A3123" t="s">
        <v>6330</v>
      </c>
      <c r="B3123" t="s">
        <v>6083</v>
      </c>
      <c r="C3123" t="s">
        <v>6331</v>
      </c>
      <c r="D3123">
        <v>32014.418000000001</v>
      </c>
      <c r="E3123">
        <v>1440300</v>
      </c>
      <c r="F3123">
        <v>1837350</v>
      </c>
      <c r="N3123">
        <v>0.41704915256426611</v>
      </c>
    </row>
    <row r="3124" spans="1:14" x14ac:dyDescent="0.3">
      <c r="A3124" t="s">
        <v>6332</v>
      </c>
      <c r="B3124" t="s">
        <v>1353</v>
      </c>
      <c r="C3124" t="s">
        <v>6333</v>
      </c>
      <c r="D3124">
        <v>32362.645</v>
      </c>
      <c r="E3124">
        <v>6575347</v>
      </c>
      <c r="F3124">
        <v>5587123</v>
      </c>
      <c r="N3124">
        <v>0.56657477722652805</v>
      </c>
    </row>
    <row r="3125" spans="1:14" x14ac:dyDescent="0.3">
      <c r="A3125" t="s">
        <v>6334</v>
      </c>
      <c r="C3125"/>
      <c r="N3125">
        <v>0.46929396881170937</v>
      </c>
    </row>
    <row r="3126" spans="1:14" x14ac:dyDescent="0.3">
      <c r="A3126" t="s">
        <v>6335</v>
      </c>
      <c r="B3126" t="s">
        <v>6336</v>
      </c>
      <c r="C3126" t="s">
        <v>6337</v>
      </c>
      <c r="D3126">
        <v>32353.098000000002</v>
      </c>
      <c r="E3126">
        <v>9714640</v>
      </c>
      <c r="F3126">
        <v>6290916</v>
      </c>
      <c r="N3126">
        <v>0.48246255679649663</v>
      </c>
    </row>
    <row r="3127" spans="1:14" x14ac:dyDescent="0.3">
      <c r="A3127" t="s">
        <v>6338</v>
      </c>
      <c r="C3127"/>
      <c r="N3127">
        <v>0.64048467465271708</v>
      </c>
    </row>
    <row r="3128" spans="1:14" x14ac:dyDescent="0.3">
      <c r="A3128" t="s">
        <v>6339</v>
      </c>
      <c r="B3128" t="s">
        <v>3884</v>
      </c>
      <c r="C3128" t="s">
        <v>6340</v>
      </c>
      <c r="D3128">
        <v>30868.105</v>
      </c>
      <c r="E3128">
        <v>8235500</v>
      </c>
      <c r="F3128">
        <v>4287066</v>
      </c>
      <c r="N3128">
        <v>0.51481269558940557</v>
      </c>
    </row>
    <row r="3129" spans="1:14" x14ac:dyDescent="0.3">
      <c r="A3129" t="s">
        <v>6341</v>
      </c>
      <c r="B3129" t="s">
        <v>2448</v>
      </c>
      <c r="C3129" t="s">
        <v>6342</v>
      </c>
      <c r="D3129">
        <v>42543.4</v>
      </c>
      <c r="E3129">
        <v>8661954</v>
      </c>
      <c r="F3129">
        <v>3817508</v>
      </c>
      <c r="N3129">
        <v>0.72459549478934693</v>
      </c>
    </row>
    <row r="3130" spans="1:14" x14ac:dyDescent="0.3">
      <c r="A3130" t="s">
        <v>6343</v>
      </c>
      <c r="B3130" t="s">
        <v>6344</v>
      </c>
      <c r="C3130" t="s">
        <v>6345</v>
      </c>
      <c r="D3130">
        <v>27600.134999999998</v>
      </c>
      <c r="E3130">
        <v>1051484</v>
      </c>
      <c r="F3130">
        <v>7232004</v>
      </c>
      <c r="N3130">
        <v>7.6133869199274895E-2</v>
      </c>
    </row>
    <row r="3131" spans="1:14" x14ac:dyDescent="0.3">
      <c r="A3131" t="s">
        <v>6346</v>
      </c>
      <c r="C3131"/>
      <c r="N3131">
        <v>0.2902185024042363</v>
      </c>
    </row>
    <row r="3132" spans="1:14" x14ac:dyDescent="0.3">
      <c r="A3132" t="s">
        <v>6347</v>
      </c>
      <c r="B3132" t="s">
        <v>5437</v>
      </c>
      <c r="C3132" t="s">
        <v>6348</v>
      </c>
      <c r="D3132">
        <v>35786.586000000003</v>
      </c>
      <c r="E3132">
        <v>1024904</v>
      </c>
      <c r="F3132">
        <v>3944779</v>
      </c>
      <c r="N3132">
        <v>0.28844378132195025</v>
      </c>
    </row>
    <row r="3133" spans="1:14" x14ac:dyDescent="0.3">
      <c r="A3133" t="s">
        <v>6349</v>
      </c>
      <c r="B3133" t="s">
        <v>5437</v>
      </c>
      <c r="C3133" t="s">
        <v>6350</v>
      </c>
      <c r="D3133">
        <v>33426.42</v>
      </c>
      <c r="E3133">
        <v>9722170</v>
      </c>
      <c r="F3133">
        <v>2495170</v>
      </c>
      <c r="N3133">
        <v>0.72161845252531875</v>
      </c>
    </row>
    <row r="3134" spans="1:14" x14ac:dyDescent="0.3">
      <c r="A3134" t="s">
        <v>6351</v>
      </c>
      <c r="C3134"/>
      <c r="N3134">
        <v>0.2334936430036324</v>
      </c>
    </row>
    <row r="3135" spans="1:14" x14ac:dyDescent="0.3">
      <c r="A3135" t="s">
        <v>6352</v>
      </c>
      <c r="C3135"/>
      <c r="N3135">
        <v>0.56527263798515603</v>
      </c>
    </row>
    <row r="3136" spans="1:14" x14ac:dyDescent="0.3">
      <c r="A3136" t="s">
        <v>6353</v>
      </c>
      <c r="B3136" t="s">
        <v>6354</v>
      </c>
      <c r="C3136" t="s">
        <v>6355</v>
      </c>
      <c r="D3136">
        <v>6625.5829999999996</v>
      </c>
      <c r="E3136">
        <v>7670890</v>
      </c>
      <c r="F3136">
        <v>5178731</v>
      </c>
      <c r="N3136">
        <v>0.36839025925358448</v>
      </c>
    </row>
  </sheetData>
  <autoFilter ref="I2:I3136"/>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Lib_Co_Boston_1824</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Bauder, Julia</dc:creator>
  <cp:lastModifiedBy>bauderj</cp:lastModifiedBy>
  <dcterms:created xsi:type="dcterms:W3CDTF">2019-04-10T16:52:45Z</dcterms:created>
  <dcterms:modified xsi:type="dcterms:W3CDTF">2019-10-27T19:26:20Z</dcterms:modified>
</cp:coreProperties>
</file>