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UDERJ\Documents\HathiTrust_public_spreadsheets\"/>
    </mc:Choice>
  </mc:AlternateContent>
  <bookViews>
    <workbookView xWindow="0" yWindow="0" windowWidth="4668" windowHeight="6156"/>
  </bookViews>
  <sheets>
    <sheet name="Salem_Athenaeum_1811" sheetId="1" r:id="rId1"/>
  </sheets>
  <definedNames>
    <definedName name="_xlnm._FilterDatabase" localSheetId="0" hidden="1">Salem_Athenaeum_1811!$H$2:$H$1586</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43385.5914351852</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52511"/>
</workbook>
</file>

<file path=xl/calcChain.xml><?xml version="1.0" encoding="utf-8"?>
<calcChain xmlns="http://schemas.openxmlformats.org/spreadsheetml/2006/main">
  <c r="O7" i="1" l="1"/>
  <c r="O4" i="1"/>
  <c r="K2" i="1"/>
  <c r="N2" i="1"/>
  <c r="O2" i="1" s="1"/>
  <c r="N3" i="1"/>
  <c r="N4" i="1"/>
  <c r="N5" i="1"/>
  <c r="N7" i="1"/>
  <c r="N8" i="1"/>
  <c r="N6" i="1"/>
</calcChain>
</file>

<file path=xl/sharedStrings.xml><?xml version="1.0" encoding="utf-8"?>
<sst xmlns="http://schemas.openxmlformats.org/spreadsheetml/2006/main" count="4534" uniqueCount="3269">
  <si>
    <t xml:space="preserve"> A Lo E</t>
  </si>
  <si>
    <t xml:space="preserve"> C G U Francaise</t>
  </si>
  <si>
    <t>Cauchy, Louis FrancÌœois.</t>
  </si>
  <si>
    <t>Ode latine adressÃ©e au premier consul de la rÃ©publique franÃ§aise, NapolÃ©on Bonaparte /</t>
  </si>
  <si>
    <t xml:space="preserve"> Abel Trigonometry</t>
  </si>
  <si>
    <t>Flint, Abel, 1765-1825.</t>
  </si>
  <si>
    <t>A system of geometry and trigonometry : together with a treatise on surveying : teaching various ways of taking the survey of a field : also to protract the same and find the area : likewise, rectangular surveying, or, an accurate method of calculating the area of any field arithmetically, without the necessity of plotting it : to the whole are added several mathematical tables, with a particular explanation and the manner of using them : compiled from various authors /</t>
  </si>
  <si>
    <t xml:space="preserve"> Abelard Letter to Eloisa c</t>
  </si>
  <si>
    <t>Abelard, Peter, 1079-1142.</t>
  </si>
  <si>
    <t>Letters of Abelard and Eloisa. : With a particular account of their lives, amours and misfortunes /</t>
  </si>
  <si>
    <t xml:space="preserve"> Abernethey Sermons</t>
  </si>
  <si>
    <t>Blair, Hugh, 1718-1800.</t>
  </si>
  <si>
    <t>Sermons.</t>
  </si>
  <si>
    <t xml:space="preserve"> Academia Real das Sciencia de Lisboa</t>
  </si>
  <si>
    <t>Memorias da Academia Real das Sciencias de Lisboa.</t>
  </si>
  <si>
    <t xml:space="preserve"> Academie Royale des Sciences c Paris</t>
  </si>
  <si>
    <t>Academie des sciences, Paris</t>
  </si>
  <si>
    <t>Memoires.</t>
  </si>
  <si>
    <t xml:space="preserve"> Academie Royale des Sciences c Berlin</t>
  </si>
  <si>
    <t>Histoire de l'AcadÃ©mie royale des sciences et belles lettres de Berlin.</t>
  </si>
  <si>
    <t xml:space="preserve"> Academy Amer Memoirs of the vols</t>
  </si>
  <si>
    <t>Memoirs of the Connecticut Academy of Arts &amp; Sciences.</t>
  </si>
  <si>
    <t xml:space="preserve"> Academy of Arts Sciences in Connecticut Memoirs of the</t>
  </si>
  <si>
    <t xml:space="preserve"> Academy of Arts Sciences in Connecticut Memoirs NewHaven</t>
  </si>
  <si>
    <t xml:space="preserve"> Academy Irish Transactions of the</t>
  </si>
  <si>
    <t>The Transactions of the Royal Irish Academy.</t>
  </si>
  <si>
    <t xml:space="preserve"> Academy Travels through Sweden</t>
  </si>
  <si>
    <t>Macdonald, James, traveller.</t>
  </si>
  <si>
    <t>Travels through Denmark and part of Sweden : during the winter and spring of the year 1809 /</t>
  </si>
  <si>
    <t xml:space="preserve"> Acerbi</t>
  </si>
  <si>
    <t>Acerbi, Giuseppe, 1773-1846.</t>
  </si>
  <si>
    <t>Travels through Sweden, Finland, and Lapland, to the North Cape, in the years 1798 and 1799.</t>
  </si>
  <si>
    <t xml:space="preserve"> Acta Helvetica</t>
  </si>
  <si>
    <t>Acta Helvetica physico-mathematico-anatomico-botanico-medica.</t>
  </si>
  <si>
    <t xml:space="preserve"> Adam Roman Antiquities</t>
  </si>
  <si>
    <t>Adam, Alexander, 1741-1809.</t>
  </si>
  <si>
    <t>Roman antiquities: or, An account of the manners and customs of the Romans...</t>
  </si>
  <si>
    <t xml:space="preserve"> Adams John Defence of the American Constitutions</t>
  </si>
  <si>
    <t>Adams, John, 1735-1826</t>
  </si>
  <si>
    <t>A defence of the constitutions of government of the United States of America.</t>
  </si>
  <si>
    <t xml:space="preserve"> Adams vols JQ Leotures on Rhetoric and Oratory</t>
  </si>
  <si>
    <t>Adams, John Quincy, 1767-1848.</t>
  </si>
  <si>
    <t>Lectures on rhetoric and oratory : delivered to the classes of senior and junior sophisters in Harvard University /</t>
  </si>
  <si>
    <t xml:space="preserve"> Adams vols JQ Leotures on Rhetoric and Oratory Cambridge</t>
  </si>
  <si>
    <t xml:space="preserve"> Adams vols Hannah History of N England</t>
  </si>
  <si>
    <t>Adams, Hannah, 1755-1831.</t>
  </si>
  <si>
    <t>An abridgement of the history of New-England : for the use of young persons /</t>
  </si>
  <si>
    <t xml:space="preserve"> Adams vols Hannah View of Religions</t>
  </si>
  <si>
    <t>A view of religions, in two parts. Pt.I. Containing an alphabetical compendium of the various religious denominations, which have appeared in the world, from the beginning of the Christian era to the present day. Pt.II. Containing a brief account of the different schemes of religion now embraced among mankind. The whole collected from the best authors, ancient and modern.</t>
  </si>
  <si>
    <t xml:space="preserve"> Addison Miscellaneous Works</t>
  </si>
  <si>
    <t>Addison, Joseph, 1672-1719.</t>
  </si>
  <si>
    <t>Miscellaneous works, in verse and prose.</t>
  </si>
  <si>
    <t xml:space="preserve"> Adventurer</t>
  </si>
  <si>
    <t>The Adventurer ...</t>
  </si>
  <si>
    <t xml:space="preserve"> Adventures of Guinea</t>
  </si>
  <si>
    <t>Johnstone, Charles.</t>
  </si>
  <si>
    <t>Chrysal; or, The adventures of a guinea Wherein are exhibited views of...scenes, with...anecdotes, of the most noted persons in every rank of life, whose hands it passed through, in America, England, Germany, and Portugal.</t>
  </si>
  <si>
    <t xml:space="preserve"> Adventures by Potter</t>
  </si>
  <si>
    <t>Potter, John, fl. 1754-1804.</t>
  </si>
  <si>
    <t>The history of the adventures of Arthur O'Bradley.</t>
  </si>
  <si>
    <t xml:space="preserve"> Agate Plain Truth or Ans to Mr Withers Defence c</t>
  </si>
  <si>
    <t>Bache, Benjamin Franklin, 1769-1798.</t>
  </si>
  <si>
    <t>Truth will out! The foul charges of the Tories against the editor of the Aurora repelled by positive proof and plain truth, and his base calumniators put to shame.</t>
  </si>
  <si>
    <t xml:space="preserve"> Agate Plain Truth or Ans to Mr Withers Defence Exon</t>
  </si>
  <si>
    <t xml:space="preserve"> I</t>
  </si>
  <si>
    <t xml:space="preserve"> Aikin Letters to his Son</t>
  </si>
  <si>
    <t>Plumptre, James, 1770-1832.</t>
  </si>
  <si>
    <t>Letters to John Aikin, M. D., on his volume of Vocal poetry: and on his "Essays on song-writing; with a collection of such English songs as are most eminent for poetical merit" ... to which are added a collection of songs rev. and altered by the editor; with some original songs.</t>
  </si>
  <si>
    <t xml:space="preserve"> Alberoni Political Testament</t>
  </si>
  <si>
    <t>Durey de Morsan, Joseph Marie, 1717-1795,</t>
  </si>
  <si>
    <t>Testament politique du cardinal Jules Alberoni. Recueilli de divers mÃ©moires, lettres &amp; entretiens de Son Eminence.</t>
  </si>
  <si>
    <t xml:space="preserve"> Alexis or Cottage in the Woods</t>
  </si>
  <si>
    <t>Hemsterhuis, FrancÌ§ois, 1721-1790.</t>
  </si>
  <si>
    <t>Alexis; oder, Von dem goldenen weltalter ...</t>
  </si>
  <si>
    <t xml:space="preserve"> Allen Natural and Political History of Vermont</t>
  </si>
  <si>
    <t>Williams, Samuel, 1743-1817.</t>
  </si>
  <si>
    <t>The natural and civil history of Vermont /</t>
  </si>
  <si>
    <t xml:space="preserve"> Allen Wm American Biography</t>
  </si>
  <si>
    <t>Allen, William, 1784-1868.</t>
  </si>
  <si>
    <t>An American biographical and historical dictionary containing an account of the lives, characters, and writings of the most eminent persons in North America from its first discovery to the present time, and a summary of the history of the several colonies and of the United States /</t>
  </si>
  <si>
    <t xml:space="preserve"> Alphabetical Writing Conject Observations</t>
  </si>
  <si>
    <t>Davy, Charles, 1722-1797</t>
  </si>
  <si>
    <t>Conjectural observations on the origin and progress of alphabetic writing.</t>
  </si>
  <si>
    <t xml:space="preserve"> Amelia by Fielding</t>
  </si>
  <si>
    <t>Fielding, Henry, 1707-1754</t>
  </si>
  <si>
    <t>Amelia /</t>
  </si>
  <si>
    <t xml:space="preserve"> American Museum</t>
  </si>
  <si>
    <t>The American museum, or Repository of ancient and modern fugitive pieces &amp; c</t>
  </si>
  <si>
    <t xml:space="preserve"> American Register</t>
  </si>
  <si>
    <t>The Literary magazine, and American register</t>
  </si>
  <si>
    <t xml:space="preserve"> American Tracts</t>
  </si>
  <si>
    <t>Petty, William, Sir, 1623-1687.</t>
  </si>
  <si>
    <t>Tracts; chiefly relating to Ireland. Containing: I. A treatise of taxes and contributions. II. Essays in political arithmetic. III. The political anatomy of Ireland.</t>
  </si>
  <si>
    <t xml:space="preserve"> American on the as the agreed by several above of the Towns Tracts of Act to supply the Treasury of Massachusetts with</t>
  </si>
  <si>
    <t>Commonwealth of Massachusetts : in Senate, February 9, 1795 : whereas the General Court, at their present session, have ordered Precepts to issue to the selectmen of the several towns and districts ... ["on the necessity or expediency of revising the Constitution"]</t>
  </si>
  <si>
    <t xml:space="preserve"> American on the as the agreed by several above of the Towns Tracts of Feb Act respecting the Payment of State Securities and the Currency of the State Jan</t>
  </si>
  <si>
    <t>State tracts: being a collection of several treatises relating to the government. Privately printed in the reign of K. Charles II.</t>
  </si>
  <si>
    <t xml:space="preserve"> American War History of the</t>
  </si>
  <si>
    <t>Adair, James, ca. 1709-ca. 1783</t>
  </si>
  <si>
    <t>The history of the American Indians particularly those nations adjoining to the Missisippi [sic], East and West Florida, Georgia, South and North Carolina, and Virginia, containing an account of their origin, language, manners, religious and civil customs, laws, form of government, punishments, conduct in war and domestic life, their habits, diet, agriculture, manufactures, diseases and method of cure, and other particulars, sufficient to render it ... with a new map of the country referred to in the history /</t>
  </si>
  <si>
    <t xml:space="preserve"> Ames Typographical Antiquities</t>
  </si>
  <si>
    <t>Ames, Joseph, 1689-1759.</t>
  </si>
  <si>
    <t>Typographical antiquities:</t>
  </si>
  <si>
    <t xml:space="preserve"> Ames Fisher Works</t>
  </si>
  <si>
    <t>Ames, Fisher, 1758-1808.</t>
  </si>
  <si>
    <t>Works of Fisher Ames.</t>
  </si>
  <si>
    <t xml:space="preserve"> Anacharfis Travels of</t>
  </si>
  <si>
    <t>BartheÌlemy, J.-J. 1716-1795.</t>
  </si>
  <si>
    <t>Travels of Anacharsis the Younger in Greece, during the middle of the fourth century before the Christian Ã¦ra.</t>
  </si>
  <si>
    <t xml:space="preserve"> Anderson History of Commerce</t>
  </si>
  <si>
    <t>Anderson, Adam, 1692?-1765.</t>
  </si>
  <si>
    <t>Anderson's Historical and chronological deduction of the origin of commerce, from the earliest accounts : containing an history of the great commercial interests of the British empire; to which is prefixed, an introduction, exhibiting a view of the ancient and modern state of Europe; of the importance of our colonies; and of the commerce, shipping, manufactures, fisheries, &amp;c. of Great-Britain and Ireland; and their influence on the landed interest: with an appendix, containing the modern politico-commercial geography of the several countries of Europe /</t>
  </si>
  <si>
    <t xml:space="preserve"> Anderson James Account of the Hebrides</t>
  </si>
  <si>
    <t>Anderson, James, 1739-1808.</t>
  </si>
  <si>
    <t>An account of the present state of the Hebrides and western coasts of Scotland ... being the substance of a report to the Lords of Treasury ... together with the evidence given before the Committee of Fisheries.</t>
  </si>
  <si>
    <t xml:space="preserve"> Recreations</t>
  </si>
  <si>
    <t>Card, H. 1779-1844.</t>
  </si>
  <si>
    <t>Literary recreations.</t>
  </si>
  <si>
    <t xml:space="preserve"> Bee</t>
  </si>
  <si>
    <t xml:space="preserve"> Andrews History of Denmark</t>
  </si>
  <si>
    <t>Shakespeare, William, 1564-1616.</t>
  </si>
  <si>
    <t>The Tragicall Historie of Hamlet Prince of Denmarke</t>
  </si>
  <si>
    <t xml:space="preserve"> Andrews Continuation of Henry History of England</t>
  </si>
  <si>
    <t>Andrews, James Pettit, 1737?-1797.</t>
  </si>
  <si>
    <t>History of Great Britain, from the death of Henry VIII. to the accession of James VI. of Scotland to the crown of England. Being a continuation of Dr. Henry's history of Great Britain, and written on the same plan.</t>
  </si>
  <si>
    <t xml:space="preserve"> Angeloni Letters on the Eng Nation</t>
  </si>
  <si>
    <t>Shebbeare, John, 1709-1788.</t>
  </si>
  <si>
    <t>Letters on the English nation.</t>
  </si>
  <si>
    <t xml:space="preserve"> Annals of King James and Charles I</t>
  </si>
  <si>
    <t>L'Estrange, Hamon, 1605-1660.</t>
  </si>
  <si>
    <t>The reign of King Charles: an history faithfully and impartially delivered and disposed into annals.</t>
  </si>
  <si>
    <t xml:space="preserve"> Annual Register vols</t>
  </si>
  <si>
    <t>The Edinburgh annual register.</t>
  </si>
  <si>
    <t xml:space="preserve"> Annual Review vols</t>
  </si>
  <si>
    <t>The Annual review, and history of literature.</t>
  </si>
  <si>
    <t xml:space="preserve"> Anquetil Universal History</t>
  </si>
  <si>
    <t>An universal history. [The ancient part.</t>
  </si>
  <si>
    <t xml:space="preserve"> Anquetil Court of Lewis</t>
  </si>
  <si>
    <t>Anquetil, Louis-Pierre, 1723-1806.</t>
  </si>
  <si>
    <t>Memoirs of the court of France, during the reign of Lewis XIV and the regency of the Duke of Orleans /</t>
  </si>
  <si>
    <t xml:space="preserve"> Anson Voyage round the World</t>
  </si>
  <si>
    <t>Walter, Richard, 1716?-1785.</t>
  </si>
  <si>
    <t>A voyage round the world, in the years MDCCXL, I, II, III, IV.</t>
  </si>
  <si>
    <t xml:space="preserve"> Answer to all the 3oth January Sermons</t>
  </si>
  <si>
    <t>His Majesties message to both Houses of Parliament January 20 : and the petition of the House of Commons Jan. 26.  With his Majesties answer Jan. 28.  Together with the Scots Commissioners propositions for Ireland.  And the resolution of both Houses of Parliament therein.  With his Majesties answer thereunto.</t>
  </si>
  <si>
    <t xml:space="preserve"> Anthology</t>
  </si>
  <si>
    <t>Ritson, Joseph, 1752-1803.</t>
  </si>
  <si>
    <t>The English anthology ...</t>
  </si>
  <si>
    <t xml:space="preserve"> Antoninus Meditations by Casaubon</t>
  </si>
  <si>
    <t>Marcus Aurelius, Emperor of Rome, 121-180.</t>
  </si>
  <si>
    <t>Marcus Aurelius Antoninus the Roman emperour, his meditations concerning himself: treating of a natural man's happiness; wherein it consisteth, and of the means to attain unto it.</t>
  </si>
  <si>
    <t xml:space="preserve"> Apostles and Fathers Lives of by Cave</t>
  </si>
  <si>
    <t>Cave, William, 1637-1713.</t>
  </si>
  <si>
    <t>Apostolici: or, The history of the lives, acts, death, and martyrdoms of those who were contemporary with, or immediately succeeded the Apostles. As also the most eminent of the primitive Fathers for the first three hundred years. To which is added, A chronology of the three first ages of the church.</t>
  </si>
  <si>
    <t xml:space="preserve"> Arbuthnot Tables of Coins c</t>
  </si>
  <si>
    <t>Arbuthnot, John, 1667-1735.</t>
  </si>
  <si>
    <t>Tables of ancient coins, weights, and measures, explained and exemplified in several dissertations.</t>
  </si>
  <si>
    <t xml:space="preserve"> Aristotle Ethics and Politics by Gillies</t>
  </si>
  <si>
    <t>Aristotle.</t>
  </si>
  <si>
    <t>Aristotle's Ethics and politics : comprising his practical philosophy /</t>
  </si>
  <si>
    <t xml:space="preserve"> Asiatic Annual Register vols</t>
  </si>
  <si>
    <t>The Asiatic annual register, or, View of the history of Hindustan, and of the politics, commerce and literature of Asia.</t>
  </si>
  <si>
    <t xml:space="preserve"> Asiatic Researches</t>
  </si>
  <si>
    <t>Asiatic researches; or, Transactions of the society instituted in Bengal, for inquiring into the history and antiquities, the arts, sciences, and literature, of Asia.</t>
  </si>
  <si>
    <t xml:space="preserve"> Athenian Letters</t>
  </si>
  <si>
    <t>Hardwicke, Philip Yorke, Earl of, 1720-1790.</t>
  </si>
  <si>
    <t>Athenian letters; or, The epistolary correspondence of an agent of the King of Persia, residing at Athens during the Peloponnesian War.</t>
  </si>
  <si>
    <t xml:space="preserve"> Augustine St City of God</t>
  </si>
  <si>
    <t>Butt, John Marten.</t>
  </si>
  <si>
    <t>The pilgrimage of Theophilus to the City of God.</t>
  </si>
  <si>
    <t xml:space="preserve"> Auteroche Journey into Siberia</t>
  </si>
  <si>
    <t>Chappe d'Auteroche, abbeÌ, 1728-1769.</t>
  </si>
  <si>
    <t>A journey into Siberia, made by order of the king of France.</t>
  </si>
  <si>
    <t xml:space="preserve"> Avison on Musical Expression</t>
  </si>
  <si>
    <t>Avison, Charles, 1709-1770.</t>
  </si>
  <si>
    <t>An essay on musical expression.</t>
  </si>
  <si>
    <t xml:space="preserve"> Azumi Maritime Law</t>
  </si>
  <si>
    <t>Azuni, D. A. 1749-1827.</t>
  </si>
  <si>
    <t>The maritime law of Europe /</t>
  </si>
  <si>
    <t xml:space="preserve"> on Lord works</t>
  </si>
  <si>
    <t>Jones, William, Sir, 1746-1794.</t>
  </si>
  <si>
    <t>Works, with the life of the author</t>
  </si>
  <si>
    <t xml:space="preserve"> on Lord Life by Mallet</t>
  </si>
  <si>
    <t>Mallet, David, 1705?-1765.</t>
  </si>
  <si>
    <t>The poetical works of David Mallet. With the life of the author.</t>
  </si>
  <si>
    <t xml:space="preserve"> on Lord Sylva Sylvarum</t>
  </si>
  <si>
    <t>Bacon, Francis, 1561-1626.</t>
  </si>
  <si>
    <t>Sylva sylvarum; or, A natural history, in ten centuries. Whereunto is newly added the History natural and experimental of life and death, or of the prolongation of life.</t>
  </si>
  <si>
    <t xml:space="preserve"> hiki English Diaionary by Scott</t>
  </si>
  <si>
    <t>Scott, Thomas, 1705-1775.</t>
  </si>
  <si>
    <t>The Book of Job, in English verse;</t>
  </si>
  <si>
    <t xml:space="preserve"> Baker Sir Richard Chronicle</t>
  </si>
  <si>
    <t>Baker, Richard, Sir, 1568-1645.</t>
  </si>
  <si>
    <t>A chronicle of the kings of England. From the time of the Romans government, unto the death of King James. Containing all passages of state and church, with all other observations proper for a chronicle ... Whereunto is added, the reign of King Charles the first, and the first thirteen years of his sacred majesty, King Charles the second ... All which additions are revised in this eighth impression, and freed from many errors and mistakes of the former editions.</t>
  </si>
  <si>
    <t xml:space="preserve"> Baker George Livy</t>
  </si>
  <si>
    <t>Pamphlets on Livy.</t>
  </si>
  <si>
    <t xml:space="preserve"> Bale Berton Chev deGrillon Life of</t>
  </si>
  <si>
    <t>The baleful marriage : a novel, founded on facts /</t>
  </si>
  <si>
    <t xml:space="preserve"> Barbary States History of</t>
  </si>
  <si>
    <t>[La Faye, Jean Baptiste de]</t>
  </si>
  <si>
    <t>Several voyages to Barbary. Containing an historical and geographical account of the country.</t>
  </si>
  <si>
    <t xml:space="preserve"> Barclay Apology for the Quakers</t>
  </si>
  <si>
    <t>Keith, George, 1639?-1716.</t>
  </si>
  <si>
    <t>The standard of the Quakers examined; or, An answer to the Apology of Robert Barclay.</t>
  </si>
  <si>
    <t xml:space="preserve"> Baretti Italian and English Dictionary</t>
  </si>
  <si>
    <t>Baretti, Giuseppe, 1719-1789.</t>
  </si>
  <si>
    <t>A dictionary of the English and Italian languages ...</t>
  </si>
  <si>
    <t xml:space="preserve"> Barneveldt Madame Memoirs of</t>
  </si>
  <si>
    <t>Auvigny, M. d' 1712-1743.</t>
  </si>
  <si>
    <t>Memoirs of Madame de Barneveldt [pseud.]</t>
  </si>
  <si>
    <t xml:space="preserve"> Barrington Lord Miscellanea Sacra</t>
  </si>
  <si>
    <t>Walch, Johann Georg, 1693-1775.</t>
  </si>
  <si>
    <t>Miscellanea sacra : sive, Commentationum ad historiam ecclesiasticam sanctioresque disciplinas pertinentium collectio.</t>
  </si>
  <si>
    <t xml:space="preserve"> Barrington Daines Miscellanies</t>
  </si>
  <si>
    <t>Barrington, Daines, 1727-1800</t>
  </si>
  <si>
    <t>Miscellanies</t>
  </si>
  <si>
    <t xml:space="preserve"> Barrister on Evangelical Preaching</t>
  </si>
  <si>
    <t>Sedgwick, James, 1775-1851.</t>
  </si>
  <si>
    <t>Hints to the public and legislature on the nature and effect of evangelical preaching.</t>
  </si>
  <si>
    <t xml:space="preserve"> Barrow Travels in China</t>
  </si>
  <si>
    <t>Barrow, John, Sir, 1764-1848.</t>
  </si>
  <si>
    <t>Travels in China, containing descriptions, observations, and comparisons, made and collected in the course of a short residence at the imperial palace of Yuen-min-yuen, and on a subsequent journey through the country from Pekin to Canton...</t>
  </si>
  <si>
    <t xml:space="preserve"> Barrow Travels into Southern Africa</t>
  </si>
  <si>
    <t>Travels into the interior of southern Africa : In which are described the character and condition of the Dutch colonists of the Cape of Good Hope, and of the several tribes of natives beyond its limits: the natural hisory of such subjects as occurred in the animal, mineral and vegetable kingdoms; and the geography of the southern extremity of Africa. Comprehending also a topographical and statistical sketch of Cape Colony; with an inquiry into its importance as a naval and military station, as a commercial emporium; as a territorial possession /</t>
  </si>
  <si>
    <t xml:space="preserve"> Barton on the Indian Tribes of America</t>
  </si>
  <si>
    <t>Barton, Benjamin Smith, 1766-1815.</t>
  </si>
  <si>
    <t>New views of the origin of the tribes and nations of America</t>
  </si>
  <si>
    <t xml:space="preserve"> Bartram Travels in America</t>
  </si>
  <si>
    <t>Ashe, Thomas, 1770-1835.</t>
  </si>
  <si>
    <t>Travels in America : performed in 1806, for the purpose of exploring the rivers Alleghany, Monongahela, Ohio, and Mississippi, and ascertaining the produce and condition of their banks and vicinity.</t>
  </si>
  <si>
    <t xml:space="preserve"> Baxter Works</t>
  </si>
  <si>
    <t>Baxter, Richard, 1615-1691.</t>
  </si>
  <si>
    <t>The practical works of the late reverend and pious Mr. Richard Baxter, in four volumes. With a preface; giving some account of the author, and of this ed. of his Practical works. ...</t>
  </si>
  <si>
    <t xml:space="preserve"> Baxter Life</t>
  </si>
  <si>
    <t>The divine life: in three treatises; the first, Of the knowledge of God. The second, Of walking with God. The third, Of conversing with God in solitude.</t>
  </si>
  <si>
    <t xml:space="preserve"> Bayle Hist Crit Dictionary</t>
  </si>
  <si>
    <t>Bayle, Pierre, 1647-1706.</t>
  </si>
  <si>
    <t>A general dictionary, historical and critical: in which a new and accurate translation of that of the celebrated Mr. Bayle, with the corrections and observations printed in the late edition at Paris, is included; and interspersed with several thousand lives never before published. The whole containing the history of the most illustrious persons of all ages and nations particularly those of Great Britain and Ireland, distinguished by their rank, actions, learning and other accomplishments. With reflections on such passages of Bayle, as seem to favor scepticism and the Manichee system.</t>
  </si>
  <si>
    <t xml:space="preserve"> Beattie Poems</t>
  </si>
  <si>
    <t>Beattie, James, 1735-1803.</t>
  </si>
  <si>
    <t>The judgement of Paris. A poem.</t>
  </si>
  <si>
    <t xml:space="preserve"> Beattie Life by Forbes</t>
  </si>
  <si>
    <t>Forbes, William, Sir, 1739-1806.</t>
  </si>
  <si>
    <t>An account of the life and writings of James Beattie.</t>
  </si>
  <si>
    <t xml:space="preserve"> Beausobre Introduction to the NewTestament</t>
  </si>
  <si>
    <t>Beausobre, Isaac de, 1659-1738.</t>
  </si>
  <si>
    <t>An introduction to the reading of the Holy Scriptures : intended chiefly for young students in divinity ; written originally in French /</t>
  </si>
  <si>
    <t xml:space="preserve"> Beawes Lex Mercatoria</t>
  </si>
  <si>
    <t>Beawes, Wyndham.</t>
  </si>
  <si>
    <t>Lex mercatoria rediviva; or, The merchant's directory.</t>
  </si>
  <si>
    <t xml:space="preserve"> Beawes Hist of Spain Portugal</t>
  </si>
  <si>
    <t>Civil, commercial, political, and literary history of Spain and Portugal.</t>
  </si>
  <si>
    <t xml:space="preserve"> Bee by Anderson</t>
  </si>
  <si>
    <t>Kimber, Edward, 1719-1769.</t>
  </si>
  <si>
    <t>The history of the life and adventures of Mr. Anderson. Containing his strange varieties of fortune in Europe and America.</t>
  </si>
  <si>
    <t xml:space="preserve"> Beggar Girl</t>
  </si>
  <si>
    <t>Percy, John, 1749-1797.</t>
  </si>
  <si>
    <t>The beggar girl.</t>
  </si>
  <si>
    <t xml:space="preserve"> Belknap History of NewHampshire</t>
  </si>
  <si>
    <t>Smith, John, 1752-1809.</t>
  </si>
  <si>
    <t>The Newhampshire Latin grammar: comprehending all the necessary rules in orthography, etymology, syntax, and prosody; with explanatory and critical notes, and an appendix.</t>
  </si>
  <si>
    <t xml:space="preserve"> Belknap American Biography</t>
  </si>
  <si>
    <t>Belknap, Jeremy, 1744-1798.</t>
  </si>
  <si>
    <t>American biography: or, An historical account of those persons who have been distinguished in America, as adventurers, statesmen, philosophers, divines, warriors, authors, and other remarkable characters ...</t>
  </si>
  <si>
    <t xml:space="preserve"> Bell Pantheon</t>
  </si>
  <si>
    <t>Bell, John, 1745-1831.</t>
  </si>
  <si>
    <t>Bell's New pantheon, or, Historical dictionary of the gods, demi-gods, heroes, and fabulous personages of antiquity : also, of the images and idols adored in the pagan world : together with their temples, priests, altars, oracles, fasts, festivals, games, &amp;c. as well as descriptions of their figures, representations, and symbols, collected from statues, pictures, coins, and other remains of the ancients : the whole designed to facilitate the study of mythology, history, poetry, painting, statuary, medals, &amp;c. &amp;c. and compiled from the best authorities : richly embellished with characteristic prints ...</t>
  </si>
  <si>
    <t xml:space="preserve"> Belle Assemblee</t>
  </si>
  <si>
    <t>Bettinelli, Saverio, 1718-1808.</t>
  </si>
  <si>
    <t>Dell'entusiasmo delle belle arti.</t>
  </si>
  <si>
    <t xml:space="preserve"> Beloe Aulus Gellius</t>
  </si>
  <si>
    <t>Gellius, Aulus.</t>
  </si>
  <si>
    <t>The Attic nights of Aulus Gellius /</t>
  </si>
  <si>
    <t xml:space="preserve"> lonson Hist first planting of the Christ Relig</t>
  </si>
  <si>
    <t>Benson, George, D.D.</t>
  </si>
  <si>
    <t>History of the First Planting of the Christian Religion.</t>
  </si>
  <si>
    <t xml:space="preserve"> lonson Hist first planting C</t>
  </si>
  <si>
    <t xml:space="preserve"> Bentley against Boyle</t>
  </si>
  <si>
    <t>Bentley, Richard, 1662-1742.</t>
  </si>
  <si>
    <t>A dissertation upon the epistles of Phalaris. With an answer to the objections of the Honourable Charles Boyle ...</t>
  </si>
  <si>
    <t>hathi0000050636</t>
  </si>
  <si>
    <t xml:space="preserve"> Berkeley Works</t>
  </si>
  <si>
    <t>Berkeley, George, 1685-1753.</t>
  </si>
  <si>
    <t>The works ... to which is added an account of his life, and several of his letters to Thomas Prior, esq., Dean Gervais and Mr. Pope, &amp;c.</t>
  </si>
  <si>
    <t xml:space="preserve"> Bernouilli Johan Opera</t>
  </si>
  <si>
    <t>Bernoulli, Johann, 1667-1748.</t>
  </si>
  <si>
    <t>Johannis Bernoulli ... Opera omnia : tam antea sparsim edita, quam hactenus inedita. Tomus secundus, quo continentur ea Quae ab Anno 1714 ad Annum 1726 prodierunt.</t>
  </si>
  <si>
    <t xml:space="preserve"> Bernouilli Jacobi Opera</t>
  </si>
  <si>
    <t>Bernoulli, Jakob, 1654-1705.</t>
  </si>
  <si>
    <t>Jacobi Bernoulli, Basileensis, opera ...</t>
  </si>
  <si>
    <t xml:space="preserve"> Bertrand Mem of Reign of Lewis</t>
  </si>
  <si>
    <t>Bertrand de Moleville, Antoine-FrancÌ§ois, marquis de, 1744-1818.</t>
  </si>
  <si>
    <t>Private memoirs relative to the last year of the reign of Lewis the Sixteenth, late king of France.</t>
  </si>
  <si>
    <t xml:space="preserve"> Bibliotheca Americana or Catalogue of Books c on America</t>
  </si>
  <si>
    <t>Rede, Leman Thomas, 1754 or 5-1810.</t>
  </si>
  <si>
    <t>Bibliotheca Americana, or, A chronological catalogue of the most curious and interesting books, pamphlets, state papers, &amp;c., upon the subject of North and South America, from the earliest period to the present, in print and manuscript : for which research has been made in the British Museum, and the most celebrated public and private libraries, reviews, catalogues, &amp;c. : with an introductory discourse on the present state of literature in those countries.</t>
  </si>
  <si>
    <t xml:space="preserve"> Bidulph Miss Sidney Memoirs</t>
  </si>
  <si>
    <t>Sheridan, Frances Chamberlaine, 1724-1766.</t>
  </si>
  <si>
    <t>Memoirs of Miss Sidney Bidulph. Extracted from her own journal, and now first published ...</t>
  </si>
  <si>
    <t xml:space="preserve"> Bigland Letters on History</t>
  </si>
  <si>
    <t>Bigland, John, 1750-1832.</t>
  </si>
  <si>
    <t>Letters on the study and use of ancient and modern history : containing observations and reflections on the ... general state of human affairs /</t>
  </si>
  <si>
    <t xml:space="preserve"> Biographia Britannica</t>
  </si>
  <si>
    <t>Biographia britannica; or, The lives of the most eminent persons who have flourished in Great Britain and Ireland, from the earliest ages, down to the present times:</t>
  </si>
  <si>
    <t xml:space="preserve"> Biographia Classica</t>
  </si>
  <si>
    <t>Biographia classica: the lives and characters of all the classic authors, the Grecian and Roman poets, historians, orators, and biographers. With an historical and critical account of them and their writings ...</t>
  </si>
  <si>
    <t xml:space="preserve"> Black Chemistry</t>
  </si>
  <si>
    <t>Black, Joseph, 1728-1799.</t>
  </si>
  <si>
    <t>Lectures on the elements of chemistry : delivered in the University of Edinburgh /</t>
  </si>
  <si>
    <t xml:space="preserve"> Blackwall Mem of Court of Augustus</t>
  </si>
  <si>
    <t>Blackwell, Thomas, 1701-1757.</t>
  </si>
  <si>
    <t>Memoirs of the court of Augustus.</t>
  </si>
  <si>
    <t xml:space="preserve"> Blackwall Classics</t>
  </si>
  <si>
    <t>Blackwall, Anthony, 1674-1730.</t>
  </si>
  <si>
    <t>An introduction to the classics: containing a short discourse on their excellencies; and directions how to study them to advantage. With an essay on the nature and use of those emphatical and beautiful figures which give strength and ornament to writing.</t>
  </si>
  <si>
    <t xml:space="preserve"> Blackwall Sacred Classics</t>
  </si>
  <si>
    <t>The sacred classics defended and illustrated; or, An essay humbly offer'd towards proving the purity, propriety, and true eloquence of the writers of the New Testament ...</t>
  </si>
  <si>
    <t xml:space="preserve"> Bladen Caesar</t>
  </si>
  <si>
    <t>Caesar, Julius.</t>
  </si>
  <si>
    <t>Commentaries of his wars in Gaul, and civil war with Pompey. To which is added Aulus Hirtius, or Oppius's supplement of the Alexandrian, African and Spanish wars. With the author's life. Adorn'd with sculptures from the designs of Palladio.</t>
  </si>
  <si>
    <t xml:space="preserve"> Blair Leotures on Rhetoric c</t>
  </si>
  <si>
    <t>Lectures on rhetoric and belles lettres /</t>
  </si>
  <si>
    <t xml:space="preserve"> Blair Sermons</t>
  </si>
  <si>
    <t>Blair, Hugh.</t>
  </si>
  <si>
    <t>Sermons /</t>
  </si>
  <si>
    <t xml:space="preserve"> Blair Life by John Hill</t>
  </si>
  <si>
    <t>Hill, John.</t>
  </si>
  <si>
    <t>An Account of the life and writings of Hugh Blair ...</t>
  </si>
  <si>
    <t xml:space="preserve"> Blanc Le Famous Voyages and Travels</t>
  </si>
  <si>
    <t>Gorjy, Jean-Claude, 1753-1795.</t>
  </si>
  <si>
    <t>BlancÌ§ay,</t>
  </si>
  <si>
    <t xml:space="preserve"> Boetticher JG Statistical Tables of all the States of Europe by Playfair</t>
  </si>
  <si>
    <t>Donnant, D. F. b. 1769.</t>
  </si>
  <si>
    <t>Statistical account of the United States of America /</t>
  </si>
  <si>
    <t xml:space="preserve"> Bogue on the Divine Authority of the N Test</t>
  </si>
  <si>
    <t>Bogue, David, 1750-1825.</t>
  </si>
  <si>
    <t>An essay on the divine authority of the New Testament /</t>
  </si>
  <si>
    <t xml:space="preserve"> Bolingbroke Works by Mallet</t>
  </si>
  <si>
    <t>The works of David Mallet.</t>
  </si>
  <si>
    <t xml:space="preserve"> Bonnet Enquiry on Christianity</t>
  </si>
  <si>
    <t>Bonnet, Charles, 1720-1793.</t>
  </si>
  <si>
    <t>Philosophical and critical enquiries concerning Christianity,</t>
  </si>
  <si>
    <t xml:space="preserve"> Bose Claude du Military History of Prince Eugene and the Duke of Marlborough</t>
  </si>
  <si>
    <t>Campbell, John, 1708-1775.</t>
  </si>
  <si>
    <t>The military history of the late Prince Eugene of Savoy, and of the late John duke of Marlborough : including a particular description of the several battles, sieges, &amp;c. in which either or both those generals commanded /</t>
  </si>
  <si>
    <t xml:space="preserve"> Bossu Travels in Louisiana</t>
  </si>
  <si>
    <t>Bossu, M., 1720-1792.</t>
  </si>
  <si>
    <t>Travels through that part of North America formerly called Louisiana. /</t>
  </si>
  <si>
    <t xml:space="preserve"> Bossuet Universal History translated and continued by Elphin stone</t>
  </si>
  <si>
    <t>Bossuet, Jacques BeÌnigne, 1627-1704.</t>
  </si>
  <si>
    <t>An universal history, from the creation of the world to the time of Charlemagne.</t>
  </si>
  <si>
    <t xml:space="preserve"> Boswell Life of Dr Johnson</t>
  </si>
  <si>
    <t>Boswell, James, 1740-1795.</t>
  </si>
  <si>
    <t>The life of Samuel Johnson, comprehending an account of his studies and numerous works in chronological order; a series of his epistolary correspondence and conversations with many eminent persons; and various original pieces of his composition never before published ... /</t>
  </si>
  <si>
    <t xml:space="preserve"> Bougard Petit Flambeau de la Mer</t>
  </si>
  <si>
    <t>Grandmaison, de, Major General.</t>
  </si>
  <si>
    <t>La petite guerre, ou TraiteÌ du service des troupes leÌgeÌ€res en campagne.</t>
  </si>
  <si>
    <t xml:space="preserve"> Boulainvillier Life of Mahomet</t>
  </si>
  <si>
    <t>Voltaire, 1694-1778.</t>
  </si>
  <si>
    <t>Mahomet, the impostor : a tragedy ; marked with the variations of the manager's book at the Theatres-Royal in Drury-Lane.</t>
  </si>
  <si>
    <t xml:space="preserve"> Bourgoanne Travels in Spain</t>
  </si>
  <si>
    <t>Bourgoing, Jean-FrancÌ§ois, baron de, 1748-1811.</t>
  </si>
  <si>
    <t>Travels in Spain: containing a new, accurate, and comprehensive view of the present state of that country.</t>
  </si>
  <si>
    <t xml:space="preserve"> Bowen Geography</t>
  </si>
  <si>
    <t>Guthrie, William, 1708-1770.</t>
  </si>
  <si>
    <t>New system of modern geography, or, A geographical, historical and commercial geography; and present state of the several kingdoms of the world ... to which are added 1. A geographical table ... 2. A table of the coins of all nations ... 3. A chronological table ... The astronomical part by J. Ferguson.</t>
  </si>
  <si>
    <t xml:space="preserve"> Bowyer Conjectures on the New Testament</t>
  </si>
  <si>
    <t>Morrell, William, -1692?</t>
  </si>
  <si>
    <t>Critical conjectures and observations on the New Testament : collected from various authors, as well in regard to words as pointing, with the reasons on which both are founded /</t>
  </si>
  <si>
    <t xml:space="preserve"> Boyle against Bentley</t>
  </si>
  <si>
    <t xml:space="preserve"> Boyle Leotures Sermons at</t>
  </si>
  <si>
    <t>Williams, John, 1636?-1709.</t>
  </si>
  <si>
    <t>Five sermons at the Boyle lectures.</t>
  </si>
  <si>
    <t xml:space="preserve"> Boyle Philosophical Works by Shaw</t>
  </si>
  <si>
    <t>Boyle, Robert, 1627-1691.</t>
  </si>
  <si>
    <t>The philosophical works of the Honourable Robert Boyle esq.: abridged, methodized, and disposed under the general heads of physics, statics, pneumatics, natural history, chymistry, and medicine /</t>
  </si>
  <si>
    <t xml:space="preserve"> Boyle Works</t>
  </si>
  <si>
    <t>Boyle, Robert, 1627-1691</t>
  </si>
  <si>
    <t>The works of the Honourable Robert Boyle : in five volumes : to which is prefixed, the life of the author</t>
  </si>
  <si>
    <t xml:space="preserve"> Bradbury Sermons Edinb</t>
  </si>
  <si>
    <t>Hall, Thomas, 1687-1762.</t>
  </si>
  <si>
    <t>A sermon occasioned by the death of the Reverend Mr. Thomas Bradbury : who departed this life Sept. 9, 1759 in the 82d year of his age /</t>
  </si>
  <si>
    <t xml:space="preserve"> Bradley Works of Nature</t>
  </si>
  <si>
    <t>Bradley, Richard, 1688-1732.</t>
  </si>
  <si>
    <t>A philosophical account of the works of nature: as founded upon a plan of the late Mr. Addison ...</t>
  </si>
  <si>
    <t xml:space="preserve"> Brandt History of the Reformation</t>
  </si>
  <si>
    <t>Brandt, Geeraert, 1626-1685.</t>
  </si>
  <si>
    <t>An abridgement of Gerard Brandt's History of the Reformation in the Low-Countries : containing all that is curious in that most valuable work.</t>
  </si>
  <si>
    <t xml:space="preserve"> Brent Polano Council of Trent</t>
  </si>
  <si>
    <t>Geddes, Michael, 1650?-1713.</t>
  </si>
  <si>
    <t>The Council of Trent ... a collection of letters and papers of the learned Dr. Vargas and other great ministers ... With an introductory discourse concerning councils ...</t>
  </si>
  <si>
    <t xml:space="preserve"> Brightland English Grammar</t>
  </si>
  <si>
    <t>Brightland, John, d. 1717.</t>
  </si>
  <si>
    <t>A grammar of the English tongue: with the arts of logick, rhetorick, poetry, &amp;c. illustrated with useful notes; giving the grounds and reasons of grammar in general. The whole making a compleat system of an English education.</t>
  </si>
  <si>
    <t xml:space="preserve"> Brissot Travels in the United States</t>
  </si>
  <si>
    <t>Brissot de Warville, J.-P. 1754-1793.</t>
  </si>
  <si>
    <t>New travels in the United States of America. Performed in 1788.</t>
  </si>
  <si>
    <t xml:space="preserve"> British Critic</t>
  </si>
  <si>
    <t>The British critic.</t>
  </si>
  <si>
    <t xml:space="preserve"> Broughton Dictionary of all Religions</t>
  </si>
  <si>
    <t>Broughton, Thomas, 1704-1774.</t>
  </si>
  <si>
    <t>Christianity distinct from the religion of nature, in answer to a late book, entitled, Christianity as old as the creation, &amp;c.</t>
  </si>
  <si>
    <t xml:space="preserve"> Brown John Estimate</t>
  </si>
  <si>
    <t>Brown, John, 1715-1766.</t>
  </si>
  <si>
    <t>An estimate of the manners &amp; principles of the times /</t>
  </si>
  <si>
    <t xml:space="preserve"> Brown Patrick History of Jamaica</t>
  </si>
  <si>
    <t>Renny, Robert.</t>
  </si>
  <si>
    <t>An history of Jamaica : with observations on the climate, scenery, trade, productions, negroes, slave trade, diseases of Europeans, customs, manners, snd dispositions of the inhabitants : to which is added, an illustration of the advantages which are likely to result from the abolition of the slave trade /</t>
  </si>
  <si>
    <t xml:space="preserve"> Brown W G Travels in Africa c</t>
  </si>
  <si>
    <t>GolbeÌry, Sylvain Meinrad Xavier de, 1742-1822.</t>
  </si>
  <si>
    <t>Travels in Africa, performed during the years 1785, 1786, and 1787, in the western countries of that continent. Comprized between Cape Blanco of Barbary, 20aÌƒ52528{{225} and Cape Palmas, 4aÌƒ54552{d 30' north latitude. Embellished with a general map of Africa, corrected from the most authentic discoveries.</t>
  </si>
  <si>
    <t xml:space="preserve"> Bruce Travels</t>
  </si>
  <si>
    <t>Murray, Alexander, 1775-1813</t>
  </si>
  <si>
    <t>Account of the life and writings of James Bruce ... author of Travels to discover the source of the Nile, in the years 1768, 1769, 1770, 1771, 1772, &amp; 1773.</t>
  </si>
  <si>
    <t xml:space="preserve"> Bryant Ancient Mythology</t>
  </si>
  <si>
    <t>Bryant, Jacob, 1715-1804.</t>
  </si>
  <si>
    <t>A new system, or, An analysis of ancient mythology : wherein an attempt is made to divest tradition of fable; and to reduce the truth to its original purity ...</t>
  </si>
  <si>
    <t xml:space="preserve"> Bryant on the Scriptures</t>
  </si>
  <si>
    <t>A treatise upon the authenticity of the scriptures, and the truth of the Christian religion /</t>
  </si>
  <si>
    <t xml:space="preserve"> Brydone Tour in Sicily and Malta</t>
  </si>
  <si>
    <t>Brydone, P. 1743-1818.</t>
  </si>
  <si>
    <t>A tour through Sicily and Malta : in a series of letters to William Beckford, Esq. of Somerly in Suffolk /</t>
  </si>
  <si>
    <t xml:space="preserve"> Buccaniers of America</t>
  </si>
  <si>
    <t>Exquemelin, A. O.</t>
  </si>
  <si>
    <t>The history of the bucaniers of America.</t>
  </si>
  <si>
    <t xml:space="preserve"> Buffon HistNaturelle de Quadrupedes</t>
  </si>
  <si>
    <t>Buffon, Georges Louis Leclerc, comte de, 1707-1788.</t>
  </si>
  <si>
    <t>Barr's Buffon. Buffon's Natural history. : Containing A theory of the earth, A general history of man, Of the brute creation, and Of vegetables, minerals, &amp;c. &amp;c. &amp;c./</t>
  </si>
  <si>
    <t xml:space="preserve"> Buffon Natural History of Quadrupeds</t>
  </si>
  <si>
    <t>The natural history of oviparous quadrupeds, and serpents. Arr. and published from the papers and collections of the Count de Buffon, by the Count de la Cepede.</t>
  </si>
  <si>
    <t xml:space="preserve"> Buffon Natural History of Birds</t>
  </si>
  <si>
    <t>The natural history of birds from the French of the Count de Buffon.</t>
  </si>
  <si>
    <t xml:space="preserve"> Bunting Travels of the Holy Patriarchs c</t>
  </si>
  <si>
    <t>Sandys, George, 1578-1644.</t>
  </si>
  <si>
    <t>Sandys Travels: containing an history of the original and present state of the Turkish empire ... the Mahometan religion and ceremonies. A description of Constantinople ... also, of Greece ... Of Ã†gypt ... A description of the Holy-Land ... Lastly, Italy described, and the islands adjoining. Illustrated with fifty graven maps and figures.</t>
  </si>
  <si>
    <t xml:space="preserve"> Burder Oriental Customs</t>
  </si>
  <si>
    <t>Burder, Samuel, 1773-1837.</t>
  </si>
  <si>
    <t>Oriental customs : or an illustration of the sacred scriptures.</t>
  </si>
  <si>
    <t xml:space="preserve"> Burgh Dignity of Human Nature</t>
  </si>
  <si>
    <t>Burgh, James, 1714-1775.</t>
  </si>
  <si>
    <t>The dignity of human nature; or, A brief account of the certain and established means for attaining the true end of our existence.  In four books ...</t>
  </si>
  <si>
    <t xml:space="preserve"> Burgoyne State of the Expedition from Canada</t>
  </si>
  <si>
    <t>Remarks on General Burgoyne's State of the expedition from Canada</t>
  </si>
  <si>
    <t xml:space="preserve"> Burke on the Sublime and Beautiful</t>
  </si>
  <si>
    <t>Burke, Edmund, 1729-1797.</t>
  </si>
  <si>
    <t>A philosophical enquiry into the origin of our ideas of the sublime and beautiful ... /</t>
  </si>
  <si>
    <t xml:space="preserve"> Vindication of Natural Society</t>
  </si>
  <si>
    <t>Memoirs of the Wernerian Natural History Society.</t>
  </si>
  <si>
    <t xml:space="preserve"> Works</t>
  </si>
  <si>
    <t xml:space="preserve"> Burlamaqui on Nat Polit Law</t>
  </si>
  <si>
    <t>Burlamaqui, J. J. 1694-1748.</t>
  </si>
  <si>
    <t>The principles of natural and politic law.</t>
  </si>
  <si>
    <t xml:space="preserve"> Burnaby Travels through the middle settlements of America Lond</t>
  </si>
  <si>
    <t>Burnaby, Andrew, 1732-1812.</t>
  </si>
  <si>
    <t>Travels through the middle settlements in North-America : In the years 1759 and 1760. With observations upon the state of the colonies /</t>
  </si>
  <si>
    <t xml:space="preserve"> oc</t>
  </si>
  <si>
    <t xml:space="preserve"> Burnet Gilbert Abridgment of Sermons preached at Boyle Leotures</t>
  </si>
  <si>
    <t>Burnet, Gilbert, Vicar of Coggeshall.</t>
  </si>
  <si>
    <t>A defence of natural and revealed religion: being an abridgement of the sermons preached at the Lecture founded by the Honble Robert Boyle, esq.;</t>
  </si>
  <si>
    <t xml:space="preserve"> Burnet History of his own Times</t>
  </si>
  <si>
    <t>Burnet, Gilbert, 1643-1715.</t>
  </si>
  <si>
    <t>Bishop Burnet's history of his own time .</t>
  </si>
  <si>
    <t xml:space="preserve"> Burnet History of the Reformation</t>
  </si>
  <si>
    <t>The history of the reformation of the Church of England.</t>
  </si>
  <si>
    <t xml:space="preserve"> Burnet Thos Theory of the Earth</t>
  </si>
  <si>
    <t>Burnet, Thomas, 1635?-1715.</t>
  </si>
  <si>
    <t>The theory of the earth :</t>
  </si>
  <si>
    <t xml:space="preserve"> Burney Jas Discoveries in the S Seas</t>
  </si>
  <si>
    <t>Burney, James, 1750-1821.</t>
  </si>
  <si>
    <t>A chronological history of the discoveries in the South Sea or Pacific Ocean ; illustrated with charts /</t>
  </si>
  <si>
    <t xml:space="preserve"> Burney Charles History of Music</t>
  </si>
  <si>
    <t>Burney, Charles, 1726-1814.</t>
  </si>
  <si>
    <t>A general history of music, from the earliest ages to the present period. To which is prefixed, a dissertation on the music of the ancients.</t>
  </si>
  <si>
    <t xml:space="preserve"> Burns Works</t>
  </si>
  <si>
    <t>Burns, John, 1774-1850.</t>
  </si>
  <si>
    <t>Burns's obstetrical works /</t>
  </si>
  <si>
    <t xml:space="preserve"> Burton Joh Comment Th Secker Archiep Cantuar Memoriae Sacer</t>
  </si>
  <si>
    <t>Secker, Thomas, 1693-1768.</t>
  </si>
  <si>
    <t>The works of Thomas Secker...</t>
  </si>
  <si>
    <t xml:space="preserve"> Butler Joseph Analogy</t>
  </si>
  <si>
    <t>Butler, Joseph, 1692-1752.</t>
  </si>
  <si>
    <t>The analogy of religion, natural and revealed, to the constitution and course of nature to which are added two brief dissertations.</t>
  </si>
  <si>
    <t xml:space="preserve"> Butler Joseph Sermons</t>
  </si>
  <si>
    <t>Fifteen sermons preached at Rolls Chapel : to which is added six sermons preached on publick occasions.</t>
  </si>
  <si>
    <t xml:space="preserve"> Butler Charles Hora Biblicae</t>
  </si>
  <si>
    <t>Butler, Charles, 1750-1832.</t>
  </si>
  <si>
    <t>Horae biblicae /</t>
  </si>
  <si>
    <t xml:space="preserve"> Butler Charles Revolut of the Germ Empire</t>
  </si>
  <si>
    <t>A succint history of the geographical and political revolutions of the empire of Germany, or the principal states which composed the empire of Charlemagne, from his coronation in 814, to its dissolution in 1806; with some account of the genealogies of the imperial house of Hapsburgh, and of the six secular electors of Germany; and of Roman, German, French and English nobility.</t>
  </si>
  <si>
    <t xml:space="preserve"> Butterworth Thoughts on Gov't c</t>
  </si>
  <si>
    <t>Butterworth, E.</t>
  </si>
  <si>
    <t>Butterworth's Young arithmeticains instructor.</t>
  </si>
  <si>
    <t xml:space="preserve"> Cesar Commentaries translated by Bladen</t>
  </si>
  <si>
    <t>CeÌsar, Cayo Julio, 100-44 a.C.</t>
  </si>
  <si>
    <t>I commentari di Caio Giulio Cesare /</t>
  </si>
  <si>
    <t xml:space="preserve"> Calmet Dictionary of the Bible</t>
  </si>
  <si>
    <t>Calmet, Augustin, 1672-1757.</t>
  </si>
  <si>
    <t>Calmet's great dictionary of the Holy Bible, historical, critical, geographical, and etymological. With an ample chronological table of the history of the Bible, Jewish calendar, tables of the Hebrew coins, weights and measures.</t>
  </si>
  <si>
    <t xml:space="preserve"> Cambden Britannia</t>
  </si>
  <si>
    <t>Stewart, John, 1749-1822.</t>
  </si>
  <si>
    <t>The tocsin of Britannia;</t>
  </si>
  <si>
    <t xml:space="preserve"> Camilla</t>
  </si>
  <si>
    <t>Camilla, ossia, Il sotterraneo : dramma seriogiocoso per musica in tre atti /</t>
  </si>
  <si>
    <t xml:space="preserve"> Campbell Donald Journey over land to Ind</t>
  </si>
  <si>
    <t>Campbell, Donald, 1751-1804.</t>
  </si>
  <si>
    <t>A journey over land to India, partly by a route never gone before by any European,</t>
  </si>
  <si>
    <t xml:space="preserve"> Campbell Geo on the Gospels</t>
  </si>
  <si>
    <t>Campbell, George, 1719-1796.</t>
  </si>
  <si>
    <t>The four Gospels, translated from the Greek. With preliminary dissertations, and notes critical and explanatory.</t>
  </si>
  <si>
    <t xml:space="preserve"> Campbell Geo on Miracles</t>
  </si>
  <si>
    <t>A dissertation on miracles : containing an examination of the principles advanced by David Hume, Esq., in An essay on miracles /</t>
  </si>
  <si>
    <t xml:space="preserve"> Campbell Geo on Rhetoric</t>
  </si>
  <si>
    <t>The philosophy of rhetoric.</t>
  </si>
  <si>
    <t xml:space="preserve"> Campbell S Ecclesiastical History</t>
  </si>
  <si>
    <t>Lectures on ecclesiastical history /</t>
  </si>
  <si>
    <t xml:space="preserve"> Campbell John Lives of the Admirals</t>
  </si>
  <si>
    <t>Lives of the British admirals: containing also a new and accurate naval history, from the earliest periods.</t>
  </si>
  <si>
    <t xml:space="preserve"> Cantillon on Trade c</t>
  </si>
  <si>
    <t>Cantillon, Richard, -1734.</t>
  </si>
  <si>
    <t>Essai sur la nature du commerce en geÌneÌral. Traduit de l'anglois.</t>
  </si>
  <si>
    <t xml:space="preserve"> Capper on Passage to India through</t>
  </si>
  <si>
    <t>Capper, James, 1743-1825.</t>
  </si>
  <si>
    <t>Observations on the passage to India, through Egypt : also by Vienna through Constantinople to Aleppo, and from thence by Bagdad and directly across the Great Desert to Bassora : with occasional remarks on the adjacent countries : an account of the different stages, and sketches of the several routes on four copper plates /</t>
  </si>
  <si>
    <t xml:space="preserve"> Carolina History of</t>
  </si>
  <si>
    <t>Ramsay, David, 1749-1815.</t>
  </si>
  <si>
    <t>The history of South-Carolina : from its first settlement in 1670, to the year 1808 /</t>
  </si>
  <si>
    <t xml:space="preserve"> Caroline of Litchfield</t>
  </si>
  <si>
    <t>Montolieu, Isabelle de, 1751-1832.</t>
  </si>
  <si>
    <t>Caroline of Lichtfield : a novel /</t>
  </si>
  <si>
    <t xml:space="preserve"> Carr Summer</t>
  </si>
  <si>
    <t>Carr, John, Sir, 1772-1832.</t>
  </si>
  <si>
    <t>A northern summer; or, Travels round the Baltic, through Denmark, Sweden, Russia, Prussia, and part of Germany, in the year 1804.</t>
  </si>
  <si>
    <t xml:space="preserve"> Carr Stranger in France</t>
  </si>
  <si>
    <t>The stranger in France; or, A tour from Devonshire to Paris.</t>
  </si>
  <si>
    <t xml:space="preserve"> Carr Stranger in Ireland</t>
  </si>
  <si>
    <t>Carr, John, Sir, 1772-1832. [from old catalog]</t>
  </si>
  <si>
    <t>The stranger in Ireland;</t>
  </si>
  <si>
    <t>hathi0000005999</t>
  </si>
  <si>
    <t xml:space="preserve"> Carr Tour through Holland</t>
  </si>
  <si>
    <t>A tour through Holland, along the right and left banks of the Rhine, to the south of Germany, in the summer and autumn of 1806 ...</t>
  </si>
  <si>
    <t xml:space="preserve"> Carr Tour through Scotland</t>
  </si>
  <si>
    <t>Caledonian sketches, or A tour through Scotland in 1807. : which is prefixed an Explanatory address to the public upon a recent trial. /</t>
  </si>
  <si>
    <t xml:space="preserve"> Carter Mrs Life of by Pennington</t>
  </si>
  <si>
    <t>Pennington, Montagu, 1762-1849.</t>
  </si>
  <si>
    <t>Memoirs of the life of Mrs. Elizabeth Carter.</t>
  </si>
  <si>
    <t xml:space="preserve"> Carver Travels in America</t>
  </si>
  <si>
    <t>Carver, Jonathan, 1710-1780.</t>
  </si>
  <si>
    <t>Travels through the interior parts of North-America, in the years 1766, 1767, and 1768 /</t>
  </si>
  <si>
    <t xml:space="preserve"> Carver Universal Traveller</t>
  </si>
  <si>
    <t>Carver, Jonathan, 1710-1780</t>
  </si>
  <si>
    <t>The new universal traveller containing a full and distinct account of all the empires, kingdoms and states in the known world : delineating not only their situation, climate, soil and produce, whether animal, vegetable or mineral, but comprising also an interesting detail of the manners, customs, constitutions, religions, learning, arts ... : accompagnied with a description of all the celebrated antiquities and an accurate history of every nation, from the earliest periods : the whole being intended to convey ... /</t>
  </si>
  <si>
    <t xml:space="preserve"> Castera Life of Catharine</t>
  </si>
  <si>
    <t>CasteÌra, Jean-Henri, 1749-1838.</t>
  </si>
  <si>
    <t>History of Catharine II : empress of Russia /</t>
  </si>
  <si>
    <t xml:space="preserve"> Castle of Otranto</t>
  </si>
  <si>
    <t>Walpole, Horace, 1717-1797.</t>
  </si>
  <si>
    <t>The castle of Otranto, a Gothic story.</t>
  </si>
  <si>
    <t xml:space="preserve"> Castles of Athlyn and Dunbayne</t>
  </si>
  <si>
    <t>Radcliffe, Ann Ward, 1764-1823.</t>
  </si>
  <si>
    <t>The castles of Athlin and Dunbayne. A Highland story ...</t>
  </si>
  <si>
    <t xml:space="preserve"> Catesby Natural History of Carolina</t>
  </si>
  <si>
    <t>Brickell, John, 1710?-1745.</t>
  </si>
  <si>
    <t>The natural history of North-Carolina : with an account of the trade, manners, and customs of the Christian and Indian inhabitants ... /</t>
  </si>
  <si>
    <t xml:space="preserve"> Cato Letters</t>
  </si>
  <si>
    <t>Trenchard, John, 1662-1723.</t>
  </si>
  <si>
    <t>Cato's letters.</t>
  </si>
  <si>
    <t xml:space="preserve"> Catulle les Amours de 18mo Paris 17oo</t>
  </si>
  <si>
    <t>La Chapelle, Jean de, 1651-1723.</t>
  </si>
  <si>
    <t>Les Amours de Catulle.</t>
  </si>
  <si>
    <t xml:space="preserve"> Cave Lives of the Apostles Fathers</t>
  </si>
  <si>
    <t xml:space="preserve"> Cecilia</t>
  </si>
  <si>
    <t>Burney, Fanny, 1752-1840</t>
  </si>
  <si>
    <t>Cecilia ; or, Memoirs of an heiress /</t>
  </si>
  <si>
    <t xml:space="preserve"> Centaur not Fabulous</t>
  </si>
  <si>
    <t>Young, Edward, 1683-1765.</t>
  </si>
  <si>
    <t>The centaur not fabulous, in six letters to a friend on the life in vogue.</t>
  </si>
  <si>
    <t xml:space="preserve"> Chandler Samuel Answer to</t>
  </si>
  <si>
    <t>Chandler, Samuel, 1693-1766.</t>
  </si>
  <si>
    <t>A vindication of the history of the Old Testament : in answer to the misrepresentations and calumnies of Thomas Morgan, M.D. and moral philosopher /</t>
  </si>
  <si>
    <t xml:space="preserve"> Chandler Tho Bradbury Life of Dr Johnson first President of King College in NYork</t>
  </si>
  <si>
    <t>Chandler, Thomas Bradbury, 1726-1790.</t>
  </si>
  <si>
    <t>The life of Samuel Johnson, D.D. : the first president of King's College, in New York. Containing many interesting anecdotes; a general view of the state of religion and learning in Connecticut during the former part of the last century; and an account of the institution and rise of Yale College, Connecticut; and of King's (now Columbia) College, New-York /</t>
  </si>
  <si>
    <t xml:space="preserve"> Chandler Samuel Sermons</t>
  </si>
  <si>
    <t>Sermons : With a pref. giving a brief account of the life, character and writings of the author /</t>
  </si>
  <si>
    <t xml:space="preserve"> Chandler Richard Travels in Asia Minor</t>
  </si>
  <si>
    <t>Chandler, Richard, 1738-1810.</t>
  </si>
  <si>
    <t>Travels in Asia Minor : or An account of a tour made at the expense of the Society of dilettanti /</t>
  </si>
  <si>
    <t xml:space="preserve"> Chandler Richard Travels in Greece</t>
  </si>
  <si>
    <t>The history of Ilium or Troy : including the adjacent country, and the opposite coast of the Chersonesus of Thrace /</t>
  </si>
  <si>
    <t xml:space="preserve"> Chapelle Amours de Catulle 18mo Paris 17oo</t>
  </si>
  <si>
    <t xml:space="preserve"> Chapman on the Roman Senate</t>
  </si>
  <si>
    <t>Middleton, Conyers, 1683-1750.</t>
  </si>
  <si>
    <t>A treatise on the Roman senate.</t>
  </si>
  <si>
    <t xml:space="preserve"> Charles of Sweden Life of by</t>
  </si>
  <si>
    <t>The history of Charles XII, king of Sweden,</t>
  </si>
  <si>
    <t xml:space="preserve"> Charlevoix Voyage to N America</t>
  </si>
  <si>
    <t>Charlevoix, Pierre-FrancÌ§ois-Xavier de, 1682-1761</t>
  </si>
  <si>
    <t>A voyage to North-America undertaken by command of the present King of France containing the geographical  description and natural history of Canada and Louisiana ... great cataracts /</t>
  </si>
  <si>
    <t xml:space="preserve"> Charter of Massachusetts granted by K Charles I vellum</t>
  </si>
  <si>
    <t>The charter granted by their Majesties King William and Queen Mary, to the inhabitants of the Province of the Massachusetts-Bay in New-England</t>
  </si>
  <si>
    <t xml:space="preserve"> Chatham Earl of Letters</t>
  </si>
  <si>
    <t>Pitt, William, Earl of Chatham, 1708-1778.</t>
  </si>
  <si>
    <t>Letters written by the late Earl of Chatham to his nephew Thomas Pitt, esq.</t>
  </si>
  <si>
    <t xml:space="preserve"> Chauffpie Life of Servetus</t>
  </si>
  <si>
    <t>Wright, Richard, 1764-1836.</t>
  </si>
  <si>
    <t>An apology for Dr. Michael Servetus, including an account of his life, persecution, writings and opinions; being designed to eradicate bigotry and uncharitableness, and to promote liberality of sentiment among Christians.</t>
  </si>
  <si>
    <t xml:space="preserve"> Cheetham Life of Paine</t>
  </si>
  <si>
    <t>Sampson, William, 1764-1836.</t>
  </si>
  <si>
    <t>Speech of Counsellor Sampson, on the trial of James Cheetham, for libelling Madame Bonneville, in his Life of Thomas Paine;</t>
  </si>
  <si>
    <t xml:space="preserve"> Chenier History of</t>
  </si>
  <si>
    <t>ChÃ©nier, Marie-Joseph, 1764-1811.</t>
  </si>
  <si>
    <t>Ã‰pitre Ã  Voltaire.</t>
  </si>
  <si>
    <t xml:space="preserve"> Cheselden Anatomy</t>
  </si>
  <si>
    <t>Cheselden, William, 1688-1752.</t>
  </si>
  <si>
    <t>The anatomy of the human body /</t>
  </si>
  <si>
    <t xml:space="preserve"> Cheyne on Health</t>
  </si>
  <si>
    <t>Cheyne, George, 1671-1743.</t>
  </si>
  <si>
    <t>An essay of health and long life /</t>
  </si>
  <si>
    <t xml:space="preserve"> Children of the Abbey</t>
  </si>
  <si>
    <t>Roche, Regina Maria, 1764?-1845.</t>
  </si>
  <si>
    <t>The children of the abbey : a tale /</t>
  </si>
  <si>
    <t xml:space="preserve"> Chili History of by</t>
  </si>
  <si>
    <t>Molina, Giovanni Ignazio, 1740-1829.</t>
  </si>
  <si>
    <t>The geographical, natural and civil history of Chili /</t>
  </si>
  <si>
    <t xml:space="preserve"> Chillingworth Works</t>
  </si>
  <si>
    <t>Chillingworth, William, 1602-1644.</t>
  </si>
  <si>
    <t>The works of William Chillingworth-- Containing his book, entitl'd, The religion of Protestants, a safe way to salvation; together with his nine sermons preached before the king, or upon eminent occasions, his letter to Mr. Lewgar-- his nine additional discourses, and an answer to some passages in Rushworth's dialogues; in this edition are added two letters--never before printed.</t>
  </si>
  <si>
    <t xml:space="preserve"> Chipman Principles of Government</t>
  </si>
  <si>
    <t>Cuninghame, William.</t>
  </si>
  <si>
    <t>Principles of the constitution of governments.</t>
  </si>
  <si>
    <t xml:space="preserve"> Chishull Travels in Greece</t>
  </si>
  <si>
    <t>Sonnini, C. S. 1751-1812.</t>
  </si>
  <si>
    <t>Travels in Greece and Turkey, undertaken by order of Louis XVI, and with the authority of the Ottoman court;</t>
  </si>
  <si>
    <t xml:space="preserve"> Chrysal or the Adventures of Guinea</t>
  </si>
  <si>
    <t xml:space="preserve"> Cibber Lives of the Poets</t>
  </si>
  <si>
    <t>Cibber, Theophilus, 1703-1758.</t>
  </si>
  <si>
    <t>The lives of the poets of Great Britain and Ireland, to the time of Dean Swift.</t>
  </si>
  <si>
    <t xml:space="preserve"> Cicero Letters to Atticus by Guthrie</t>
  </si>
  <si>
    <t>Cicero, Marcus Tullius.</t>
  </si>
  <si>
    <t>Cicero's epistles to Atticus : with notes historical, explanatory, and critical /</t>
  </si>
  <si>
    <t xml:space="preserve"> Cicero Letters by Melmoth</t>
  </si>
  <si>
    <t>The letters of Marcus Tullius Cicero to several of his friends.</t>
  </si>
  <si>
    <t xml:space="preserve"> Cicero Letters by Guthrie</t>
  </si>
  <si>
    <t xml:space="preserve"> Cicero Offices by Guthrie</t>
  </si>
  <si>
    <t>M.T. Cicero, his Offices; or, his Treatise concerning the moral duties of mankind; his Cato Major, concerning the means of making old age happy; his Laelius, concerning friendship; his Moral paradoxes; The vision of Scipio, concerning a future state; his Letter concerning the duties of a magistrate.  With notes historical and explanatory.</t>
  </si>
  <si>
    <t xml:space="preserve"> Orations by Guthrie</t>
  </si>
  <si>
    <t>Orations. Trans. into English; with notes, historical and critical, and arguments to each,</t>
  </si>
  <si>
    <t xml:space="preserve"> Orations by</t>
  </si>
  <si>
    <t>Demosthenes.</t>
  </si>
  <si>
    <t>Orations on Occasions of Public Deliberation. Vol. I. / To which is added, The Oration of Dinarchus against Demosthenes. Vol. II. / Orations of Ã†schines and Demosthenes on the Crown.--Translated with notes,</t>
  </si>
  <si>
    <t xml:space="preserve"> Orations de Oratore Guthrie</t>
  </si>
  <si>
    <t>De oratore; or, His three dialogues upon the character and qualifications of an orator.</t>
  </si>
  <si>
    <t xml:space="preserve"> Clarendon History of the Rebellion</t>
  </si>
  <si>
    <t>Clarendon, Edward Hyde, Earl of, 1609-1674.</t>
  </si>
  <si>
    <t>The history of the rebellion and civil wars in England.</t>
  </si>
  <si>
    <t xml:space="preserve"> Clarissa Harlow</t>
  </si>
  <si>
    <t>Richardson, Samuel, 1689-1761.</t>
  </si>
  <si>
    <t>The history of Clarissa Harlowe, in a series of letters.</t>
  </si>
  <si>
    <t xml:space="preserve"> Clarke Samuel on the Attributes</t>
  </si>
  <si>
    <t>Clarke, Samuel, 1675-1729.</t>
  </si>
  <si>
    <t>The works of Samuel Clarke.</t>
  </si>
  <si>
    <t xml:space="preserve"> Clarke on the Trinity</t>
  </si>
  <si>
    <t>The Scripture-doctrine of the Trinity. In three parts. Wherein all the texts in the New Testament relating to that doctrine and the principal passages in the liturgy of the Church of England, are collected, compared, and explained.</t>
  </si>
  <si>
    <t xml:space="preserve"> Letters to Leibnitz</t>
  </si>
  <si>
    <t>Bailly, Jean Sylvain, 1736-1793.</t>
  </si>
  <si>
    <t>EÌloge de Leibnitz, qui a remporteÌ le prix de l'AcademieÌ Royale des Sciences et des Belles-Lettres, adjugeÌ dans L'Assemblee publique du 2 Juin, 1768.</t>
  </si>
  <si>
    <t xml:space="preserve"> Sermons</t>
  </si>
  <si>
    <t xml:space="preserve"> Clarkson Portraiture of Quakerism</t>
  </si>
  <si>
    <t>Clarkson, Thomas, 1760-1846.</t>
  </si>
  <si>
    <t>A portraiture of Quakerism : Taken from a view of the education and discipline, social manners, civil and political economy, religious principles and character, of the Society of Friends /</t>
  </si>
  <si>
    <t xml:space="preserve"> Clavigero History of Mexico</t>
  </si>
  <si>
    <t>Clavigero, Francesco Saverio, 1731-1787.</t>
  </si>
  <si>
    <t>The history of Mexico,</t>
  </si>
  <si>
    <t xml:space="preserve"> Clogher Bp on the Coming of the Messiah</t>
  </si>
  <si>
    <t>Clayton, Robert, 1695-1758.</t>
  </si>
  <si>
    <t>An enquiry into the time of the coming of the Messiah, and the restoration of the Jews,</t>
  </si>
  <si>
    <t xml:space="preserve"> Coelebs</t>
  </si>
  <si>
    <t>Rover, George, Sir, pseud.</t>
  </si>
  <si>
    <t>Coelebs suited; or the opinions and part of the life of Caleb Coelebs, Esq., a distant relation of the late Charles Coelebs, Esq., deceased.</t>
  </si>
  <si>
    <t xml:space="preserve"> Cogan on the Passions</t>
  </si>
  <si>
    <t>Cogan, T. 1736-1818.</t>
  </si>
  <si>
    <t>A philosophical treatise on the passions ...</t>
  </si>
  <si>
    <t xml:space="preserve"> Colden Histof the Five IndNations</t>
  </si>
  <si>
    <t>Colden, Cadwallader, 1688-1776.</t>
  </si>
  <si>
    <t>The history of the Five Indian nations of Canada, which are the barrier between the English and French in that part of the world.  With particular accounts of their religion, manners, customs, laws, and government; their several battles and treaties with the European nations; their wars with the other Indians; and a true account of the present state of our trade with them.  In which are shewn, the great advantage of their trade and alliance to the British nation; and the intrigues and attempts of the French to engage them from us; a subject nearly concerning all our American plantations, and highly meriting the consideration of the British nation.</t>
  </si>
  <si>
    <t xml:space="preserve"> Colleion of Curious Papers Hutchinson</t>
  </si>
  <si>
    <t>The Cabinet: containing, a collection of curious papers,</t>
  </si>
  <si>
    <t xml:space="preserve"> Colletion of Voyages</t>
  </si>
  <si>
    <t>Collection of modern and contemporary voyages and travels.</t>
  </si>
  <si>
    <t xml:space="preserve"> Collins New South Wales</t>
  </si>
  <si>
    <t>Collins, David, 1756-1810.</t>
  </si>
  <si>
    <t>An account of the English colony in New South Wales, from its first settlement in January 1788, to August 1801: with remarks on the dispositions, customs, manners, &amp;c., of the native inhabitants of that country. To which are added, some particulars of New Zealand; compiled, by permission, from the mss. of Lieutenant-Governor King; and an account of a voyage performed by Captain Flinders and Mr. Bass; by which the existence of a strait separating Van Diemen's land from the continent of New Holland was ascertained. Abstracted from the journal of Mr. Bass.</t>
  </si>
  <si>
    <t xml:space="preserve"> Colman Terence</t>
  </si>
  <si>
    <t>Terence.</t>
  </si>
  <si>
    <t>The comedies of Terence,</t>
  </si>
  <si>
    <t xml:space="preserve"> Comedies Colleion of viz Beggar Opera with the Music Humours of OxfordMiss in her TeensLying Valet LetheEnglishman Returned from ParisEnglishmanin Paris Lond</t>
  </si>
  <si>
    <t>Coffey, Charles, -1745.</t>
  </si>
  <si>
    <t>The beggar's wedding. A new ballad opera. As it is acted at the theatre in Dublin, with great applause; and at the theatre in the Hay-Market. To which are added the new prologue and epilogue.</t>
  </si>
  <si>
    <t xml:space="preserve"> Comedies Select</t>
  </si>
  <si>
    <t>MolieÌ€re, 1622-1673.</t>
  </si>
  <si>
    <t>Select comedies</t>
  </si>
  <si>
    <t xml:space="preserve"> Comets an Essay on by Andrew Oliver</t>
  </si>
  <si>
    <t>Winthrop, John, 1714-1779.</t>
  </si>
  <si>
    <t>Two lectures on comets,</t>
  </si>
  <si>
    <t xml:space="preserve"> Commentary Critical on Abp Secker Letter to Horace Wal pole</t>
  </si>
  <si>
    <t>Pope, Alexander, 1688-1744.</t>
  </si>
  <si>
    <t>An essay on criticism. Written in the year MDCCIX.</t>
  </si>
  <si>
    <t xml:space="preserve"> Condillac on Human Knowledge by Nugent</t>
  </si>
  <si>
    <t>Condillac, Etienne Bonnot de, 1714-1780.</t>
  </si>
  <si>
    <t>An essay on the origin of human knowledge. Being a supplement to Mr. Locke's Essay on the human understanding. Translated from the French of the AbbeÌ€ de Condillac ...</t>
  </si>
  <si>
    <t xml:space="preserve"> Confessional by Blackburn</t>
  </si>
  <si>
    <t>Stanhope, Louisa Sidney.</t>
  </si>
  <si>
    <t>The confessional of Valombre. A romance ...</t>
  </si>
  <si>
    <t xml:space="preserve"> Confucius</t>
  </si>
  <si>
    <t>Confucius.</t>
  </si>
  <si>
    <t>The works of Confucius : containing the original text.</t>
  </si>
  <si>
    <t xml:space="preserve"> Congreve Works</t>
  </si>
  <si>
    <t>Congreve, William, 1670-1729.</t>
  </si>
  <si>
    <t>The works of Mr. Congreve : in two volumes; to which is prefixed The Life of the author.</t>
  </si>
  <si>
    <t xml:space="preserve"> Conjectures on Original Composition See Tracts</t>
  </si>
  <si>
    <t>Conjectures on original composition. In a letter to the author of Sir Charles Grandison. ...</t>
  </si>
  <si>
    <t xml:space="preserve"> Connecticut Academy Memoirs of the</t>
  </si>
  <si>
    <t xml:space="preserve"> Connecticut History of</t>
  </si>
  <si>
    <t>The Connecticut register, ...</t>
  </si>
  <si>
    <t xml:space="preserve"> Connecticut History of by Trumbull</t>
  </si>
  <si>
    <t>Trumbull, Henry, 1781-1843.</t>
  </si>
  <si>
    <t>History of the discovery of America of the landing of our forefathers at Plymouth and of their most remarkable engagements with the Indians in New-England, from their first landing in 1620, until the final subjugation of the natives in 1679; to which is annexed, the defeat of Generals Braddock, Harmer &amp; St. Clair by the Indians at the Westward &amp; c /</t>
  </si>
  <si>
    <t xml:space="preserve"> Connetion between Agriculture and Chemistry by Dundonald</t>
  </si>
  <si>
    <t>Dundonald, Archibald Cochrane, Earl of, 1749?-1831.</t>
  </si>
  <si>
    <t>A treatise shewing the intimate connection that subsists between agriculture and chemistry. Addressed to the cultivators of the soil, to the proprietors of fens and mosses in Great Britain and Ireland; and to the proprietors of West India estates.</t>
  </si>
  <si>
    <t xml:space="preserve"> Connoisseur</t>
  </si>
  <si>
    <t>The Connoisseur. /</t>
  </si>
  <si>
    <t xml:space="preserve"> Conquest of Mexico by Bernal Diaz</t>
  </si>
  <si>
    <t>DiÌaz del Castillo, Bernal, 1496-1584.</t>
  </si>
  <si>
    <t>The true history of the conquest of Mexico.</t>
  </si>
  <si>
    <t xml:space="preserve"> Constitutions of the several States</t>
  </si>
  <si>
    <t>The constitutions of the several independent states of America. : The Declaration of Independence. The Articles of Confederation between the said states. The treaties between His Most Christian Majesty and the United States of America. And the treaties between their high mightinesses the States General of the United Netherlands and the United States of America</t>
  </si>
  <si>
    <t xml:space="preserve"> Convention of Massachusetts Debates in the</t>
  </si>
  <si>
    <t>Debates, resolutions and other proceedings of the convention of the commonwealth of Massachusetts : Convened at Boston, on the 9th of January, 1788, and continued until the 7th of February following, for the purpose of assenting to and ratifying the Constitution recommended by the grand federal convention. : Together with the yeas and nays on the decision of the grand question. : To which the federal Constitution is prefixed; and to which are added, the amendments which have been made therein.</t>
  </si>
  <si>
    <t xml:space="preserve"> Convention of Virginia Debates in the</t>
  </si>
  <si>
    <t>Debates and other proceedings of the Convention of Virginia, : convened at Richmond, on Monday the second day of June, 1788, for the purpose of deliberating on the Constitution recommended by the grand Federal Convention. : To which is prefixed the Federal Constitution. /</t>
  </si>
  <si>
    <t xml:space="preserve"> Conversations on Chemistry</t>
  </si>
  <si>
    <t>Marcet, Mrs. 1769-1858.</t>
  </si>
  <si>
    <t>Conversations on chemistry : in which the elements of that science are familiarly explained and illustrated by experiments and plates : to which are added, some late discoveries on the subject of the fixed alkalies /</t>
  </si>
  <si>
    <t xml:space="preserve"> Cooper Life of Socrates</t>
  </si>
  <si>
    <t>Cooper, John Gilbert, 1723-1769.</t>
  </si>
  <si>
    <t>Letters concerning taste /</t>
  </si>
  <si>
    <t xml:space="preserve"> Cordiner Jas Description of Ceylon</t>
  </si>
  <si>
    <t>Cordiner, James.</t>
  </si>
  <si>
    <t>A description of Ceylon, containing an account of the country, inhabitants, and natural productions; narratives of a tour round the island in 1800, the campaign in Candy in 1803, and a journey to Ramisseram in 1804.</t>
  </si>
  <si>
    <t xml:space="preserve"> Corinna by Madame de Stael Holstein</t>
  </si>
  <si>
    <t>StaeÌˆl, Madame de 1766-1817.</t>
  </si>
  <si>
    <t>Corinna, or, Italy /</t>
  </si>
  <si>
    <t xml:space="preserve"> Costard History of Astronomy</t>
  </si>
  <si>
    <t>Costard, George</t>
  </si>
  <si>
    <t>The history of astronomy, with its application to geography, history, and chronology ...</t>
  </si>
  <si>
    <t xml:space="preserve"> Cotton Expos of 1st Epistle General of John</t>
  </si>
  <si>
    <t>Hayley, William, 1745-1820.</t>
  </si>
  <si>
    <t>Epistle to a friend, on the death of John Thornton, Esq. /</t>
  </si>
  <si>
    <t xml:space="preserve"> Court and City Register</t>
  </si>
  <si>
    <t>Lilly, John</t>
  </si>
  <si>
    <t>The practical register: or, A general abridgment of the law, relating to the practice of the several courts of Chancery, King's bench, Common pleas, and Exchequer: digested by way of common-place, under alphabetical heads; with great variety of cases extracted from the reports and statutes; together with all the rules of the said courts.</t>
  </si>
  <si>
    <t xml:space="preserve"> Court Josephus</t>
  </si>
  <si>
    <t>Josephus, Flavius.</t>
  </si>
  <si>
    <t>The works of Flavius Josephus : the learned and authentic Jewish historian and celebrated warrior, to which are added, three dissertations, concerning Jesus Christ, John the Baptist, James the Just, God's command to Abraham, etc. with an index to the whole /</t>
  </si>
  <si>
    <t xml:space="preserve"> Court of Lewis by Anquetil</t>
  </si>
  <si>
    <t xml:space="preserve"> Court of Works</t>
  </si>
  <si>
    <t>Humphreys, David, 1752-1818.</t>
  </si>
  <si>
    <t>The miscellaneous works of David Humphreys, late minister plenipotentiary to the court of Madrid.</t>
  </si>
  <si>
    <t xml:space="preserve"> Cowley</t>
  </si>
  <si>
    <t>Cowley, Abraham, 1618-1667.</t>
  </si>
  <si>
    <t>Select works of Mr. A. Cowley : in two volumes /</t>
  </si>
  <si>
    <t xml:space="preserve"> Cowper Homer 2d edition</t>
  </si>
  <si>
    <t>Homer.</t>
  </si>
  <si>
    <t>The Odyssey of Homer : translated into English blank verse /</t>
  </si>
  <si>
    <t xml:space="preserve"> Cowper Life by Haley</t>
  </si>
  <si>
    <t>The life and posthumous writings of William Cowper : with an introductory letter to the Right Honorable Earl Cowper /</t>
  </si>
  <si>
    <t xml:space="preserve"> Cowper Poems</t>
  </si>
  <si>
    <t>Cowper, William, 1731-1800.</t>
  </si>
  <si>
    <t>Poems /</t>
  </si>
  <si>
    <t xml:space="preserve"> Core History of the House of Austria</t>
  </si>
  <si>
    <t>Coxe, William, 1747-1828.</t>
  </si>
  <si>
    <t>History of the House of Austria, from the foundation of the Monarchy by Rhodolph of Hapsburgh to the death of Leopold the Second 1218 to 1792 /</t>
  </si>
  <si>
    <t xml:space="preserve"> Core Natural Civil and Political State of Switzerland</t>
  </si>
  <si>
    <t>Sketches of the natural, civil, and political state of Swisserland;</t>
  </si>
  <si>
    <t xml:space="preserve"> Core</t>
  </si>
  <si>
    <t xml:space="preserve"> Crimea Travels in by Secretary of the Russian Embassy</t>
  </si>
  <si>
    <t>Struve, Johann Christian von, 1768-1812.</t>
  </si>
  <si>
    <t>Travels in the Crimea; a history of the embassy from Petersburg to Constantinople in 1793 ...</t>
  </si>
  <si>
    <t xml:space="preserve"> Cromwell Life by Harris</t>
  </si>
  <si>
    <t>Kimber, Isaac, 1692-1755.</t>
  </si>
  <si>
    <t>The life of Oliver Cromwell, lord protector of the Common-Wealth of England, Scotland, and Ireland. Impartially collected from the best historians, and several original manuscripts.</t>
  </si>
  <si>
    <t xml:space="preserve"> Crousaz Art of Thinking</t>
  </si>
  <si>
    <t>Crousaz, Jean-Pierre de, 1663-1750.</t>
  </si>
  <si>
    <t>A new treatise of the art of thinking; or, A compleat system of reflections, concerning the conduct and improvement of the mind ...</t>
  </si>
  <si>
    <t xml:space="preserve"> Crutwell Gazetteer</t>
  </si>
  <si>
    <t>Cruttwell, Clement, 1743-1808.</t>
  </si>
  <si>
    <t>The new universal gazetteer : or, Geographical dictionary. Together with an atlas, containing twenty-six whole-sheet maps /</t>
  </si>
  <si>
    <t xml:space="preserve"> Cumberland Enquiry into the Laws of Nature</t>
  </si>
  <si>
    <t>Swinden, Tobias, 1659-1719.</t>
  </si>
  <si>
    <t>An enquiry into the nature and place of hell.</t>
  </si>
  <si>
    <t xml:space="preserve"> Cumberland Memoirs with Supplement</t>
  </si>
  <si>
    <t>Cumberland, Richard, 1732-1811.</t>
  </si>
  <si>
    <t>Memoirs of Richard Cumberland.</t>
  </si>
  <si>
    <t xml:space="preserve"> Cunningham on Bills of Exchange</t>
  </si>
  <si>
    <t>Cunningham, Timothy, -1789.</t>
  </si>
  <si>
    <t>The law of bills of exchange, promissory notes, bank-notes and insurances: containing all the statutes, cases at large, arguments, resolutions, judgments, decrees, and customs of merchants concerning them, methodically digested. Together with rules and examples for computing the exchange between England and the principal places of trade in Europe. Also, the arbitrations of exchange set in a clear and rational light, and illustrated with variety of examples.</t>
  </si>
  <si>
    <t xml:space="preserve"> Curran Speeches</t>
  </si>
  <si>
    <t>Curran, John Philpot, 1750-1817.</t>
  </si>
  <si>
    <t>Speeches of John Philpot Curran. To which is added Henry Gratten, Esq's celebrated speech on the Catholic question.</t>
  </si>
  <si>
    <t xml:space="preserve"> Cyclopaedia by Rees</t>
  </si>
  <si>
    <t>Rees, Abraham, 1743-1825.</t>
  </si>
  <si>
    <t>The cyclopaedia; or, Universal dictionary of arts, sciences, and literature.</t>
  </si>
  <si>
    <t xml:space="preserve"> Czar Peter the Great Life of</t>
  </si>
  <si>
    <t>Mottley, John, 1692-1750.</t>
  </si>
  <si>
    <t>The life of Peter the Great, emperor of all Russia,</t>
  </si>
  <si>
    <t xml:space="preserve"> re o</t>
  </si>
  <si>
    <t xml:space="preserve"> Dallaway Constantinople</t>
  </si>
  <si>
    <t>Dallaway, James, 1763-1834.</t>
  </si>
  <si>
    <t>Constantinople ancient and modern,</t>
  </si>
  <si>
    <t xml:space="preserve"> Damberger Travels in Africa</t>
  </si>
  <si>
    <t>Taurinius, Zacharias.</t>
  </si>
  <si>
    <t>Travels in the interior of Africa, from the Cape of Good Hope to Morocco from the years 1781 to 1797; through Caffraria, the kingdoms of Mataman, Angola, Massi, MonÅ“nugi, Muschato [!] &amp;c.</t>
  </si>
  <si>
    <t xml:space="preserve"> Dampier Voyages</t>
  </si>
  <si>
    <t>Pinkerton, John, 1758-1826.</t>
  </si>
  <si>
    <t>Early Australian voyages : Pelsart, Tasman, Dampier /</t>
  </si>
  <si>
    <t xml:space="preserve"> D'Anville Ancient Geography</t>
  </si>
  <si>
    <t>Anville, Jean Baptiste Bourguignon d', 1697-1782</t>
  </si>
  <si>
    <t>Compendium of ancient geography / translated from the French. Illustrated with maps, carefully reduced from those of the Paris Atlas, in imperial folio; with a map of Roman Britain, from the learned John Horsely ... and with prolegomena and notes by the translator</t>
  </si>
  <si>
    <t xml:space="preserve"> Darwin Botanic Garden</t>
  </si>
  <si>
    <t>Darwin, Erasmus, 1731-1802.</t>
  </si>
  <si>
    <t>Beauties of The botanic garden.</t>
  </si>
  <si>
    <t xml:space="preserve"> Darwin Phytologia</t>
  </si>
  <si>
    <t>Phytologia; or, The philosophy of agriculture and gardening. With the theory of draining morasses and with an improved construction of the drill plough.</t>
  </si>
  <si>
    <t xml:space="preserve"> David Life of</t>
  </si>
  <si>
    <t>Murphy, Arthur, 1727-1805.</t>
  </si>
  <si>
    <t>The life of David Garrick /</t>
  </si>
  <si>
    <t xml:space="preserve"> Davie Letters from Paraguay</t>
  </si>
  <si>
    <t>Davie, John Constanse.</t>
  </si>
  <si>
    <t>Letters from Paraguay : describing the settlements of Montevideo an[d] Buenos Ayres; the presidencies of Rioja Minor, Nombre de Dios, St. Mary and St. John, &amp;c. &amp;c. with the manners, customs, religious ceremonies, &amp;c of the inhabitants ...</t>
  </si>
  <si>
    <t xml:space="preserve"> Davies Sermons</t>
  </si>
  <si>
    <t>Davies, Samuel, 1723-1761.</t>
  </si>
  <si>
    <t>Sermons on important subjects,</t>
  </si>
  <si>
    <t xml:space="preserve"> Davila History of the Civil Wars in France</t>
  </si>
  <si>
    <t>Davila, Arrigo Caterino, 1576-1631.</t>
  </si>
  <si>
    <t>The history of the civil wars of France;</t>
  </si>
  <si>
    <t xml:space="preserve"> Debates in Parliament Woodf</t>
  </si>
  <si>
    <t>Johnson, Samuel, 1709-1784.</t>
  </si>
  <si>
    <t>Debates in Parliament.</t>
  </si>
  <si>
    <t xml:space="preserve"> Debates on the Judiciary in Congress</t>
  </si>
  <si>
    <t>Debates in the Senate of the United States on the judiciary, during the first session of the seventh Congress; also, the several motions, resolutions, and votes, taken upon that momentous subject; and a complete list of the yeas and nays, as entered on the Journals.</t>
  </si>
  <si>
    <t xml:space="preserve"> Debates in Massachusetts Convention</t>
  </si>
  <si>
    <t xml:space="preserve"> Debates in Virginia Convention</t>
  </si>
  <si>
    <t xml:space="preserve"> Debtor or the Way to get and keep out of Debt</t>
  </si>
  <si>
    <t>Jackson, William, accountant.</t>
  </si>
  <si>
    <t>Book-keeping, in the true Italian form of debtor and creditor by way of double entry; or, Practical book-keeping, exemplified from the precepts of the late ingenious D. Dowling ... With the addition of computations in exchange, and tables ...</t>
  </si>
  <si>
    <t xml:space="preserve"> Deistical Writers View of</t>
  </si>
  <si>
    <t>Leland, John, 1691-1766.</t>
  </si>
  <si>
    <t>A view of the principal deistical writers that have appeared in England in the last and present century; with observations upon them,</t>
  </si>
  <si>
    <t xml:space="preserve"> Deity Poem by Boyse</t>
  </si>
  <si>
    <t>Boyse, J. 1660-1728.</t>
  </si>
  <si>
    <t>A vindication of the true deity of Our Blessed Saviour, in answer to a late pamphlet entitled An humble enquiry into the Scripture-account of Jesus Christ, &amp;c.</t>
  </si>
  <si>
    <t xml:space="preserve"> Delany Observ on Orrery Remarks on Swift</t>
  </si>
  <si>
    <t>Delany, Patrick, 1685 or 6-1768.</t>
  </si>
  <si>
    <t>Observations upon Lord Orrery's Remarks on the life and writings of Dr. Jonathan Swift. Containing several singular anecdotes relating to the character and conduct of that great genius, and the most deservedly celebrated Stella. In a series of letters to His Lordship. To which are added, Two original pieces of the same author ... never before publish'd.</t>
  </si>
  <si>
    <t xml:space="preserve"> De Laune Plea for the</t>
  </si>
  <si>
    <t>De Laune, Thomas, -1685.</t>
  </si>
  <si>
    <t>A plea for the non-conformists: shewing the true state of their case ... In a letter to Dr. Benjamin Calamy, on his sermon (call'd Scrupulous conscience) ... To which is added A parallel scheme of the pagan, papal, and christian rites and ceremonies: and A narrative of the sufferings underwent</t>
  </si>
  <si>
    <t xml:space="preserve"> De Lolme on the English Constitution</t>
  </si>
  <si>
    <t>Lolme, Jean Louis de, 1740-1806.</t>
  </si>
  <si>
    <t>The Constitution of England or An account of the english government ... /</t>
  </si>
  <si>
    <t xml:space="preserve"> Demosthenes by Leland</t>
  </si>
  <si>
    <t>The orations of Demosthenes : pronounced to excite the Athenians against Philip, King of Macedon /</t>
  </si>
  <si>
    <t xml:space="preserve"> Denon Travels in</t>
  </si>
  <si>
    <t>Denon, Vivant, 1747-1825.</t>
  </si>
  <si>
    <t>Travels in Upper and Lower Egypt, in company with several divisions of the French Army under the command of General Bonaparte /</t>
  </si>
  <si>
    <t xml:space="preserve"> Derham AstroTheology</t>
  </si>
  <si>
    <t>Derham, W. 1657-1735.</t>
  </si>
  <si>
    <t>Derham's Physico and astro theology: or, A demonstration of the being and attributes of God.</t>
  </si>
  <si>
    <t xml:space="preserve"> Derham PhysicoTheology</t>
  </si>
  <si>
    <t xml:space="preserve"> Destructorium Viciorum</t>
  </si>
  <si>
    <t>Alexander Anglus, s. 15.</t>
  </si>
  <si>
    <t>Summa seu Destructorium vitiorum /</t>
  </si>
  <si>
    <t xml:space="preserve"> Devil History of the</t>
  </si>
  <si>
    <t>Defoe, Daniel, 1661?-1731.</t>
  </si>
  <si>
    <t>The political history of the devil ... the whole intersperse'd with many of the devil's adventures ; to which is added: a description of the devil's dwelling, vulgarly call'd hell /</t>
  </si>
  <si>
    <t xml:space="preserve"> Dialogues of the Dead by Fenelon</t>
  </si>
  <si>
    <t>FeÌnelon, FrancÌ§ois de Salignac de La Mothe-, 1651-1715.</t>
  </si>
  <si>
    <t>Dialogues of the dead; together with some fables, composed for the education of a prince.</t>
  </si>
  <si>
    <t xml:space="preserve"> Dialogues of the Dead by Lyttleton</t>
  </si>
  <si>
    <t>Lyttelton, George Lyttelton, Baron, 1709-1773.</t>
  </si>
  <si>
    <t>Dialogues of the dead.</t>
  </si>
  <si>
    <t xml:space="preserve"> Dialogues on Education</t>
  </si>
  <si>
    <t>Fordyce, David, 1711-1751.</t>
  </si>
  <si>
    <t>Dialogues concerning education.</t>
  </si>
  <si>
    <t xml:space="preserve"> Diaz Bernal Conquest of Mexico</t>
  </si>
  <si>
    <t xml:space="preserve"> Dinarbas Prince of Abyssinia</t>
  </si>
  <si>
    <t>Knight, Ellis Cornelia, 1757-1837.</t>
  </si>
  <si>
    <t>Dinarbas; a tale: being a continuation of Rasselas, prince of Abissinia ...</t>
  </si>
  <si>
    <t xml:space="preserve"> Dion Cassius by Manning</t>
  </si>
  <si>
    <t>Cassius Dio Cocceianus.</t>
  </si>
  <si>
    <t>The history of Dion Cassivs,</t>
  </si>
  <si>
    <t xml:space="preserve"> Dionysius of Halicarnassus Roman Antiquities by Edward Spelman</t>
  </si>
  <si>
    <t>Dionysius, of Halicarnassus.</t>
  </si>
  <si>
    <t>The Roman antiquities of Dionysius Halicarnassensis,</t>
  </si>
  <si>
    <t xml:space="preserve"> Discarded Son</t>
  </si>
  <si>
    <t>The discarded son; or, Haunt of the banditti. A tale ...</t>
  </si>
  <si>
    <t xml:space="preserve"> Disquisitions on the Church of England</t>
  </si>
  <si>
    <t>Jewel, John, 1522-1571.</t>
  </si>
  <si>
    <t>The apology of the Church of England; and an epistle to one Seignior Scipio, a Venetian gentleman, concerning the Council of Trent. Made English by a person of quality. To which is added, The life of the said bishop; collected and written by the same hand.</t>
  </si>
  <si>
    <t xml:space="preserve"> Diversions of Purley</t>
  </si>
  <si>
    <t>Tooke, John Horne, 1736-1812.</t>
  </si>
  <si>
    <t>Epea pteroenta, or The diversions of Purley.</t>
  </si>
  <si>
    <t xml:space="preserve"> Dobson Life of Petrarch</t>
  </si>
  <si>
    <t>Dobson, Mrs. -1795.</t>
  </si>
  <si>
    <t>The life of Petrarch.</t>
  </si>
  <si>
    <t xml:space="preserve"> Ioddridge Family Expositor</t>
  </si>
  <si>
    <t>Doddridge, Philip, 1702-1751.</t>
  </si>
  <si>
    <t>The family expositor; or, A paraphrase and version of the New Testament; with critical notes, and a practical improvement of each section ...</t>
  </si>
  <si>
    <t xml:space="preserve"> Ioddridge Works</t>
  </si>
  <si>
    <t>The works of the Rev. P. Doddridge.</t>
  </si>
  <si>
    <t xml:space="preserve"> Dodsley Colleion of Poems</t>
  </si>
  <si>
    <t>Dodsley, Robert, 1703-1764.</t>
  </si>
  <si>
    <t>A collection of poems /</t>
  </si>
  <si>
    <t xml:space="preserve"> Dodsley</t>
  </si>
  <si>
    <t>The economy of human life.</t>
  </si>
  <si>
    <t xml:space="preserve"> Ion Quixote by Jarvis</t>
  </si>
  <si>
    <t>Cervantes Saavedra, Miguel de, 1547-1616.</t>
  </si>
  <si>
    <t>The life and exploits of the ingenious gentleman Don Quixote de La Mancha.</t>
  </si>
  <si>
    <t xml:space="preserve"> Don Sebastian</t>
  </si>
  <si>
    <t>Porter, Anna Maria, 1780-1832.</t>
  </si>
  <si>
    <t>Don Sebastian, or, The house of Braganza : an historical romance .../</t>
  </si>
  <si>
    <t xml:space="preserve"> Douglas Summary</t>
  </si>
  <si>
    <t>Home, John, 1722-1808.</t>
  </si>
  <si>
    <t>Douglas. A tragedy,</t>
  </si>
  <si>
    <t xml:space="preserve"> Drake Literary Hours</t>
  </si>
  <si>
    <t>Drake, Nathan, 1766-1836.</t>
  </si>
  <si>
    <t>Literary hours; or, Sketches critical, narrative, and poetical.</t>
  </si>
  <si>
    <t xml:space="preserve"> Dryden Poems</t>
  </si>
  <si>
    <t>Brome, Charles, fl. 1687-1700.</t>
  </si>
  <si>
    <t>To the memory of Mr. Dryden. A poem. ...</t>
  </si>
  <si>
    <t xml:space="preserve"> Ductor Dubitantium Taylor</t>
  </si>
  <si>
    <t>Taylor, Jeremy, 1613-1667.</t>
  </si>
  <si>
    <t>Ductor dubitantium: or, The rule of conscience in all her generall measures; serving as a great instrument for the determination of cases of conscience.</t>
  </si>
  <si>
    <t xml:space="preserve"> Duhald History of China</t>
  </si>
  <si>
    <t>Du Halde, J.-B. 1674-1743.</t>
  </si>
  <si>
    <t>The general history of China. Containing a geographical, historical, chronological, political and physical description of the empire of China, Chinese-Tartary, Corea, and Thibet. Including an exact and particular account of their customs, manners, ceremonies, religion, arts and sciences ...</t>
  </si>
  <si>
    <t xml:space="preserve"> Duhamel Husbandry</t>
  </si>
  <si>
    <t>Duhamel du Monceau, M., 1700-1782.</t>
  </si>
  <si>
    <t>A practical treatise of husbandry : wherein are contained, many useful and valuable experiments and observations in the new husbandry /</t>
  </si>
  <si>
    <t>hathi0000049158</t>
  </si>
  <si>
    <t xml:space="preserve"> Dundonald on Agriculture and Chemistry</t>
  </si>
  <si>
    <t xml:space="preserve"> Du Pan History of the Destruction of the Helvetic Liberty</t>
  </si>
  <si>
    <t>Mallet du Pan, M. 1749-1800.</t>
  </si>
  <si>
    <t>The history of the destruction of the Helvetic union and liberty.</t>
  </si>
  <si>
    <t xml:space="preserve"> Du Pin Ecclesiastical History</t>
  </si>
  <si>
    <t>Du Pin, Louis Ellies, 1657-1719.</t>
  </si>
  <si>
    <t>A new history of ecclesiastical writers: : containing an account of the authors of the several books of the Old and New Testament; of the lives and writings of the primitive fathers; an abridgment and catalogue of their works; their various editions, and censures determining the genuine and spurious. Together with a judgment upon their style and doctrine. Also, a compendious history of the councils; with chronological tables of the whole. /</t>
  </si>
  <si>
    <t xml:space="preserve"> Du Pin Ecclesiastical History 17th century</t>
  </si>
  <si>
    <t>Warner, Ferdinando, 1703-1768.</t>
  </si>
  <si>
    <t>The ecclesiastical history of England, to the eighteenth century.</t>
  </si>
  <si>
    <t xml:space="preserve"> Duty of Man izmo London</t>
  </si>
  <si>
    <t>Venn, H. 1725-1797.</t>
  </si>
  <si>
    <t>The complete duty of man : or, A system of doctrinal &amp; practical Christianity ...</t>
  </si>
  <si>
    <t xml:space="preserve"> EastIndia Trader Assistant</t>
  </si>
  <si>
    <t>Fenning, Daniel.</t>
  </si>
  <si>
    <t>The ready reckoner, or, Traders useful assistant : in buying and selling all sorts of commodities either wholesale or retail ... /</t>
  </si>
  <si>
    <t xml:space="preserve"> Eden T F M State of the Poor</t>
  </si>
  <si>
    <t>Povey, Charles, 1652?-1743.</t>
  </si>
  <si>
    <t>The virgin in Eden: or, The state of innocency. Deliver'd by way of image and description. Presenting a nobleman, a student, and heiress, on their progress from Sodom to Canaan. With the parable of the shepherd, Zachariah, and Mary ... To which are added, Pamela's letters proved to be immodest romances painted in images of virtue ... In this treatise are the divine sayings of Queen Mary and Carolina in publick assemblies and select companies. Taken from their own manuscripts ... Wrote by the author of the sheets entitled, Torments after death ...</t>
  </si>
  <si>
    <t xml:space="preserve"> Edgeworth on Education</t>
  </si>
  <si>
    <t>Edgeworth, Maria, 1767-1849.</t>
  </si>
  <si>
    <t>Practical education,</t>
  </si>
  <si>
    <t xml:space="preserve"> Edgeworth N</t>
  </si>
  <si>
    <t>Edgeworth, Maria, 1768-1849.</t>
  </si>
  <si>
    <t>[Edgeworth's works].</t>
  </si>
  <si>
    <t xml:space="preserve"> Edgeworth Leonora</t>
  </si>
  <si>
    <t>Leonora.</t>
  </si>
  <si>
    <t xml:space="preserve"> Edgeworth Popular Tales</t>
  </si>
  <si>
    <t>Popular tales /</t>
  </si>
  <si>
    <t xml:space="preserve"> Edgeworth Tales of Fashionable Life</t>
  </si>
  <si>
    <t>Tales of fashionable life, by Miss Edgeworth.</t>
  </si>
  <si>
    <t xml:space="preserve"> Edinburgh Philos Transactions</t>
  </si>
  <si>
    <t>Transactions of the Royal Society of Edinburgh.</t>
  </si>
  <si>
    <t xml:space="preserve"> Edinburgh Review</t>
  </si>
  <si>
    <t>The Edinburgh review.</t>
  </si>
  <si>
    <t xml:space="preserve"> Edward by</t>
  </si>
  <si>
    <t>Moore, John, 1729-1802.</t>
  </si>
  <si>
    <t>Edward : various views of human nature, taken from life and manners, chiefly in England /</t>
  </si>
  <si>
    <t xml:space="preserve"> Edwards Jonathan on Original Sin</t>
  </si>
  <si>
    <t>Hopkins, Samuel, 1721-1803.</t>
  </si>
  <si>
    <t>Memoirs of the Rev. Jonathan Edwards ...</t>
  </si>
  <si>
    <t xml:space="preserve"> Edwards Thomas on Grace</t>
  </si>
  <si>
    <t>Edwards, Thomas, 1699-1757.</t>
  </si>
  <si>
    <t>The doctrine of irresistible grace prov'd to have no foundation in the writings of the New Testament.</t>
  </si>
  <si>
    <t xml:space="preserve"> Bryan WestIndies</t>
  </si>
  <si>
    <t>Holcroft, Thomas, 1745-1809.</t>
  </si>
  <si>
    <t>Memoirs of Bryan Perdue; a novel.</t>
  </si>
  <si>
    <t xml:space="preserve"> Elegant Extraas prose</t>
  </si>
  <si>
    <t>Knox, Vicesimus, 1752-1821,</t>
  </si>
  <si>
    <t>Elegant extracts:</t>
  </si>
  <si>
    <t xml:space="preserve"> Elegant Extraas verse</t>
  </si>
  <si>
    <t>Elegant extracts...</t>
  </si>
  <si>
    <t xml:space="preserve"> Eliot John N England Biog Dictionary</t>
  </si>
  <si>
    <t>Eliot, John, 1754-1813.</t>
  </si>
  <si>
    <t>A biographical dictionary, containing a brief account of the first settlers, and other eminent characters among the magistrates, ministers, literary and worthy men, in New-England.</t>
  </si>
  <si>
    <t xml:space="preserve"> Eliot John Massachuset Psalter or Psalms of David with the Gospel according to John in columns of Indian and English;</t>
  </si>
  <si>
    <t>The Psalms of David in metre : according to the version approved by the Church of Scotland,</t>
  </si>
  <si>
    <t xml:space="preserve"> Ellis Practical Farmer</t>
  </si>
  <si>
    <t>Ellis, William, ca. 1700-1758.</t>
  </si>
  <si>
    <t>Ellis's husbandry, abridged and methodized: comprehending the most useful articles of practical agriculture.</t>
  </si>
  <si>
    <t xml:space="preserve"> Emerson Principles of Mechanics</t>
  </si>
  <si>
    <t>Emerson, William, 1701-1782.</t>
  </si>
  <si>
    <t>The principles of mechanics. Explaining and demonstrating the general laws of motion, the laws of gravity, motion of descending bodies, projectiles, mechanic powers, pendulums, centers of gravity, &amp;c. strength and stress of timber, hydrostatics, and construction of machines. A work very necessary to be known, by all gentlemen and others, that desire to have an insight into the works of nature and art. And extremely useful to all sorts of artificers; particularly to architects, engineers, shipwrights, millwrights, watchmakers, &amp;c, or any that work in a mechanical way.</t>
  </si>
  <si>
    <t xml:space="preserve"> Emlyn Tracts</t>
  </si>
  <si>
    <t xml:space="preserve"> Emmeline</t>
  </si>
  <si>
    <t>Smith, Charlotte, 1749-1806.</t>
  </si>
  <si>
    <t>Emmeline : the orphan of the castle.</t>
  </si>
  <si>
    <t xml:space="preserve"> Encyclopaedia Britannica with the Supplement</t>
  </si>
  <si>
    <t>EncyclopÃ¦dia britannica : or, A dictionary of arts, sciences, and miscellaneous literature : constructed on a plan, by which the different sciences and arts are digested into the form of distinct treatises or systems ...</t>
  </si>
  <si>
    <t xml:space="preserve"> Encyclopedie ou Dictionaire raisonne des Sciences des Arts et des Metiers</t>
  </si>
  <si>
    <t>Dictionnaire portatif des arts et metiers. Contenant en abreÌgeÌ l'histoire, la description &amp; la police des arts et meÌtiers, des fabriques et manufactures de France &amp; des pays etrangers.</t>
  </si>
  <si>
    <t xml:space="preserve"> Encyclopedie des Metiers ou</t>
  </si>
  <si>
    <t>QuatremÃ¨re de Quincy, M. 1755-1849.</t>
  </si>
  <si>
    <t>EncyclopÃ©die mÃ©thodique.</t>
  </si>
  <si>
    <t xml:space="preserve"> Enfield Sermons</t>
  </si>
  <si>
    <t>Enfield, William, 1741-1797.</t>
  </si>
  <si>
    <t>Sermons on practical subjects,</t>
  </si>
  <si>
    <t xml:space="preserve"> Enfield Sermons O Boston</t>
  </si>
  <si>
    <t xml:space="preserve"> English Flower Garden all coloured plates</t>
  </si>
  <si>
    <t>Furber, Robert, fl. 1724-1732.</t>
  </si>
  <si>
    <t>The flower-garden display'd, in above four hundred curious representations of the most beautiful flowers; regularly dispos'd in the respective months of their blossom, curiously engrav'd on copper-plates from the designs of Mr. Furber and others, and coloured to the life. With the description and history of each plant and the method of their culture.</t>
  </si>
  <si>
    <t xml:space="preserve"> Epictetus by Mrs Eliza Carter</t>
  </si>
  <si>
    <t>Epictetus.</t>
  </si>
  <si>
    <t>The works of Epictetus : consisting of his discourses in four books preserved by Arrian, the Enchiridion, and Fragments :</t>
  </si>
  <si>
    <t xml:space="preserve"> Epistles Philosophical and</t>
  </si>
  <si>
    <t>Golden epistles, : contayning varietie of discourse both morall, philosophicall, and diuine: /</t>
  </si>
  <si>
    <t xml:space="preserve"> Erasmus Life of</t>
  </si>
  <si>
    <t>Jortin, John.</t>
  </si>
  <si>
    <t>The life of Erasmus,</t>
  </si>
  <si>
    <t xml:space="preserve"> Espriella Letters</t>
  </si>
  <si>
    <t>Southey, Robert, 1774-1843.</t>
  </si>
  <si>
    <t>Letters from England:</t>
  </si>
  <si>
    <t xml:space="preserve"> Eton Turkish Empire</t>
  </si>
  <si>
    <t>Eton, William.</t>
  </si>
  <si>
    <t>A survey of the Turkish empire.</t>
  </si>
  <si>
    <t xml:space="preserve"> European Magazine</t>
  </si>
  <si>
    <t>The European magazine, and London review.</t>
  </si>
  <si>
    <t xml:space="preserve"> Evelina</t>
  </si>
  <si>
    <t>Burney, Fanny, 1752-1840.</t>
  </si>
  <si>
    <t>Evelina ; or, The history of a young lady's entrance into the world.</t>
  </si>
  <si>
    <t xml:space="preserve"> Evenings at Home</t>
  </si>
  <si>
    <t>Aikin, John, 1747-1822.</t>
  </si>
  <si>
    <t>Evenings at home, or The juvenile budget opened. Consisting of a variety of miscellaneous pieces for the instruction and amusement of young persons.</t>
  </si>
  <si>
    <t xml:space="preserve"> Philad</t>
  </si>
  <si>
    <t>Beaumont, Francis, 1584-1616.</t>
  </si>
  <si>
    <t>Philaster, a tragedy.</t>
  </si>
  <si>
    <t xml:space="preserve"> at</t>
  </si>
  <si>
    <t xml:space="preserve"> Colletion of Curious Papers Hutchinson</t>
  </si>
  <si>
    <t xml:space="preserve"> Colleion of Voyages</t>
  </si>
  <si>
    <t xml:space="preserve"> Cowley Works</t>
  </si>
  <si>
    <t>The works of Mr. Abraham Cowley.</t>
  </si>
  <si>
    <t xml:space="preserve"> Coxe History of the House of Austria</t>
  </si>
  <si>
    <t xml:space="preserve"> Coxe Natural Civil and Political State of Switzerland</t>
  </si>
  <si>
    <t xml:space="preserve"> Coxe</t>
  </si>
  <si>
    <t xml:space="preserve"> Cunningham on Bills of Exchange Svo Iond</t>
  </si>
  <si>
    <t xml:space="preserve"> Pallaway Constantinople</t>
  </si>
  <si>
    <t xml:space="preserve"> Debates in Massachusetts Convention Izmo Boffon</t>
  </si>
  <si>
    <t xml:space="preserve"> Debtor or the Way to get and keep out of Debt 12Ino Boston</t>
  </si>
  <si>
    <t xml:space="preserve"> Pe Lolme on the English Constitution</t>
  </si>
  <si>
    <t xml:space="preserve"> Demoshenes by Leland</t>
  </si>
  <si>
    <t>Leland, John, 1506?-1552.</t>
  </si>
  <si>
    <t>The itinerary of John Leland. Published from the original MS. in the Bodleian library, by Thomas Hearne.</t>
  </si>
  <si>
    <t xml:space="preserve"> Denon Travels in Egypt</t>
  </si>
  <si>
    <t xml:space="preserve"> Perham AstroTheology</t>
  </si>
  <si>
    <t>Anon.</t>
  </si>
  <si>
    <t>Perhaps it is not love said I : a canzonet /</t>
  </si>
  <si>
    <t xml:space="preserve"> Perham PhysicoTheology</t>
  </si>
  <si>
    <t xml:space="preserve"> Petrudorium viciorum</t>
  </si>
  <si>
    <t>De monetis Italiae variorum illustrium virorum dissertationes : quarum pars nunc primum in lucem prodit /</t>
  </si>
  <si>
    <t xml:space="preserve"> Pevil History of the</t>
  </si>
  <si>
    <t>Defoe, Daniel, 1661?-1731</t>
  </si>
  <si>
    <t>The political history of the devil : as well ancient as modern: in two parts</t>
  </si>
  <si>
    <t xml:space="preserve"> Pialogues T of the Dead by Fenelon London</t>
  </si>
  <si>
    <t>The life of Fenelon, Archbishop of Cambray.</t>
  </si>
  <si>
    <t xml:space="preserve"> Pialogues T of the Dead by Fenelon</t>
  </si>
  <si>
    <t xml:space="preserve"> Pialogues T of the Dead by Lyttleton</t>
  </si>
  <si>
    <t xml:space="preserve"> Pialogues T on Education</t>
  </si>
  <si>
    <t xml:space="preserve"> Pinarbas Prince of Abyssinia</t>
  </si>
  <si>
    <t>The history of Rasselas, Prince of Abyssinia : a tale /</t>
  </si>
  <si>
    <t xml:space="preserve"> Pion Cassius by Manning</t>
  </si>
  <si>
    <t xml:space="preserve"> Pouisitions on the Church of England</t>
  </si>
  <si>
    <t xml:space="preserve"> Doddridge Family Expositor</t>
  </si>
  <si>
    <t>The family expositor abridged : according to its author, the Rev. P. Doddridge : to which are prefixed memoirs of Doctor Doddridge.</t>
  </si>
  <si>
    <t xml:space="preserve"> Doddridge Works</t>
  </si>
  <si>
    <t xml:space="preserve"> Dodsley Collection of Poems</t>
  </si>
  <si>
    <t xml:space="preserve"> Don Quixote by Jarvis</t>
  </si>
  <si>
    <t xml:space="preserve"> Edgeworth</t>
  </si>
  <si>
    <t xml:space="preserve"> Elegant Extracts prose</t>
  </si>
  <si>
    <t xml:space="preserve"> Elegant Extracts verse</t>
  </si>
  <si>
    <t xml:space="preserve"> Enfield Sermons I 2nno Boston</t>
  </si>
  <si>
    <t xml:space="preserve"> Fries of Siberia</t>
  </si>
  <si>
    <t xml:space="preserve"> Faber on the Prophecies</t>
  </si>
  <si>
    <t>Faber, George Stanley, 1773-1854.</t>
  </si>
  <si>
    <t>A general and connected view of the prophecies, relative to the conversion, restoration, union, and future glory of the houses of Judah and Israel; the progress, and final overthrow, of the antichristian confederacy in the land of Palestine; and the ultimate general diffusion of Christianity.</t>
  </si>
  <si>
    <t xml:space="preserve"> Fabian Chronicle</t>
  </si>
  <si>
    <t>Fabyan, Robert, -1513.</t>
  </si>
  <si>
    <t>The new chronicles of England and France, in two parts;</t>
  </si>
  <si>
    <t xml:space="preserve"> Fable of the Bees by Dr Mandeville</t>
  </si>
  <si>
    <t>Mandeville, Bernard, 1670-1733.</t>
  </si>
  <si>
    <t>The fable of the bees.</t>
  </si>
  <si>
    <t xml:space="preserve"> Fable of the Bees Answer to</t>
  </si>
  <si>
    <t xml:space="preserve"> Fabricii Bibliotheca Graeca</t>
  </si>
  <si>
    <t>Fabricius, Johann Albert, 1668-1736.</t>
  </si>
  <si>
    <t>Bibliotheca grÃ¦ca, sive, Notitia scriptorum veterum grÃ¦corum, quorumcunque monumenta integra, aut fragmenta edita exstant tum plerorum e mss. ac deperditis /</t>
  </si>
  <si>
    <t xml:space="preserve"> Farmer on Christ Temptation</t>
  </si>
  <si>
    <t>Farmer, Hugh, 1714-1787.</t>
  </si>
  <si>
    <t>An inquiry into the nature and design of Christ's temptation in the wilderness /</t>
  </si>
  <si>
    <t xml:space="preserve"> Farmer on the Worship of Human Spirits</t>
  </si>
  <si>
    <t>The General prevalence of the worship of human spirits, in the antient heathen nations : asserted and proved /</t>
  </si>
  <si>
    <t xml:space="preserve"> Farquhar Plays</t>
  </si>
  <si>
    <t>Farquhar, George, 1677?-1707.</t>
  </si>
  <si>
    <t>The dramatick works of Mr. George Farquhar ...</t>
  </si>
  <si>
    <t xml:space="preserve"> Fatal Revenge</t>
  </si>
  <si>
    <t>Maturin, Charles Robert, 1780-1824.</t>
  </si>
  <si>
    <t>Fatal revenge; or, The family of Montorio. : A romance. /</t>
  </si>
  <si>
    <t xml:space="preserve"> Father and Daughter</t>
  </si>
  <si>
    <t>Opie, Amelia Alderson, 1769-1853.</t>
  </si>
  <si>
    <t>The father and daughter : a tale, in prose /</t>
  </si>
  <si>
    <t xml:space="preserve"> Fellows Religion without Cant</t>
  </si>
  <si>
    <t>Fellowes, Robert. [from old catalog]</t>
  </si>
  <si>
    <t>Religion without cant:</t>
  </si>
  <si>
    <t xml:space="preserve"> Female Quixote</t>
  </si>
  <si>
    <t>Lennox, Charlotte, ca. 1729-1804.</t>
  </si>
  <si>
    <t>The female Quixote; or, The adventures of Arabella.</t>
  </si>
  <si>
    <t xml:space="preserve"> Fenelon Dialogues of the Dead</t>
  </si>
  <si>
    <t xml:space="preserve"> Fenelon Lives of the Philosophers</t>
  </si>
  <si>
    <t>Lives of the ancient philosophers : translated from the french of Fenelon, with notes, and a life of the author /</t>
  </si>
  <si>
    <t xml:space="preserve"> Ferguson on Civil Society</t>
  </si>
  <si>
    <t>Ferguson, Adam, 1723-1816.</t>
  </si>
  <si>
    <t>An essay on the history of civil society.</t>
  </si>
  <si>
    <t xml:space="preserve"> Fielding on Robbers</t>
  </si>
  <si>
    <t>Fielding, Henry, 1707-1754.</t>
  </si>
  <si>
    <t>An enquiry into the causes of the late increase of robbers, &amp;c.,</t>
  </si>
  <si>
    <t xml:space="preserve"> Amelia</t>
  </si>
  <si>
    <t>Amelia.</t>
  </si>
  <si>
    <t xml:space="preserve"> Miscellanies</t>
  </si>
  <si>
    <t>Harris, James, 1709-1780.</t>
  </si>
  <si>
    <t>Miscellanies ...</t>
  </si>
  <si>
    <t xml:space="preserve"> Miscellanies by</t>
  </si>
  <si>
    <t xml:space="preserve"> Figure of the Earth Maupertuis c</t>
  </si>
  <si>
    <t>Maupertuis, 1698-1759.</t>
  </si>
  <si>
    <t>The figure of the earth, : determined from observations made by order of the French King, at the Polar circle: /</t>
  </si>
  <si>
    <t xml:space="preserve"> Findley Insurretion in Pennsylvania in</t>
  </si>
  <si>
    <t>Proud, Robert, 1728-1813.</t>
  </si>
  <si>
    <t>The history of Pennsylvania, in North America, from the original institution and settlement of that province, under the first proprietor and governor, William Penn, in 1681, till after the year 1742; with an introduction, respecting, the life of W. Penn, prior to the grant of the province, and the religious society of the people called Quakers;--with the first rise of the neighbouring colonies, more particularly of West-New-Jersey, and the settlement of the Dutch and Swedes on Delaware.  To which is added, a brief description of the said province, and of the general state, in which it flourished, principally between the years 1760 and 1770 ...</t>
  </si>
  <si>
    <t xml:space="preserve"> Fitzosborne Letters</t>
  </si>
  <si>
    <t>Melmoth, William, 1710?-1799.</t>
  </si>
  <si>
    <t>The letters of Sir Thomas Fitzosborne, on several subjects.</t>
  </si>
  <si>
    <t xml:space="preserve"> Flambeau Petit de la Mer</t>
  </si>
  <si>
    <t xml:space="preserve"> Flower Garden English all coloured plates solio</t>
  </si>
  <si>
    <t xml:space="preserve"> Fool</t>
  </si>
  <si>
    <t xml:space="preserve"> Forbes Life of Dr Beattie</t>
  </si>
  <si>
    <t xml:space="preserve"> Fordyce Art of Preaching</t>
  </si>
  <si>
    <t>Theodorus: : a dialogue concerning the art of preaching. /</t>
  </si>
  <si>
    <t xml:space="preserve"> Toresters</t>
  </si>
  <si>
    <t>Hinde, Robert, d. 1786.</t>
  </si>
  <si>
    <t>The discipline of the light-horse.</t>
  </si>
  <si>
    <t xml:space="preserve"> Forster Voyage</t>
  </si>
  <si>
    <t>Forster, George, -1792.</t>
  </si>
  <si>
    <t>Voyage du Bengale aÌ€ PeÌtersbourg aÌ€ travers les provinces septentrionales de l'Inde, le Kachmyr, la Perse, sur la mer Caspienne, etc.;</t>
  </si>
  <si>
    <t xml:space="preserve"> Foster against Tindall</t>
  </si>
  <si>
    <t>Foster, James, 1697-1753.</t>
  </si>
  <si>
    <t>The usefulness, truth, and excellency of the Christian revelation defended against the objections contain'd in a late book, intitled, Christianity as old as creation, &amp;c.</t>
  </si>
  <si>
    <t xml:space="preserve"> Foster Sermons</t>
  </si>
  <si>
    <t>Sermons ... /</t>
  </si>
  <si>
    <t xml:space="preserve"> Fourcroy Chemistry</t>
  </si>
  <si>
    <t>Fourcroy, Antoine-FrancÌ§ois de, comte, 1755-1809.</t>
  </si>
  <si>
    <t>Elements of chemistry and natural history. : To which is prefixed, The philosophy of chemistry /</t>
  </si>
  <si>
    <t xml:space="preserve"> Fox History of James</t>
  </si>
  <si>
    <t>Fox, Charles James, 1749-1806.</t>
  </si>
  <si>
    <t>A history of the early part of the reign of James the Second; with an introductory chapter.</t>
  </si>
  <si>
    <t xml:space="preserve"> France History of by Gifford</t>
  </si>
  <si>
    <t>Gifford, John, 1758-1818.</t>
  </si>
  <si>
    <t>The history of France, from the earliest times, to the present important era. From the French of Velly, Villaret, Garnier, Mezeray, Daniel, and other eminent historians; with notes, critical and explanatory;</t>
  </si>
  <si>
    <t xml:space="preserve"> France History of the Civil Wars in Davila</t>
  </si>
  <si>
    <t xml:space="preserve"> Francis Horace</t>
  </si>
  <si>
    <t>Horace.</t>
  </si>
  <si>
    <t>Horace,</t>
  </si>
  <si>
    <t xml:space="preserve"> Franklin on Electricity</t>
  </si>
  <si>
    <t>Franklin, Benjamin, 1706-1790.</t>
  </si>
  <si>
    <t>Benjamin Franklin's jugendjahre,</t>
  </si>
  <si>
    <t xml:space="preserve"> Franklin on Electricity with Letters and Papers on Philosophical Subjects</t>
  </si>
  <si>
    <t>Penrose, Francis, 1718-1798.</t>
  </si>
  <si>
    <t>Letters on philosophical subjects : particularly the creation, the deluge, vegetation, &amp;c. ...</t>
  </si>
  <si>
    <t xml:space="preserve"> Franklin Life</t>
  </si>
  <si>
    <t>The life of Dr. Benjamin Franklin /</t>
  </si>
  <si>
    <t xml:space="preserve"> Frederic of Prussia</t>
  </si>
  <si>
    <t>Frederick II, King of Prussia, 1712-1786.</t>
  </si>
  <si>
    <t>Posthumous works of Frederic II, King of Prussia.</t>
  </si>
  <si>
    <t xml:space="preserve"> Free and Candid Disquisitions on the Church of England</t>
  </si>
  <si>
    <t>Fitzsimmonds, Joshua</t>
  </si>
  <si>
    <t>Free and candid diquisitions, on the nature and execution of the laws of England, both in civil and criminal affairs ... : with a postcript relating to spirituous liquors, and the execution of the present excise laws ... /</t>
  </si>
  <si>
    <t xml:space="preserve"> French Prophets an Account of 18mo Boston</t>
  </si>
  <si>
    <t>Norry, Charles, 1756-1832.</t>
  </si>
  <si>
    <t>An account of the French expedition to Egypt: comprehending a view of the country of lower Egypt, its cities, monuments, and inhabitants, at the time of the arrival of the French; and a particular description and measurement of Pompey's pillar ...</t>
  </si>
  <si>
    <t xml:space="preserve"> Fresnoy Art of Painting</t>
  </si>
  <si>
    <t>Dufresnoy, Charles-Alphonse, 1611-1668.</t>
  </si>
  <si>
    <t>The art of painting of Charles Alphonse Du Fresnoy /</t>
  </si>
  <si>
    <t xml:space="preserve"> Gage WestIndies</t>
  </si>
  <si>
    <t>Le Noble, Eustache, 1643-1711.</t>
  </si>
  <si>
    <t>La gage toucheÌ, histoires galantes et comiques.</t>
  </si>
  <si>
    <t xml:space="preserve"> Gale Court of the Gentiles</t>
  </si>
  <si>
    <t>Gale, Theophilus, 1628-1678.</t>
  </si>
  <si>
    <t>The court of the gentiles, or, A discourse touching the original of human literature : both philologie and philosophie, from the Scriptures &amp; Jewish church : in order of a demonstration of, I. The perfection of Gods word, and church-light. II. The imperfection of natures light ... III. The right use of human learning ... /</t>
  </si>
  <si>
    <t xml:space="preserve"> Gay Poems</t>
  </si>
  <si>
    <t>Gay, John, 1685-1732</t>
  </si>
  <si>
    <t>Poems on several occasions /</t>
  </si>
  <si>
    <t xml:space="preserve"> Gellibrand Epitome of Navigation</t>
  </si>
  <si>
    <t>Atkinson, James, fl. 1667-1715.</t>
  </si>
  <si>
    <t>Epitome of the art of navigation : or, a short, easy and methodical way to become a compleat navigator ... /</t>
  </si>
  <si>
    <t xml:space="preserve"> Genlis on Education</t>
  </si>
  <si>
    <t>Pratt, Mr. 1749-1814.</t>
  </si>
  <si>
    <t>On education /</t>
  </si>
  <si>
    <t xml:space="preserve"> Gentoo Laws by Halhed</t>
  </si>
  <si>
    <t>A Code of Gentoo laws, or, Ordinations of the pundits : from a Persian translation, made from the original, written in the Shanscrit language.</t>
  </si>
  <si>
    <t xml:space="preserve"> Gentz State of Europe</t>
  </si>
  <si>
    <t>Gentz, Friedrich von, 1764-1832.</t>
  </si>
  <si>
    <t>On the state of Europe before and after the French revolution being an answer to the work entitled De l'eÌtat de la France aÌ€ la fin de l'an VIII /</t>
  </si>
  <si>
    <t xml:space="preserve"> Gerald Joseph Trial for Sedition</t>
  </si>
  <si>
    <t>Gerrald, Joseph, 1763-1796.</t>
  </si>
  <si>
    <t>The trial of Joseph Gerrald, delegate from the London Corresponding Society, to the British Convention, before the High Court of Justiciary, at Edinburgh, on the 3d, 10th, 13th, and 14th of March, 1794, for sedition.</t>
  </si>
  <si>
    <t>hathi0000001227</t>
  </si>
  <si>
    <t xml:space="preserve"> Gerard on Taste with Dissertations on the same subject bytaire D'Alembert</t>
  </si>
  <si>
    <t>Gerard, Alexander, 1728-1795.</t>
  </si>
  <si>
    <t>An essay on taste /</t>
  </si>
  <si>
    <t xml:space="preserve"> Giannone History of Naples</t>
  </si>
  <si>
    <t>Giannone, Pietro, 1676-1748.</t>
  </si>
  <si>
    <t>The civil history of the kingdom of Naples ...</t>
  </si>
  <si>
    <t xml:space="preserve"> Gibbon Roman Empire</t>
  </si>
  <si>
    <t>Travis, George, 1741-1797.</t>
  </si>
  <si>
    <t>Letters to Edward Gibbon, author of the History of the decline and fall of the Roman Empire.</t>
  </si>
  <si>
    <t xml:space="preserve"> Gifford History of France</t>
  </si>
  <si>
    <t xml:space="preserve"> Gifford Juvenal</t>
  </si>
  <si>
    <t>Gifford, William, 1756-1826.</t>
  </si>
  <si>
    <t>An examination of the strictures of the critical reviewers on the translation of Juvenal,</t>
  </si>
  <si>
    <t xml:space="preserve"> Gil Blas</t>
  </si>
  <si>
    <t>Canton, John (Novelist)</t>
  </si>
  <si>
    <t>The English Gil Blas.</t>
  </si>
  <si>
    <t xml:space="preserve"> Gillies Aristotle Ethics Politics</t>
  </si>
  <si>
    <t xml:space="preserve"> Gillies History of Greece</t>
  </si>
  <si>
    <t>Gillies, John, 1747-1836.</t>
  </si>
  <si>
    <t>The history of ancient Greece, its colonies and conquests from the earliest accounts till the division of the Macedonian Empire in the East,</t>
  </si>
  <si>
    <t xml:space="preserve"> Gillies History of the World</t>
  </si>
  <si>
    <t>The history of the world, : from the reign of Alexander to that of Augustus, comprehending the latter ages of European Greece, and the history of the Greek kingdoms in Asia and Africa, from their foundation to their destruction; with a preliminary survey of Alexander's conquests, and an estimate of his plans for their consolidation and improvement. /</t>
  </si>
  <si>
    <t xml:space="preserve"> Gilpin New Testament</t>
  </si>
  <si>
    <t>Gilpin, William, 1724-1804.</t>
  </si>
  <si>
    <t>An exposition of the New Testament; intended as an introduction to the study of the Scriptures, by pointing out the leading sense, and connection of the sacred writers.</t>
  </si>
  <si>
    <t xml:space="preserve"> Glover Leonidas</t>
  </si>
  <si>
    <t>Glover, Richard, 1712-1785.</t>
  </si>
  <si>
    <t>Leonidas; a poem,</t>
  </si>
  <si>
    <t xml:space="preserve"> Godwyn Thomas Roman Antiquities Aaron</t>
  </si>
  <si>
    <t>Goodwin, Thomas, 1586 or 1587-1642.</t>
  </si>
  <si>
    <t>Moses and Aaron : civil and ecclesiastical rites, used by the ancient Hebrews : observed, and at large opened, for the clearing of many obscure texts thorowout the whole Scripture : which texts are now added at the end of the book : wherein likewise is shewed what customs the Hebrews borrowed from heathen people : and that many heathenish customs, originally, have been unwarrantable imitation of the Hebrews /</t>
  </si>
  <si>
    <t xml:space="preserve"> Goldsmith Natural Philosophy</t>
  </si>
  <si>
    <t>Smellie, William, 1740-1795.</t>
  </si>
  <si>
    <t>The philosophy of natural history /</t>
  </si>
  <si>
    <t xml:space="preserve"> Good Lucretius</t>
  </si>
  <si>
    <t>Lucretius Carus, Titus.</t>
  </si>
  <si>
    <t>T. Lucretius Carus, : Of the nature of things, in six books, translated into English verse; /</t>
  </si>
  <si>
    <t xml:space="preserve"> Gordon American War</t>
  </si>
  <si>
    <t>Gordon, Loudoun Harcourt.</t>
  </si>
  <si>
    <t>An apology for the conduct of the Gordons; containing the whole of their correspondence, conversation, &amp;c.with Mrs. Lee: to which is annexed, An accurate account of their examination at Bow street and their trial at Oxford.</t>
  </si>
  <si>
    <t xml:space="preserve"> Gordon Sallust original edition</t>
  </si>
  <si>
    <t>Sallust, 86 B.C.-34 B.C.</t>
  </si>
  <si>
    <t>The works of Sallust /</t>
  </si>
  <si>
    <t xml:space="preserve"> Tacitus</t>
  </si>
  <si>
    <t>Bahrdt, Karl Friedrich, 1741-1792.</t>
  </si>
  <si>
    <t>Tacitus /</t>
  </si>
  <si>
    <t xml:space="preserve"> Gospel according to St John Eng</t>
  </si>
  <si>
    <t>Nene karighwiyoston tsinihorighhoten ne Saint John. The gospel according to Saint John.</t>
  </si>
  <si>
    <t xml:space="preserve"> Graham on Education</t>
  </si>
  <si>
    <t>Lee, David.</t>
  </si>
  <si>
    <t>General Graham's grand march at the Battle of Barrosa.</t>
  </si>
  <si>
    <t xml:space="preserve"> Grand Tour Nugent</t>
  </si>
  <si>
    <t>Nugent, Thomas, 1700?-1772.</t>
  </si>
  <si>
    <t>The grand tour.</t>
  </si>
  <si>
    <t xml:space="preserve"> Grant on the Origin of Society Languages c</t>
  </si>
  <si>
    <t>Grant, James, 1743-1835.</t>
  </si>
  <si>
    <t>Essays on the origin of society, etc. /</t>
  </si>
  <si>
    <t xml:space="preserve"> Grasville Abbey</t>
  </si>
  <si>
    <t>Moore, George, Esq.</t>
  </si>
  <si>
    <t>Grasville Abbey : a romance.</t>
  </si>
  <si>
    <t xml:space="preserve"> Gravesande Philosophiae Newtonianz Institutiones</t>
  </si>
  <si>
    <t>Gravesande, Willem Jacob 's, 1688-1742.</t>
  </si>
  <si>
    <t>PhilosophiÃ¦ newtonianÃ¦ institutiones : in usus academicos.</t>
  </si>
  <si>
    <t xml:space="preserve"> Gravesende Philosophy</t>
  </si>
  <si>
    <t>Storm van St. Gravesande, G. James.</t>
  </si>
  <si>
    <t>Mathematical elements of natural philosophy ... /</t>
  </si>
  <si>
    <t xml:space="preserve"> Gray Key to the Old Testament</t>
  </si>
  <si>
    <t>Gray, Robert, 1762-1834.</t>
  </si>
  <si>
    <t>A key to the Old Testament and Apocrypha : in which is given an account of their several books, their contents, and authors, and of the times in which they were respectively written.</t>
  </si>
  <si>
    <t xml:space="preserve"> Gray Memoria Technica</t>
  </si>
  <si>
    <t>Grey, Richard, 1694-1771.</t>
  </si>
  <si>
    <t>Memoria technica: or, A new method of artificial memory, applied to and exemplified in chronology, history, geography, astronomy. Also Jewish, Grecian and Roman coins, weights and measures, etc., with tables proper to the respective sciences, and memorial lines adapted to each table,</t>
  </si>
  <si>
    <t xml:space="preserve"> Gregory Economy of Nature</t>
  </si>
  <si>
    <t>Gregory, G. 1754-1808.</t>
  </si>
  <si>
    <t>The economy of nature explained and illustrated on the principles of modern philosophy.</t>
  </si>
  <si>
    <t xml:space="preserve"> Gregory Elements of Astronomy</t>
  </si>
  <si>
    <t>Gregory, David, 1659-1708.</t>
  </si>
  <si>
    <t>The elements of astronomy, physical and geometrical.</t>
  </si>
  <si>
    <t xml:space="preserve"> Gregory Letters on Literature c</t>
  </si>
  <si>
    <t>Letters on literature, taste, and composition, addressed to his son,</t>
  </si>
  <si>
    <t xml:space="preserve"> Grey Hudibras</t>
  </si>
  <si>
    <t>Butler, Samuel, 1612-1680.</t>
  </si>
  <si>
    <t>Hudibras, in three parts, written in the time of the late wars.</t>
  </si>
  <si>
    <t xml:space="preserve"> Grey Hudibras Theologica</t>
  </si>
  <si>
    <t xml:space="preserve"> Grotii Opera vols Basil</t>
  </si>
  <si>
    <t>Grotius, Hugo, 1583-1645.</t>
  </si>
  <si>
    <t>Hvgonis Grotii Opera omnia theologica, in tres tomos divisa. : Ante quidem per partes, nunc autem conjunctim &amp; accuratius edita....</t>
  </si>
  <si>
    <t xml:space="preserve"> Grotius de Veritate Religionis Christianae</t>
  </si>
  <si>
    <t>Hugo Grotius De veritate religionis Christianae.</t>
  </si>
  <si>
    <t xml:space="preserve"> Grotius on War and Peace</t>
  </si>
  <si>
    <t>The most excellent Hugo Grotius his three books treating of the rights of war &amp; peace : in the first is handled whether any war be just : in the second is shewed the causes of war, both just and unjust : in the third is declared what in war is lawful, that is, unpunishable : with the annotations digested into the body of every chapter /</t>
  </si>
  <si>
    <t xml:space="preserve"> Grove Works</t>
  </si>
  <si>
    <t>The Grove; A collection of original poems, translations, &amp; c.</t>
  </si>
  <si>
    <t xml:space="preserve"> Guardian</t>
  </si>
  <si>
    <t>The Guardian ...</t>
  </si>
  <si>
    <t xml:space="preserve"> Guicciardini History of Italy</t>
  </si>
  <si>
    <t>Guicciardini, Francesco, 1483-1540.</t>
  </si>
  <si>
    <t>The history of Italy,</t>
  </si>
  <si>
    <t xml:space="preserve"> Gustavus Adolphus Life of by Harte</t>
  </si>
  <si>
    <t>Harte, Walter, 1709-1774.</t>
  </si>
  <si>
    <t>The history of the life of Gustavus Adolphus, king of Sweden, sirnamed the Great...</t>
  </si>
  <si>
    <t xml:space="preserve"> Hale Sir M Primitive Origin of Mankind</t>
  </si>
  <si>
    <t>Hale, Matthew, Sir, 1609-1676.</t>
  </si>
  <si>
    <t>The primitive origination of mankind, considered and examined according to the light of nature.</t>
  </si>
  <si>
    <t xml:space="preserve"> Hamilton Eliz on Education</t>
  </si>
  <si>
    <t>Roberts, William, 1767-1849.</t>
  </si>
  <si>
    <t>A treatise on the construction of the statutes, 13 Eliz. c. 5 and 27 Eliz. c. 4 : relating to voluntary and fraudulent conveyances, and on the nature and force of different considerations of support deeds and other legal instruments, in the courts of law and equity /</t>
  </si>
  <si>
    <t xml:space="preserve"> Hammond Works</t>
  </si>
  <si>
    <t>Thomson, James, 1700-1748.</t>
  </si>
  <si>
    <t>The works of the English poets /</t>
  </si>
  <si>
    <t xml:space="preserve"> Handel Memoirs of</t>
  </si>
  <si>
    <t>Handel, George Frideric, 1685-1759.</t>
  </si>
  <si>
    <t>The works of Handel, in score ...</t>
  </si>
  <si>
    <t xml:space="preserve"> Handmaid to the Arts</t>
  </si>
  <si>
    <t>Dossie, Robert, -1777.</t>
  </si>
  <si>
    <t>The handmaid to the arts.</t>
  </si>
  <si>
    <t xml:space="preserve"> Hanway Travels</t>
  </si>
  <si>
    <t>Pugh, John.</t>
  </si>
  <si>
    <t>Remarkable occurrences in the life of Jonas Hanway, Esq. : Comprehending an abstract of his travels in Russia, and Persia; a short history of the rise and progress of the charitable and political institutions founded or supported by him; several anecdotes, and an attempt to delineate his  character. /</t>
  </si>
  <si>
    <t xml:space="preserve"> Harleian Miscellany</t>
  </si>
  <si>
    <t>The Harleian miscellany : a collection of scarce, curious, and entertaining pamphlets and tracts, as well, in manuscript as in print. Selected from the library of Edward Harley, second earl of Oxford. Interspersed with historical, political, and critical annotations,</t>
  </si>
  <si>
    <t xml:space="preserve"> Harmer Observations on Passages of Scripture c</t>
  </si>
  <si>
    <t>Harmer, Thomas, 1714-1788.</t>
  </si>
  <si>
    <t>Observations on various passages of Scripture, placing them in a new light; and ascertaining the meaning of several, not determinable by the methods commonly made use of by the learned;</t>
  </si>
  <si>
    <t xml:space="preserve"> Harriott Struggles through Life</t>
  </si>
  <si>
    <t>Harriott, John, 1745-1817</t>
  </si>
  <si>
    <t>Struggles through life, exemplified in the various travels and adventures in Europe, Asia, Africa, &amp; America, of Lieut. John Harriott</t>
  </si>
  <si>
    <t xml:space="preserve"> Harris John Complete Colleion of Voyages selio vols</t>
  </si>
  <si>
    <t>Moore, John Hamilton, d.1807.</t>
  </si>
  <si>
    <t>A new and complete collection of voyages and travels containing all that have been remarkable from the earliest period to the present time ... : comprehending an extensive system of geography, describing, in the most accurate manner, every place worthy of notice, in Europe, Asia, Africa, and America ... /</t>
  </si>
  <si>
    <t xml:space="preserve"> Harris John Complete Colleion of Voyages London</t>
  </si>
  <si>
    <t>Farley, John, 18th cent</t>
  </si>
  <si>
    <t>The London art of cookery, and housekeeper's complete assistant. : On a new plan. Made plain and easy to the understanding of every housekeeper, cook, and servant in the kingdom. Containing proper directions for the choice of all kind of provisions ... to which is appended, an appendix, containing considerations on culinary poisons; directions for making broths, &amp;c. for the sick; a list of things in season in the different months of the year; marketing tables, &amp;c. &amp;c. Also, a bill of fare for every month in the year. /</t>
  </si>
  <si>
    <t xml:space="preserve"> Harris James Hermes</t>
  </si>
  <si>
    <t>Hermes; or, A philosophical inquiry concerning universal grammar,</t>
  </si>
  <si>
    <t xml:space="preserve"> Harris James Lexicon Technicum</t>
  </si>
  <si>
    <t>The works of James Harris.</t>
  </si>
  <si>
    <t xml:space="preserve"> Harris James Works</t>
  </si>
  <si>
    <t xml:space="preserve"> Harris T M Tour in the Ohio Territory</t>
  </si>
  <si>
    <t>Harris, Thaddeus Mason, 1768-1842.</t>
  </si>
  <si>
    <t>The journal of a tour into the territory northwest of the Alleghany mountains; made in the spring of the year 1803. With a geographical and historical account of the state of Ohio.</t>
  </si>
  <si>
    <t xml:space="preserve"> Harte Life of Gustavus Adolphus</t>
  </si>
  <si>
    <t xml:space="preserve"> Hartley on Man</t>
  </si>
  <si>
    <t>Hartley, David, 1705-1757.</t>
  </si>
  <si>
    <t>Observations on man, his frame, his duty, and his expectations. In two parts.</t>
  </si>
  <si>
    <t xml:space="preserve"> Harwood New Testament</t>
  </si>
  <si>
    <t>Harwood, Edward, 1729-1794.</t>
  </si>
  <si>
    <t>A new introduction to the study and knowledge of the New Testament.</t>
  </si>
  <si>
    <t xml:space="preserve"> Hasselquist Voyages Travels in the Levant</t>
  </si>
  <si>
    <t>Hasselquist, Fredrik, 1722-1752.</t>
  </si>
  <si>
    <t>Voyages dans le Levant dans les anneÌes 1749, 50, 51 &amp; 52 : contenant des observations fur l'histoire naturelle, la meÌdecine, l'agriculture &amp; le commerce, &amp; particulierement fur l'histoire naturelle de la Terre Sainte /</t>
  </si>
  <si>
    <t xml:space="preserve"> Hazard Historical Collections</t>
  </si>
  <si>
    <t>Collections of the Massachusetts Historical Society.</t>
  </si>
  <si>
    <t xml:space="preserve"> Henry</t>
  </si>
  <si>
    <t xml:space="preserve"> Henry History of England</t>
  </si>
  <si>
    <t>Bolingbroke, Henry St. John, Viscount, 1678-1751.</t>
  </si>
  <si>
    <t>Remarks on the history of England.</t>
  </si>
  <si>
    <t xml:space="preserve"> Herculean Straits History of by James</t>
  </si>
  <si>
    <t>James, Thomas, d. 1782.</t>
  </si>
  <si>
    <t>The history of the Herculean Straits, now called the Straits of Gibraltar: including those ports of Spain and Barbary that lie contiguous thereto. Illustrated with several copper plates.</t>
  </si>
  <si>
    <t xml:space="preserve"> Hermsprong</t>
  </si>
  <si>
    <t>Bage, Robert, 1728-1801.</t>
  </si>
  <si>
    <t>Man as he is not; or, Hermsprong, a novel ...</t>
  </si>
  <si>
    <t xml:space="preserve"> Herodotus by Isaac Littlebury</t>
  </si>
  <si>
    <t>Herodotus.</t>
  </si>
  <si>
    <t>The history of Herodotus:</t>
  </si>
  <si>
    <t xml:space="preserve"> Heron Junius</t>
  </si>
  <si>
    <t>Junius, 18th cent.</t>
  </si>
  <si>
    <t>The letters of Junius ... With notes and illustrations, historical, political, biographical, and critical;</t>
  </si>
  <si>
    <t xml:space="preserve"> Hill History of Animals Fossils c</t>
  </si>
  <si>
    <t>Hill, John 1716-1775.</t>
  </si>
  <si>
    <t>An history of animals : containing descriptions of the birds, beasts, fishes, and insects of the sevarl parts of the world ... illustrated with figures /</t>
  </si>
  <si>
    <t xml:space="preserve"> Hill Life of Blair</t>
  </si>
  <si>
    <t xml:space="preserve"> Historical Society of Massachusetts Colleions</t>
  </si>
  <si>
    <t xml:space="preserve"> Historical Society of Massachusetts Colleions Boston from</t>
  </si>
  <si>
    <t xml:space="preserve"> History of the American War</t>
  </si>
  <si>
    <t xml:space="preserve"> History of the Colonization of the free States of Antiquity</t>
  </si>
  <si>
    <t>Barron, William, d. 1803.</t>
  </si>
  <si>
    <t>History of the colonization of the free states of antiquity applied to the present contest between Great Britain and her American colonies : with reflections concerning the future settlement of these colonies.</t>
  </si>
  <si>
    <t xml:space="preserve"> History</t>
  </si>
  <si>
    <t>Hutchinson, Thomas, 1711-1780.</t>
  </si>
  <si>
    <t>The history of ... Massachuset's Bay ...</t>
  </si>
  <si>
    <t xml:space="preserve"> History Universal Ancient vols Lond</t>
  </si>
  <si>
    <t xml:space="preserve"> Hitt History of Fruit Trees</t>
  </si>
  <si>
    <t>Hitt, Thomas, -1770?</t>
  </si>
  <si>
    <t>A treatise of fruit-trees /</t>
  </si>
  <si>
    <t xml:space="preserve"> Hoadley Rights of Subjects</t>
  </si>
  <si>
    <t>Sarpi, Paolo, 1552-1623.</t>
  </si>
  <si>
    <t>The rights of sovereigns and subjects.</t>
  </si>
  <si>
    <t xml:space="preserve"> Hoadley on the Sacrament</t>
  </si>
  <si>
    <t>Waterland, Daniel, 1683-1740.</t>
  </si>
  <si>
    <t>Nature of sacraments.</t>
  </si>
  <si>
    <t xml:space="preserve"> Hogarth Analysis of Beauty with plates</t>
  </si>
  <si>
    <t>Hogarth, William, 1697-1764.</t>
  </si>
  <si>
    <t>The analysis of beauty : written with a view to fix the fluctuating ideas of taste /</t>
  </si>
  <si>
    <t xml:space="preserve"> Holliday Life of Mansfield</t>
  </si>
  <si>
    <t>Holliday, John, 1730?-1801.</t>
  </si>
  <si>
    <t>The life of William, late earl of Mansfield.</t>
  </si>
  <si>
    <t xml:space="preserve"> Holmes American Annals</t>
  </si>
  <si>
    <t>Holmes, Abiel, 1763-1837.</t>
  </si>
  <si>
    <t>American annals; or, A chronological history of America, from its discovery in MCCCCXCII to MDCCCVI...</t>
  </si>
  <si>
    <t xml:space="preserve"> Holmes Life of President Stiles</t>
  </si>
  <si>
    <t>The life of Ezra Stiles ... president of Yale College.</t>
  </si>
  <si>
    <t xml:space="preserve"> Homer Enquiry into the Life and Writings of by Blackwall</t>
  </si>
  <si>
    <t>An enquiry into the life and writings of Homer /</t>
  </si>
  <si>
    <t xml:space="preserve"> Hooke on the Roman Senate c</t>
  </si>
  <si>
    <t>Hooke, N. 1690?-1763.</t>
  </si>
  <si>
    <t>The Roman history, from the building of Rome to the ruin of the commonwealth.</t>
  </si>
  <si>
    <t xml:space="preserve"> Roman History</t>
  </si>
  <si>
    <t xml:space="preserve"> Horae Biblicae</t>
  </si>
  <si>
    <t>Horae Biblicae : being a connected series of notes on the text and literary history of the Bibles, or sacred books of the Jews and Christians; and on the Bibles, or books accounted sacred by the Mahometans, Hindus, Parsees, Chinese, and Scandinavians : part the second, containing a connected series of notes on the Koran, Zend-Avesta, Vedas, Kings and Edda.</t>
  </si>
  <si>
    <t xml:space="preserve"> Horae Paulinae</t>
  </si>
  <si>
    <t>Paley, William, 1743-1805.</t>
  </si>
  <si>
    <t>HorÃ¦ PaulinÃ¦: or, The truth of the Scripture history of St. Paul,  evinced by a comparison of the Epistles which bear his name with the Acts of the apostles, and with one another.</t>
  </si>
  <si>
    <t xml:space="preserve"> Hospital Marqdel Traite des Sections Coniques4to Paris</t>
  </si>
  <si>
    <t>Mauduit, Antoine ReneÌ, 1731-1815.</t>
  </si>
  <si>
    <t>Les elemens des sections coniques; deÌmontreÌes par synthese; ouvrage dans lequel on a renfermeÌ le petit traiteÌ des sections coniques de M. Delahire.</t>
  </si>
  <si>
    <t xml:space="preserve"> Howard Works</t>
  </si>
  <si>
    <t>Howard, Robert, 1626-1698.</t>
  </si>
  <si>
    <t>The dramatic works of Sir Robert Howard, viz. The surprisal. The committee. The Indian queen. The vestal virgin. The Duke of Lerma.</t>
  </si>
  <si>
    <t xml:space="preserve"> Hubbard Present State of NewEngland</t>
  </si>
  <si>
    <t>Deane, Samuel, 1733-1814.</t>
  </si>
  <si>
    <t>The Newengland farmer : or, Georgical dictionary ; containing a compendious account of the ways and methods in which the important art of husbandry, in all its various branches, is, or may be practised, to the greatest advantage, in this country /</t>
  </si>
  <si>
    <t xml:space="preserve"> Hudibras Grey with Hogarth Plates vols Lond</t>
  </si>
  <si>
    <t xml:space="preserve"> Hudibras by Dr Nash</t>
  </si>
  <si>
    <t>Hudibras. In three parts.</t>
  </si>
  <si>
    <t xml:space="preserve"> Hughes Natural History of Barbadoes</t>
  </si>
  <si>
    <t>Poyer, John.</t>
  </si>
  <si>
    <t>The history of Barbados, from the first discovery of the island, in the year 1605, till the accession of Lord Seaforth, 1801.</t>
  </si>
  <si>
    <t xml:space="preserve"> Hume Essays</t>
  </si>
  <si>
    <t>Adams, William, 1706-1789.</t>
  </si>
  <si>
    <t>An essay in answer to Mr. Hume's Essay on miracles.</t>
  </si>
  <si>
    <t xml:space="preserve"> Hume History of England with Smollet continuation</t>
  </si>
  <si>
    <t>Smollett, T. 1721-1771.</t>
  </si>
  <si>
    <t>The history of England, from the revolution in 1688, to the death of George II. Designed as a continuation of Hume.</t>
  </si>
  <si>
    <t xml:space="preserve"> Humphreys Col Works</t>
  </si>
  <si>
    <t xml:space="preserve"> Hungarian Brothers</t>
  </si>
  <si>
    <t>Porter, Anna Maria, 1778-1832.</t>
  </si>
  <si>
    <t>The Hungarian brothers.</t>
  </si>
  <si>
    <t xml:space="preserve"> Hunter Journal to Port Jackson</t>
  </si>
  <si>
    <t>Phillip, Arthur, 1738-1814.</t>
  </si>
  <si>
    <t>The voyage of Governor Phillip to Botany Bay; with an account of the establishment of the colonies of Port Jackson &amp; Norfolk Island;</t>
  </si>
  <si>
    <t xml:space="preserve"> Hurd Dialogues</t>
  </si>
  <si>
    <t>Hurd, Richard, 1720-1808.</t>
  </si>
  <si>
    <t>Moral and political dialogues, with letters on chivalry and romance.</t>
  </si>
  <si>
    <t xml:space="preserve"> Hurd Richard Introd to the Prophecies</t>
  </si>
  <si>
    <t>An introduction to the study of the prophecies concerning the Christian Church : and in particular, concerning the Church of papal Rome, in twelve sermons ... /</t>
  </si>
  <si>
    <t xml:space="preserve"> Husbandry Complete Body of</t>
  </si>
  <si>
    <t>A complete body of husbandry; collected from the practice and experience of the most considerable farmers in Britain. Particularly setting forth the various ways of improving land ... To which is added several particulars relating to the preservation of the game; and stated accounts of the expence and profits of arable, pasture, meadow and wood lands. Adorn'd with cuts.</t>
  </si>
  <si>
    <t xml:space="preserve"> Hutchinson on Beauty and Virtue</t>
  </si>
  <si>
    <t>Hutcheson, Francis, 1694-1746.</t>
  </si>
  <si>
    <t>An inquiry into the original of our ideas of beauty and virtue.</t>
  </si>
  <si>
    <t xml:space="preserve"> T</t>
  </si>
  <si>
    <t xml:space="preserve"> T on the Passions</t>
  </si>
  <si>
    <t>Moore, George, fl. 1797-1811.</t>
  </si>
  <si>
    <t>Tales of the passions ... [The courtezan, an English tale: in which is attempted an illustration of the passion of revenge, in its effects on the human mind]</t>
  </si>
  <si>
    <t xml:space="preserve"> History Massachusetts</t>
  </si>
  <si>
    <t>The history of Massachusetts : from the first settlement thereof in 1628, until the year 1750 /</t>
  </si>
  <si>
    <t xml:space="preserve"> Gov of Bosion</t>
  </si>
  <si>
    <t>The Boston ephemeris; an almanack for the (Dionysian) year of the Christian Ã¦ra MDCLXXXIII, and of the worlds creation 5632, anno oppidi inchoati 53; of which the vulgar notes are ... serving the meridian of Boston in New-Engl., latitude 42. gr. 30. min., longitude 315. gr.</t>
  </si>
  <si>
    <t xml:space="preserve"> Gov of 2d edition</t>
  </si>
  <si>
    <t>Swift, Jonathan, 1667-1745.</t>
  </si>
  <si>
    <t>The works of J.S,D.D,D.S.P.D. ...</t>
  </si>
  <si>
    <t xml:space="preserve"> T vols Salem</t>
  </si>
  <si>
    <t>Federal proceedings in Salem Friday evening, March 30th, 1810, at a meeting of the Federal Republicans at Washington-Hall, Jacob Ashton, Esq. moderator, Mr. John Jenks, secretary ..</t>
  </si>
  <si>
    <t xml:space="preserve"> T vols Colletion of Curious Papers being an Appendix to his History of Massachusetts</t>
  </si>
  <si>
    <t>Appendix to the Canada papers relating principally to the Convention army after its arrival in the neighbourhood of Boston, in the years 1777 and 1778.</t>
  </si>
  <si>
    <t xml:space="preserve"> Ida of Athens</t>
  </si>
  <si>
    <t>Morgan, Lady 1783-1859.</t>
  </si>
  <si>
    <t>Woman; or, Ida of Athens.</t>
  </si>
  <si>
    <t xml:space="preserve"> Idler</t>
  </si>
  <si>
    <t xml:space="preserve"> Ignatii et Polycarpi Epistolae</t>
  </si>
  <si>
    <t>Ignatius, Saint, Bishop of Antioch, -approximately 110</t>
  </si>
  <si>
    <t>S. Ignatii Epistolae genuinae : juxta exemplar MediceÌum denuo recensitae, una cum veteri Latina versione /</t>
  </si>
  <si>
    <t xml:space="preserve"> Imlay American Topography</t>
  </si>
  <si>
    <t>Imlay, G. 1754?-1828?</t>
  </si>
  <si>
    <t>A topographical description of the western territory of North America containing a succinct account of its soil, climate, natural history, population, agriculture, manners and customs : with an ample description of the several divisions into which that country is partitioned : to which are added ... plan of association of the North American Land Company, &amp;c. /</t>
  </si>
  <si>
    <t xml:space="preserve"> Inchbald Mrs British Theatre</t>
  </si>
  <si>
    <t>Inchbald, Mrs., 1753-1821,</t>
  </si>
  <si>
    <t>The British theatre; or, A collection of plays : which are acted at the Theatres Royal, Drury Lane, Covent Garden, and Haymarket ... /</t>
  </si>
  <si>
    <t xml:space="preserve"> Independent Whig</t>
  </si>
  <si>
    <t>The Independent Whig.</t>
  </si>
  <si>
    <t xml:space="preserve"> India Trader Complete Pocket Assistant</t>
  </si>
  <si>
    <t>Goodfellow, J.</t>
  </si>
  <si>
    <t>The merchant's and ship-masters ready calculator, and complete pocket assistant : for all persons concerned in the freight of goods : comprehending an accurate set of tables /</t>
  </si>
  <si>
    <t xml:space="preserve"> Indian Psalter Elliot</t>
  </si>
  <si>
    <t>Maurice, Thomas, 1754-1824.</t>
  </si>
  <si>
    <t>Indian antiquities : or, Dissertations, relative to the ancient geographic divisions, the pure system of primeval theology ... of Hindostan: compared, throughout, with the religion, laws, government, and literature of Persia, Egypt, and Greece, the whole intended as introductory to the history of Hindostan upon a comprehensive scale.</t>
  </si>
  <si>
    <t xml:space="preserve"> Ingenhouz Experiments on Vegetables</t>
  </si>
  <si>
    <t>Ingenhousz, Jan, 1730-1799.</t>
  </si>
  <si>
    <t>Experiments upon vegetables, discovering their great power of purifying the common air in the sun-shine, and of injuring it in the shade and at night : To which is joined, a new method of examining the accurate degree of salubrity of the atmosphere /</t>
  </si>
  <si>
    <t xml:space="preserve"> Irish Academy Transactions of</t>
  </si>
  <si>
    <t xml:space="preserve"> Irwin Travels</t>
  </si>
  <si>
    <t>Meikle, James, 1730-1799.</t>
  </si>
  <si>
    <t>The traveller; or, Meditations on various subjects. Written on board a man of war. To which is added, Converse with the world unseen.</t>
  </si>
  <si>
    <t xml:space="preserve"> Itinerant or Adventures of an Actor</t>
  </si>
  <si>
    <t>Ryley, S. W. 1759-1837.</t>
  </si>
  <si>
    <t>The Itinerant; or, Memoirs of an actor ...</t>
  </si>
  <si>
    <t xml:space="preserve"> Jackson Journey from India</t>
  </si>
  <si>
    <t>Jackson, John, d. 1807.</t>
  </si>
  <si>
    <t>Journey from India, towards England in the year 1797,</t>
  </si>
  <si>
    <t xml:space="preserve"> James Dr on Tobacco Tea c</t>
  </si>
  <si>
    <t>James I, King of England, 1566-1625.</t>
  </si>
  <si>
    <t>A counterblaste to tobacco.</t>
  </si>
  <si>
    <t xml:space="preserve"> Thos Hist Herculean Straits</t>
  </si>
  <si>
    <t xml:space="preserve"> Jamieson Sacred History</t>
  </si>
  <si>
    <t>Jamieson, John, 1759-1838.</t>
  </si>
  <si>
    <t>The use of sacred history : especially as illustrating and confirming the great doctrines of revelation. To which are prefixed two dissertations; the first, on the authrnticity of the history contained in the Pentateuch, and in Joshua, the second, proving that the books ascribed to Moses were actually written by him and by divine inspiration /</t>
  </si>
  <si>
    <t xml:space="preserve"> Jebb John Works</t>
  </si>
  <si>
    <t>Jebb, John, 1736-1786.</t>
  </si>
  <si>
    <t>The works, theological, medical, political, and miscellaneous, of John Jebb : with memoirs of the life of the author /</t>
  </si>
  <si>
    <t xml:space="preserve"> Jefferson on Virginia</t>
  </si>
  <si>
    <t>Jefferson, Thomas, 1743-1826.</t>
  </si>
  <si>
    <t>Notes on the state of Virginia : with an appendix /</t>
  </si>
  <si>
    <t xml:space="preserve"> Jeffry Hist French Dominions in America</t>
  </si>
  <si>
    <t>Jefferys, Thomas, 1695?-1771.</t>
  </si>
  <si>
    <t>The natural and civil history of the French dominions in North and South America with an historical detail of the acquisitions, and conquests made by the British arms in those parts, giving a particular account of the climate, soil ... together with the religion, government, genius, character, manners and customs of the Indians and other inhabitants, illustrated by maps and plans of the principal places /</t>
  </si>
  <si>
    <t xml:space="preserve"> Jefuits Travels of by Lockman</t>
  </si>
  <si>
    <t>Travels of the Jesuits, into various parts of the world: particularly China and the East-Indies ... Translated from the celebrated Lettres eÌdifiantes &amp; curieuses ... To which is now prefixed, an account of the Spanish settlements, in America, with a general index to the whole work.</t>
  </si>
  <si>
    <t xml:space="preserve"> Jews' Letters to</t>
  </si>
  <si>
    <t>Priestley, Joseph, 1733-1804.</t>
  </si>
  <si>
    <t>Letters to the Jews; inviting them to an amicable discussion of the evidences of Christianity.</t>
  </si>
  <si>
    <t xml:space="preserve"> Johnson Pref Life by Chandler</t>
  </si>
  <si>
    <t xml:space="preserve"> Johnson Dr Sam Life by Boswell</t>
  </si>
  <si>
    <t xml:space="preserve"> Johnson Dr Sam Works</t>
  </si>
  <si>
    <t>The works of Samuel Johnson.</t>
  </si>
  <si>
    <t xml:space="preserve"> Jones Sir William Life by Teignmouth</t>
  </si>
  <si>
    <t>Teignmouth, John Shore, Baron, 1751-1834.</t>
  </si>
  <si>
    <t>The works of Sir William Jones : with the life of the author /</t>
  </si>
  <si>
    <t xml:space="preserve"> Jones Sir William Works</t>
  </si>
  <si>
    <t>The works of Sir William Jones.</t>
  </si>
  <si>
    <t xml:space="preserve"> Jones Rev Wm Theological Works</t>
  </si>
  <si>
    <t>Jones, William, 1726-1800.</t>
  </si>
  <si>
    <t>The theological and miscellaneous works of the Rev. William Jones ...</t>
  </si>
  <si>
    <t xml:space="preserve"> Jortin Discourses on Ecclesiastical History</t>
  </si>
  <si>
    <t>Jortin, John, 1698-1770.</t>
  </si>
  <si>
    <t>Discourses concerning the truth of the Christian religion and remarks on ecclesiastical history /</t>
  </si>
  <si>
    <t xml:space="preserve"> Jortin Philolog Crit Miscel Trads</t>
  </si>
  <si>
    <t>Tracts, philological, critical, and miscellaneous : consisting of pieces, many before published separately, several annexed to the works of learned friends, and others now first printed from the author's manuscripts.</t>
  </si>
  <si>
    <t xml:space="preserve"> Joseph Andrews</t>
  </si>
  <si>
    <t>The history of the adventures of Joseph Andrews and his friend Mr. Abraham Adams. Written in imitation of the manner of Cervantes, author of Don Quixote.</t>
  </si>
  <si>
    <t xml:space="preserve"> Josephus by Court</t>
  </si>
  <si>
    <t xml:space="preserve"> Journals of Congress since the adoption of the Fed Constit</t>
  </si>
  <si>
    <t>Journal of the proceedings of the Congress : held at Philadelphia, September 5th, 1774 : containing the Bill of Rights, a list of grievances, occasional resolves, the association, an address to the people of Great Britain, a memorial to the inhabitants of the British American colonies and, an address to the inhabitants of the Province of Quebec /</t>
  </si>
  <si>
    <t xml:space="preserve"> Journey into Siberia by D'Auteroche</t>
  </si>
  <si>
    <t xml:space="preserve"> Judiciary Debates on in Congress</t>
  </si>
  <si>
    <t xml:space="preserve"> Julia de Roubigne</t>
  </si>
  <si>
    <t>Lady.</t>
  </si>
  <si>
    <t>Julia de Vienne : a novel, imitated from the French /</t>
  </si>
  <si>
    <t xml:space="preserve"> Juliet Grenville</t>
  </si>
  <si>
    <t>Romeo and Juliet /</t>
  </si>
  <si>
    <t xml:space="preserve"> Junius by Heron</t>
  </si>
  <si>
    <t xml:space="preserve"> Jurieu History of Religious Worship</t>
  </si>
  <si>
    <t>Jurieu, Pierre, 1637-1713.</t>
  </si>
  <si>
    <t>The pastoral letters of the incomparable Jurieu, directed to the Protestants in France groaning under the Babylonish tyranny, translated. Wherein the sophistical arguments and unexpressible cruelties made use of by the Papists for the making converts, are laid open and espos'd to just abhorrence. Unto which is added, a brief account of the Hungarian persecution.</t>
  </si>
  <si>
    <t xml:space="preserve"> Juvenal by Gifford</t>
  </si>
  <si>
    <t xml:space="preserve"> Kaim Elements of Criticism</t>
  </si>
  <si>
    <t>Kames, Henry Home, Lord, 1696-1782.</t>
  </si>
  <si>
    <t>Elements of criticism.</t>
  </si>
  <si>
    <t xml:space="preserve"> Kame Sketches</t>
  </si>
  <si>
    <t>Woodhouselee, Alexander Fraser Tytler, Lord, 1747-1813.</t>
  </si>
  <si>
    <t>Memoirs of the life and writings of the Honourable Henry Home of Kames, one of the senators of the College of justice, and one of the lords commissioners of justiciary in Scotland: containing sketches of the progress of literature and general improvement in Scotland during the greater part of the eighteenth century ...</t>
  </si>
  <si>
    <t xml:space="preserve"> Keate Pelew Islands</t>
  </si>
  <si>
    <t>Keate, George, 1729-1797.</t>
  </si>
  <si>
    <t>An account of the Pelew Islands /</t>
  </si>
  <si>
    <t xml:space="preserve"> Keil Astronomy</t>
  </si>
  <si>
    <t>Keill, John, 1671-1721.</t>
  </si>
  <si>
    <t>An introduction to the true astronomy: or, Astronomical lectures read in the astronomical school of the University of Oxford.</t>
  </si>
  <si>
    <t xml:space="preserve"> Keil Astronomical Leotures</t>
  </si>
  <si>
    <t>An introduction to the true astronomy: or, Astronomical lectures read in the Astronomical School of the University of Oxford /</t>
  </si>
  <si>
    <t xml:space="preserve"> Keil Philosophy</t>
  </si>
  <si>
    <t>Niemann, August, 1761-1832.</t>
  </si>
  <si>
    <t>Uebersicht der neuen Armenpflege in der Stadt Keil : auf Sr. KoÌˆnigl. Hoheit des Kronprinzen Befehl /</t>
  </si>
  <si>
    <t xml:space="preserve"> Keil Physics</t>
  </si>
  <si>
    <t xml:space="preserve"> Kendall Travels in the United States</t>
  </si>
  <si>
    <t>Kendall, Edward Augustus, 1776?-1842.</t>
  </si>
  <si>
    <t>Travels through the northern parts of the United States, in the years 1807 and 1808. /</t>
  </si>
  <si>
    <t xml:space="preserve"> Kennet Antiquities of Rome</t>
  </si>
  <si>
    <t>Kennett, Basil, 1674-1715.</t>
  </si>
  <si>
    <t>RomÃ¦ antiquÃ¦ notitia: or, The antiquities of Rome.</t>
  </si>
  <si>
    <t xml:space="preserve"> Kennicott on the Tree of Life on Cain Abel</t>
  </si>
  <si>
    <t>Kennicott, Benjamin, 1718-1783.</t>
  </si>
  <si>
    <t>Two dissertations : the first on the Tree of Life in Paradise with some observations on the creation and fall of man : the second on the oblations of Cain and Abel /</t>
  </si>
  <si>
    <t xml:space="preserve"> Keysler Travels in Germany</t>
  </si>
  <si>
    <t>Keyssler, Johann Georg, 1693-1743.</t>
  </si>
  <si>
    <t>Travels through Germany, Bohemia, Hungary, Switzerland, Italy, and Lorrain. Giving a true and just description of the present state of those countries ...</t>
  </si>
  <si>
    <t xml:space="preserve"> King StPeter on the Primitive Church</t>
  </si>
  <si>
    <t>King, Peter King, Lord, 1669-1734.</t>
  </si>
  <si>
    <t>An enquiry into the constitution, discipline, unity and worship of the primitive church : that flourish'd within the first three hundred years after Christ, faithfully collected out of the extant writings of those ages /</t>
  </si>
  <si>
    <t xml:space="preserve"> Kirwan on Climates</t>
  </si>
  <si>
    <t>Kirwan, Richard, 1733-1812.</t>
  </si>
  <si>
    <t>Elements of mineralogy,</t>
  </si>
  <si>
    <t xml:space="preserve"> Kirwan Richard Logic</t>
  </si>
  <si>
    <t xml:space="preserve"> Knickerbocker History of NewYork</t>
  </si>
  <si>
    <t>Irving, Washington, 1783-1859.</t>
  </si>
  <si>
    <t>A history of New-York, from the beginning of the world to the end of the Dutch dynasty. Containing, among many surprising and curious matters, the unutterable ponderings of Walter the Doubter, the disastrous projects of William the Testy, and the chivalric achievements of Peter the Headstrong, the three Dutch governors of New-Amsterdam; being the only authentic history of the times that ever hath been published.</t>
  </si>
  <si>
    <t xml:space="preserve"> Knox Essays</t>
  </si>
  <si>
    <t>Knox, Vicesimus, 1752-1821.</t>
  </si>
  <si>
    <t>Essays, moral and literary.</t>
  </si>
  <si>
    <t xml:space="preserve"> Koran by Sale</t>
  </si>
  <si>
    <t>Der Koran : oder insgemein so genannte Alcoran des Mohammeds, unmittelbahr aus dem arabischen original in das englische uÌˆbers., und mit beygefuÌˆgten, aus dem bewaÌˆhrtesten commentatoribus genommen erklaÌˆrungs-noten /</t>
  </si>
  <si>
    <t xml:space="preserve"> Kouli Khan Life of</t>
  </si>
  <si>
    <t>SaliÌ„m AllaÌ„h, MunshiÌ„.</t>
  </si>
  <si>
    <t>A narrative of the transactions in Bengal, during the soobahdaries of Azeem us Shan, Jaffer Khan, Shuja Khan, Sirafraz Khan, and Alyvirdy Khan /</t>
  </si>
  <si>
    <t xml:space="preserve"> Lackington Life</t>
  </si>
  <si>
    <t>Lackington, James, 1746-1815.</t>
  </si>
  <si>
    <t>The confessions of J. Lackington, late bookseller, at the Temple of the Muses,</t>
  </si>
  <si>
    <t xml:space="preserve"> Lady of the Lake 18mo Boston</t>
  </si>
  <si>
    <t>Eyre, Edmund John, 1767-1816.</t>
  </si>
  <si>
    <t>The lady of the lake: a melo-dramatic romance, in three acts; taken from the popular poem of that title, and now performing with undiminished applause, at the Theatre Royal, Edinburgh.</t>
  </si>
  <si>
    <t xml:space="preserve"> Lake of Killarney</t>
  </si>
  <si>
    <t>The lake of Killarney: a novel ...</t>
  </si>
  <si>
    <t xml:space="preserve"> Lally Principles of Religion</t>
  </si>
  <si>
    <t>Duguet, M. l'abbeÌ 1649-1733.</t>
  </si>
  <si>
    <t>The principles of the Christian religion.</t>
  </si>
  <si>
    <t xml:space="preserve"> Lavater by</t>
  </si>
  <si>
    <t>Brewer, George, b. 1766. [from old catalog]</t>
  </si>
  <si>
    <t>The juvenile Lavater;</t>
  </si>
  <si>
    <t xml:space="preserve"> Law Serious Call</t>
  </si>
  <si>
    <t>Law, William, 1686-1761.</t>
  </si>
  <si>
    <t>Serious call to a devout and holy life.</t>
  </si>
  <si>
    <t xml:space="preserve"> Law Way to Divine Knowledge</t>
  </si>
  <si>
    <t>Way to divine knowledge: being several dialogues.</t>
  </si>
  <si>
    <t xml:space="preserve"> Leadbetter Astronomy</t>
  </si>
  <si>
    <t>Leadbetter, Charles, fl. 1728.</t>
  </si>
  <si>
    <t>A compleat system of astronomy ...</t>
  </si>
  <si>
    <t xml:space="preserve"> Leclerc Architeture</t>
  </si>
  <si>
    <t>Buffon, Georges-Louis Leclerc, Comte de, 1707-1788</t>
  </si>
  <si>
    <t>Histoire naturelle generale et particuliere /</t>
  </si>
  <si>
    <t xml:space="preserve"> Leighton Archbp Works</t>
  </si>
  <si>
    <t>Leighton, Robert, 1611-1684.</t>
  </si>
  <si>
    <t>The select works of Robert Leighton ...</t>
  </si>
  <si>
    <t xml:space="preserve"> Leland John View of Deistical Writers</t>
  </si>
  <si>
    <t xml:space="preserve"> Leland Thomas Demoshenes</t>
  </si>
  <si>
    <t xml:space="preserve"> Leland Thomas Life of Philip</t>
  </si>
  <si>
    <t>Leland, Thomas, 1722-1785.</t>
  </si>
  <si>
    <t>The history of the life and reign of Philip; king of Macedon, the father of Alexander.</t>
  </si>
  <si>
    <t xml:space="preserve"> Lemprier Classical Dictionary</t>
  </si>
  <si>
    <t>LemprieÌ€re, John, 1765?-1824.</t>
  </si>
  <si>
    <t>Bibliotheca classica, or, A classical dictionary : containing a full account of all the proper names mentioned in antient authors : with tables of coins, weights, and measures in use among the Greeks and Romans : to which is now prefixed a chronological table /</t>
  </si>
  <si>
    <t xml:space="preserve"> Lenfant Council of Constance</t>
  </si>
  <si>
    <t>Lenfant, Jacques, 1661-1728.</t>
  </si>
  <si>
    <t>The history of the Council of Constance.</t>
  </si>
  <si>
    <t xml:space="preserve"> Leo X Life of by Roscoe</t>
  </si>
  <si>
    <t>Roscoe, William, 1753-1831.</t>
  </si>
  <si>
    <t>The life and pontificate of Leo the Tenth /</t>
  </si>
  <si>
    <t xml:space="preserve"> Leonidas by Richard Glover</t>
  </si>
  <si>
    <t xml:space="preserve"> Leonora N</t>
  </si>
  <si>
    <t xml:space="preserve"> Leonora</t>
  </si>
  <si>
    <t xml:space="preserve"> Letters from the</t>
  </si>
  <si>
    <t>Earl of Orrery, John.</t>
  </si>
  <si>
    <t>The letters of Pliny : the younger with observations on Each Letter /</t>
  </si>
  <si>
    <t xml:space="preserve"> Letters from Paraguay</t>
  </si>
  <si>
    <t>Charlevoix, Pierre-FrancÌ§ois-Xavier de, 1682-1761.</t>
  </si>
  <si>
    <t>The history of Paraguay : containing ... a full and authentic account of the establishments formed there by the Jesuits, from among the savage natives ... establishments allowed to have realized the sublime ideas of Fenelon, Sir Thomas Moore, and Plato /</t>
  </si>
  <si>
    <t xml:space="preserve"> Letters on Physiognomies</t>
  </si>
  <si>
    <t>Lavater, Johann Caspar, 1741-1801.</t>
  </si>
  <si>
    <t>Essays on physiognomy : for the promotion of the knowledge and the love of mankind /</t>
  </si>
  <si>
    <t xml:space="preserve"> Letters between Dr Swift and Mr Pope</t>
  </si>
  <si>
    <t>Letters of Mr. Pope, and several eminent persons.</t>
  </si>
  <si>
    <t xml:space="preserve"> Lewis Age of by</t>
  </si>
  <si>
    <t>Louis XIV, King of France, 1638-1715.</t>
  </si>
  <si>
    <t>Memoirs of Lewis the Fourteenth /</t>
  </si>
  <si>
    <t xml:space="preserve"> Lewis Court of Anquetil</t>
  </si>
  <si>
    <t xml:space="preserve"> Lex Mercatoria by Beawes</t>
  </si>
  <si>
    <t xml:space="preserve"> Life of Erasmus</t>
  </si>
  <si>
    <t xml:space="preserve"> Linnaeus System of Nature by Turton</t>
  </si>
  <si>
    <t>Miller, John, 1715-1790?</t>
  </si>
  <si>
    <t>An illustration of the sexual system, of LinnÃ¦us /</t>
  </si>
  <si>
    <t xml:space="preserve"> Littlebury Herodotus</t>
  </si>
  <si>
    <t xml:space="preserve"> Lives of the Admirals by Campbell</t>
  </si>
  <si>
    <t xml:space="preserve"> Lives of the Apostles by Cave</t>
  </si>
  <si>
    <t>A complete history of the lives, acts, and martyrdoms of the holy apostles and the two evangelists, St. Mark and Luke ... : being a continuation of Christian antiquities ... also, a complete history of ... those who were contemporary with, or immediately succeeded the apostles ... to which is added, a chronology of the three first ages of the Christian church /</t>
  </si>
  <si>
    <t xml:space="preserve"> Lives of the Philosophers by Fenelon</t>
  </si>
  <si>
    <t xml:space="preserve"> Lives of the Poets by Cibber</t>
  </si>
  <si>
    <t xml:space="preserve"> Locke Works</t>
  </si>
  <si>
    <t>Locke, John, 1632-1704.</t>
  </si>
  <si>
    <t>The works of John Locke ...</t>
  </si>
  <si>
    <t xml:space="preserve"> Lockman Travels of the Jesuits</t>
  </si>
  <si>
    <t xml:space="preserve"> London Guide French and English</t>
  </si>
  <si>
    <t>Hudson, Peter.</t>
  </si>
  <si>
    <t>The French scholar's guide : or, An easy help for translatin French into English /</t>
  </si>
  <si>
    <t xml:space="preserve"> Long Woy Travels of an Indian Interpreter</t>
  </si>
  <si>
    <t>Long, John, fl. 1768-1791.</t>
  </si>
  <si>
    <t>Voyages and travels of an Indian interpreter and trader describing the manners and customs of the North American Indians; with an account of the posts situated on the river Saint Laurence, Lake Ontario, &amp;c. to which is added, a vocabulary of the Chippeway language, names of furs and skins, in English and French, a list of words in the Iroquois, Mohegan, Shawanee, and Esquimeaux tongues, and a table, shewing the analogy between the Algonkin and Chippeway languages /</t>
  </si>
  <si>
    <t xml:space="preserve"> Longinus on the Sublime by Smith</t>
  </si>
  <si>
    <t>Dionysius Longinus On the sublime.</t>
  </si>
  <si>
    <t xml:space="preserve"> Lorenzo de Medici Life of by Roscoe</t>
  </si>
  <si>
    <t>The life of Lorenzo de' Medici, called the Magnificent.</t>
  </si>
  <si>
    <t xml:space="preserve"> Louisa Matthews</t>
  </si>
  <si>
    <t>Louisa : a sentimental novel.</t>
  </si>
  <si>
    <t xml:space="preserve"> Lowman Tracts</t>
  </si>
  <si>
    <t>Roberts, Thomas, b. 1764.</t>
  </si>
  <si>
    <t>The English bowman; or, Tracts on archery; to which is added the second part of the Bowman's glory.</t>
  </si>
  <si>
    <t xml:space="preserve"> Lowth Isaiah</t>
  </si>
  <si>
    <t>Lowth, Robert, 1710-1787.</t>
  </si>
  <si>
    <t>Isaiah: a new translation; with a preliminary dissertation and notes, critical, philological, and explanatory.</t>
  </si>
  <si>
    <t xml:space="preserve"> Lucan Pharsalia by Rowe</t>
  </si>
  <si>
    <t>Lucan, 39-65.</t>
  </si>
  <si>
    <t>Lucan's Pharsalia /</t>
  </si>
  <si>
    <t xml:space="preserve"> Lucan Works by Thomas Franklin</t>
  </si>
  <si>
    <t>Lucian, of Samosata</t>
  </si>
  <si>
    <t>The works of Lucian : from the Greek /</t>
  </si>
  <si>
    <t xml:space="preserve"> Lucan Works by</t>
  </si>
  <si>
    <t xml:space="preserve"> Lucretius Good</t>
  </si>
  <si>
    <t xml:space="preserve"> Lyttleton Dialogues of the Dead</t>
  </si>
  <si>
    <t xml:space="preserve"> McFingal</t>
  </si>
  <si>
    <t>Trumbull, John, 1750-1831</t>
  </si>
  <si>
    <t>McFingall, a modern epic poem, or, The town-meeting</t>
  </si>
  <si>
    <t xml:space="preserve"> Machiavel Works</t>
  </si>
  <si>
    <t>Machiavelli, NiccoloÌ€, 1469-1527.</t>
  </si>
  <si>
    <t>The works of Nicholas Machiavel ... : translated from the originals; : illustrated with notes, annotations, dissertations, and several new plans on the Art of war, /</t>
  </si>
  <si>
    <t xml:space="preserve"> Machiavel Works by Farneworth</t>
  </si>
  <si>
    <t xml:space="preserve"> Mackenzie on Health</t>
  </si>
  <si>
    <t>Mackenzie, James, 1680?-1761.</t>
  </si>
  <si>
    <t>The history of health, and the art of preserving it : or, an account of all that has been recommended by physicians and philosophers, towards the preservation of health, from the most remote antiquity to this time.  To which is subjoined, a succinct review of the principal rules relating to this subject, together with the reasons on which these rules are founded  /</t>
  </si>
  <si>
    <t xml:space="preserve"> Voyage</t>
  </si>
  <si>
    <t>Chapelle, Claude Emmanuel Lhuillier, 1626-1686.</t>
  </si>
  <si>
    <t>Voyage de Chapelle et Bachaumont : suivi de quelques autres voyages dans le meÌ‚me genre.</t>
  </si>
  <si>
    <t xml:space="preserve"> Macknight on the Epistles</t>
  </si>
  <si>
    <t>A new literal translation from the original, of the Apostle Paul's first and second epistle to the Thessalonians. : With a commentary, and notes. /</t>
  </si>
  <si>
    <t xml:space="preserve"> Mac Laurin Fluxions</t>
  </si>
  <si>
    <t>Dealtry, William, 1775-1847.</t>
  </si>
  <si>
    <t>The principles of fluxions: designed for the use of students in the university.</t>
  </si>
  <si>
    <t xml:space="preserve"> Macpherson Annals of Commerce Manufactures c</t>
  </si>
  <si>
    <t>Macpherson, David, 1746-1816.</t>
  </si>
  <si>
    <t>Annals of commerce, manufactures, fisheries, and navigation, with brief notices of the arts and sciences connected with them. Containing the commercial transactions of the British Empire and other countries, from the earliest accounts to the meeting of the Union Parliament in January, 1801; and comprehending the most valuable part of the late Mr. Anderson's history of commerce with a large appendix.</t>
  </si>
  <si>
    <t xml:space="preserve"> Mahomet Life of by Boulainvilliers</t>
  </si>
  <si>
    <t xml:space="preserve"> Mahon on Eletricity</t>
  </si>
  <si>
    <t>M'Mahon, Bernard, 1775?-1816.</t>
  </si>
  <si>
    <t>The American gardener's calendar /</t>
  </si>
  <si>
    <t xml:space="preserve"> Maimbourg History of Arianism and Socinianism by Webster</t>
  </si>
  <si>
    <t>Maimbourg, Louis, 1610-1686.</t>
  </si>
  <si>
    <t>The history of Arianism by M. Maimbourg; shewing its influence upon civil affairs: and the causes of the dissolution of the Roman empire. To which are added, Two introductory discourses,</t>
  </si>
  <si>
    <t xml:space="preserve"> Malcom Bookkeeping</t>
  </si>
  <si>
    <t>Tinwell, William.</t>
  </si>
  <si>
    <t>A treatise of practical arithmetic and bookkeeping, by single entry.</t>
  </si>
  <si>
    <t xml:space="preserve"> Mallet du Pan Destruction of Helvetic Liberty</t>
  </si>
  <si>
    <t xml:space="preserve"> Malthus on Population</t>
  </si>
  <si>
    <t>Ingram, Robert Acklom, 1763-1809.</t>
  </si>
  <si>
    <t>Disquisitions on population : in which the principles of the essay on population by the Rev. T.R. Malthus, are examined and refuted /</t>
  </si>
  <si>
    <t xml:space="preserve"> Man of Feeling</t>
  </si>
  <si>
    <t>Mackenzie, Henry, 1745-1831.</t>
  </si>
  <si>
    <t>The man of feeling.</t>
  </si>
  <si>
    <t xml:space="preserve"> Man of the World</t>
  </si>
  <si>
    <t>The man of the world, in two parts.</t>
  </si>
  <si>
    <t xml:space="preserve"> Manchester Philosophical Society Papers</t>
  </si>
  <si>
    <t>Memoirs of the Literary and Philosophical Society of Manchester.</t>
  </si>
  <si>
    <t xml:space="preserve"> Mansfield Lord Life of by Holliday</t>
  </si>
  <si>
    <t xml:space="preserve"> Maps Senex</t>
  </si>
  <si>
    <t>The stories of Senex, or, Little histories of little people /</t>
  </si>
  <si>
    <t xml:space="preserve"> Mariana History of Spain by Stephens</t>
  </si>
  <si>
    <t>Hereford, Charles John Ann, b. 1758.</t>
  </si>
  <si>
    <t>The history of Spain,</t>
  </si>
  <si>
    <t xml:space="preserve"> Marmion by Walter Scott</t>
  </si>
  <si>
    <t>Scott, Walter, 1771-1832.</t>
  </si>
  <si>
    <t>Marmion; a tale of Flodden Field.</t>
  </si>
  <si>
    <t xml:space="preserve"> Marsh Politics of France G vols London</t>
  </si>
  <si>
    <t>Marsh, Herbert, 1757-1839.</t>
  </si>
  <si>
    <t>The history of politicks of Great Britain and France.</t>
  </si>
  <si>
    <t xml:space="preserve"> Martin Philosophical Grammar</t>
  </si>
  <si>
    <t>Martin, Benjamin, 1705-1782.</t>
  </si>
  <si>
    <t>The philosophical grammar; being a view of the present state of experimented physiology, or natural philosophy ...</t>
  </si>
  <si>
    <t xml:space="preserve"> Martin Philosophy</t>
  </si>
  <si>
    <t>The young gentleman and lady's philosophy : in a continued survey of the works of nature and art by way of dialogue /</t>
  </si>
  <si>
    <t xml:space="preserve"> Martin Trigonometry</t>
  </si>
  <si>
    <t>The young trigonometer's compleat guide, being the mystery and rationale of plane trigonometry made clear and easy.</t>
  </si>
  <si>
    <t xml:space="preserve"> Martyn Chambers Abrid of Fr Acad</t>
  </si>
  <si>
    <t>Summersett, Henry.</t>
  </si>
  <si>
    <t>Martyn of Fenrose; or, The wizard and the sword. A romance.</t>
  </si>
  <si>
    <t xml:space="preserve"> Massachusetts Convention Debates in</t>
  </si>
  <si>
    <t xml:space="preserve"> Mather Magnalia</t>
  </si>
  <si>
    <t>Mather, Cotton, 1663-1728.</t>
  </si>
  <si>
    <t>Magnalia Christi Americana, or, The ecclesiastical history of New-England, : from its first planting in the year 1620. unto the year ... 1698. In seven books ... /</t>
  </si>
  <si>
    <t xml:space="preserve"> Mather Sam'1 Apol for the NEng Churches</t>
  </si>
  <si>
    <t>Ratio disciplinae fratrum Nov-Anglorum : a faithful account of the discipline professed and practised in the churches of New-England, with interspersed and instructive reflections on the discipline of the primitive churches ...</t>
  </si>
  <si>
    <t xml:space="preserve"> Mather Cotton on Communion</t>
  </si>
  <si>
    <t>Maule, Thomas, 1645-1724.</t>
  </si>
  <si>
    <t>An abstract of a letter to Cotton Mather of Boston in New England /</t>
  </si>
  <si>
    <t xml:space="preserve"> Mather Dr Increase Remarkables of</t>
  </si>
  <si>
    <t>Useful remarks, an essay upon remarkables in the way of wicked men; a sermon on the tragical end unto which the way of twenty-six pirates brought them at New Port on Rhode-Island, July 19, 1723, with an account of their speeches, letters &amp; actions before their execution.</t>
  </si>
  <si>
    <t xml:space="preserve"> Matheri Crescentii Diatriba de signo Fil Hom Ams</t>
  </si>
  <si>
    <t>Miranda y Oquendo, Juan de.</t>
  </si>
  <si>
    <t>Diatriba : epistolarum fasciculus /</t>
  </si>
  <si>
    <t xml:space="preserve"> Maundrel Travels from Aleppo to Jerusalem</t>
  </si>
  <si>
    <t>Maundrell, Henry, 1665-1701.</t>
  </si>
  <si>
    <t>A journey from Aleppo to Jerusalem, at Easter, A.D. 1697.</t>
  </si>
  <si>
    <t xml:space="preserve"> Maupertius on the Figure of the Earth</t>
  </si>
  <si>
    <t xml:space="preserve"> Mavor History of Rome</t>
  </si>
  <si>
    <t>Mavor, William Fordyce, 1758-1837.</t>
  </si>
  <si>
    <t>The history of Rome, from the foundation of the city till the termination of the eastern empire.</t>
  </si>
  <si>
    <t xml:space="preserve"> Mayhew Sermons</t>
  </si>
  <si>
    <t>Mayhew, Henry, 1812-1887.</t>
  </si>
  <si>
    <t>Mayhew's London; being selections from 'London labour and the London poor' (which was first published in 1851)</t>
  </si>
  <si>
    <t xml:space="preserve"> Mead Richard on Poisons</t>
  </si>
  <si>
    <t>Mead, Richard, 1673-1754.</t>
  </si>
  <si>
    <t>A mechanical account of poisons : in several essays /</t>
  </si>
  <si>
    <t xml:space="preserve"> Mede Joseph Works</t>
  </si>
  <si>
    <t>Bellamy, Joseph, 1719-1790.</t>
  </si>
  <si>
    <t>The works of the Rev. Joseph Bellamy : D.D. late of Bethlem, Connecticut, in three volumes.</t>
  </si>
  <si>
    <t xml:space="preserve"> Medulla Theologica Guilielmi Amesii 18mo Amstel</t>
  </si>
  <si>
    <t>Abelly, Louis, Obispo de Rodez, 1603-1691.</t>
  </si>
  <si>
    <t>Medulla Theologica : ex Sacris Scripturis, Conciliorum Pontificumque decretis et sanctorum patrum ac doctorum placitis expressa /</t>
  </si>
  <si>
    <t xml:space="preserve"> Melmoth Cicero Letters</t>
  </si>
  <si>
    <t xml:space="preserve"> Melmoth Pliny Letters</t>
  </si>
  <si>
    <t>Pliny, the Younger.</t>
  </si>
  <si>
    <t>The letters of Pliny the consul, with occasional remarks</t>
  </si>
  <si>
    <t xml:space="preserve"> Memoires de l'Instit Nationale</t>
  </si>
  <si>
    <t>Gaudot, M.</t>
  </si>
  <si>
    <t>Banque nationale : preÌceÌdeÌe de l'examen des principales banques publiques de l'Europe, et de la Caisse d'escompte /</t>
  </si>
  <si>
    <t xml:space="preserve"> Memoirs of Madame Barneveldt</t>
  </si>
  <si>
    <t xml:space="preserve"> Memoirs of Mrs Carter by Pennington</t>
  </si>
  <si>
    <t xml:space="preserve"> Memoirs of the Connecticut Academy</t>
  </si>
  <si>
    <t xml:space="preserve"> Memoirs of the House of Brandenburgh</t>
  </si>
  <si>
    <t>Memoirs of the House of Brandenburg from the earliest accounts, to the death of Frederick I. King of Prussia.</t>
  </si>
  <si>
    <t xml:space="preserve"> Memoirs of the Portuguese Academy</t>
  </si>
  <si>
    <t>Authentic memoirs concerning the Portuguese Inquisition, never before published: with remarks on the infamous character given of the British nation, by a late apologist for that horrid tribunal. Also, reflections on ancient and modern popery, and the causes of its present alarming progress in this kingdom. To which are added, several striking facts relating to the Portuguese Jesuits, and the conduct of the court of Rome ...</t>
  </si>
  <si>
    <t xml:space="preserve"> Memoirs of the Royal Academy of Paris</t>
  </si>
  <si>
    <t>The philosophical history and memoirs of the Royal academy of sciences at Paris: or, An abridgment of all the papers relating to natural philosophy, which have been publish'd by the members of that illustrious society from the year 1699 to 1720. With many curious observations relating to the natural history and anatomy of animals, &amp;c. Illustrated with copper-plates.</t>
  </si>
  <si>
    <t xml:space="preserve"> Michaelis Introd to the N Test by Marsh</t>
  </si>
  <si>
    <t>Randolph, John, 1749-1813.</t>
  </si>
  <si>
    <t>Remarks on Michaelis's Introduction to the New Testament, vols. III, IV.</t>
  </si>
  <si>
    <t xml:space="preserve"> Mickle Luciad</t>
  </si>
  <si>
    <t>CamoÌƒes, LuiÌs de, 1524?-1580.</t>
  </si>
  <si>
    <t>The Lusiad; or, The discovery of India: an epic poem, translated from Camoens.</t>
  </si>
  <si>
    <t xml:space="preserve"> Middleton Life of Cicero</t>
  </si>
  <si>
    <t>The life of Marcus Tullius Cicero /</t>
  </si>
  <si>
    <t xml:space="preserve"> Military Hist of Eugene Marlborough</t>
  </si>
  <si>
    <t>Bancks, John, 1709-1751.</t>
  </si>
  <si>
    <t>The history of John, Duke of Marlborough ... Including a more exact, impartial, and mathodical [sic] narrative of the late war upon the Danube, the Rhine, and in the Netherlands, than has ever yet appeared.  Comp. from authentick journals ...</t>
  </si>
  <si>
    <t xml:space="preserve"> Military Mentor</t>
  </si>
  <si>
    <t>The Military mentor : being a series of letters recently written by a general officer to his son, on his entering the army : comprising a course of elegant instruction, calculated to unite the characters and accomplishments of the gentleman and  the soldier.</t>
  </si>
  <si>
    <t xml:space="preserve"> Mill Greek Testament</t>
  </si>
  <si>
    <t>Middleton, T. F. 1769-1822.</t>
  </si>
  <si>
    <t>The doctrine of the Greek article : applied to the criticism and illustration of the New Testament /</t>
  </si>
  <si>
    <t xml:space="preserve"> Millar Origin of Ranks in Society London</t>
  </si>
  <si>
    <t>Millar, John, 1735-1801.</t>
  </si>
  <si>
    <t>The origin of the distinction of ranks; or, An inquiry into the circumstances which gave rise to influence and authority in the different members of society.</t>
  </si>
  <si>
    <t xml:space="preserve"> Miller Historical View of the English Government Lord</t>
  </si>
  <si>
    <t>An historical view of the English government, from the settlement of the Saxons in Britain to the accession of the house of Stewart.</t>
  </si>
  <si>
    <t xml:space="preserve"> Miller Retrospect of the 18th Century</t>
  </si>
  <si>
    <t>Miller, Samuel, 1769-1850.</t>
  </si>
  <si>
    <t>A brief retrospect of the eighteenth century ; part the first  in three volumes ; containing a sketch of the revolutions and improvements in science, arts, and literature during that period /</t>
  </si>
  <si>
    <t xml:space="preserve"> Milner Church History</t>
  </si>
  <si>
    <t>Milner, Joseph, 1744-1797.</t>
  </si>
  <si>
    <t>The history of the church of Christ /</t>
  </si>
  <si>
    <t xml:space="preserve"> Milton Poetical Works</t>
  </si>
  <si>
    <t>Milton, John, 1608-1674.</t>
  </si>
  <si>
    <t>The poetical works of John Milton.</t>
  </si>
  <si>
    <t xml:space="preserve"> Milton Prose Works</t>
  </si>
  <si>
    <t>The prose works of John Milton: with a life of the author,</t>
  </si>
  <si>
    <t xml:space="preserve"> Minot Continuation of Hutchinson History</t>
  </si>
  <si>
    <t>Minot, George Richards, 1758-1802.</t>
  </si>
  <si>
    <t>Continuation of the history of the province of Massachusetts Bay : from the year 1748 [to 1765] : with an introductory sketch of events from its original settlement /</t>
  </si>
  <si>
    <t xml:space="preserve"> Minot History of the Insurreotion</t>
  </si>
  <si>
    <t>The history of the insurrections in Massachusetts. In the year seventeen hundred and eighty six.  And the rebellion consequent thereon.</t>
  </si>
  <si>
    <t xml:space="preserve"> Mirror of Taste</t>
  </si>
  <si>
    <t>The mirror of the graces; or, The English lady's costume. Combining and harmonizing taste and judgment, elegance and grace, modesty, simplicity and economy, with fashion in dress ...</t>
  </si>
  <si>
    <t xml:space="preserve"> Miscellanea Sacra Barrington</t>
  </si>
  <si>
    <t xml:space="preserve"> Miscellaneous Trads</t>
  </si>
  <si>
    <t>Chesterfield, Philip D. S. Earl of.</t>
  </si>
  <si>
    <t>Miscellaneous works ...</t>
  </si>
  <si>
    <t xml:space="preserve"> Watson Junius Letter Declaration of Congress on tak</t>
  </si>
  <si>
    <t>Junius, active 18th century.</t>
  </si>
  <si>
    <t>The letters of Junius.</t>
  </si>
  <si>
    <t xml:space="preserve"> ing up Arms Account of Meeting at York by</t>
  </si>
  <si>
    <t>An account of the New York hospital.</t>
  </si>
  <si>
    <t xml:space="preserve"> ing up Rev Thomas Wright Sermon at the Ordination of</t>
  </si>
  <si>
    <t>Jervis, Thomas, 1748-1833.</t>
  </si>
  <si>
    <t>A sermon preached by the Rev. Thomas Jervis : and A charge delivered by the Rev. Thomas Belsham; at the ordination of the Rev. Timothy Kenrick; in the new meeting, Exeter, on Thursday the 28th of July, 1785.</t>
  </si>
  <si>
    <t xml:space="preserve"> Rev Isaac Smith with short Discourse by John Ward; Declaration by Isaac Smith; and the Charge by Joshua</t>
  </si>
  <si>
    <t>Fisk, Isaac, d. 1813?</t>
  </si>
  <si>
    <t>An eulogy on Mr. Samuel Smith Adams : member of the senior class of Brown University, who died February 6th, 1812, aetat. 22 years : pronounced in the University Chapel, April 18, 1812 /</t>
  </si>
  <si>
    <t xml:space="preserve"> Tomlin Martin Description and Use of Case of Mathe</t>
  </si>
  <si>
    <t>Martin, abbeÌ, 1741-1811.</t>
  </si>
  <si>
    <t>EÌleÌmens de matheÌmatiques : aÌ€ l'usage des eÌcoles de philosophie du ColleÌ€ge royal du Toulouse.</t>
  </si>
  <si>
    <t xml:space="preserve"> matical Instruments Short Account of Course of Natural</t>
  </si>
  <si>
    <t>Webb, Philip Carteret, 1700-1770.</t>
  </si>
  <si>
    <t>A short account of Danegeld : with some further particulars relating to Will. the Conqueror's survey /</t>
  </si>
  <si>
    <t xml:space="preserve"> and Experimental Philosophy; by J Arden Critical Enqui</t>
  </si>
  <si>
    <t>Willich, A. F. M.</t>
  </si>
  <si>
    <t>Elements of the critical philosophy:</t>
  </si>
  <si>
    <t xml:space="preserve"> ry into the Opinions and Practice of the Ancient Philosophers;</t>
  </si>
  <si>
    <t>Towne, John, 1711-1791</t>
  </si>
  <si>
    <t>A critical inquiry into the opinions and practice of the ancient philosophers, concerning the nature of the soul and a future state, and their method of the double doctrine.</t>
  </si>
  <si>
    <t xml:space="preserve"> Warburton</t>
  </si>
  <si>
    <t>Warburton, William, 1698-1779.</t>
  </si>
  <si>
    <t>The works of the Right Reverend William Warburton ...</t>
  </si>
  <si>
    <t xml:space="preserve"> Misogug</t>
  </si>
  <si>
    <t xml:space="preserve"> Misogug Philosophers</t>
  </si>
  <si>
    <t>Hamilton, Elizabeth, 1758-1816.</t>
  </si>
  <si>
    <t>Memoirs of modern philosophers.</t>
  </si>
  <si>
    <t xml:space="preserve"> Misogug History of Chili</t>
  </si>
  <si>
    <t xml:space="preserve"> Misogug de Jure Maritimo</t>
  </si>
  <si>
    <t>De jure maritimo et navali or a Treatise of Affaires Maritime and of commerce : in three Books.</t>
  </si>
  <si>
    <t xml:space="preserve"> Misogug de on the Origin and Progress of Language</t>
  </si>
  <si>
    <t>Monboddo, James Burnett, Lord, 1714-1799.</t>
  </si>
  <si>
    <t>Of the origin and progress of language.</t>
  </si>
  <si>
    <t xml:space="preserve"> Misogug de on the Origin and Progress of Language Edinb Ancient Metaphysics</t>
  </si>
  <si>
    <t xml:space="preserve"> Misogug General Life of</t>
  </si>
  <si>
    <t>Dumouriez, Charles FrancÌ§ois Du PeÌrier, 1739-1823.</t>
  </si>
  <si>
    <t>The life of General Dumouriez ...</t>
  </si>
  <si>
    <t xml:space="preserve"> Misogug General Edw W jr Reflections on the Rise and Fall of Antient Republics</t>
  </si>
  <si>
    <t>Montagu, Edward Wortley, 1713-1776.</t>
  </si>
  <si>
    <t>Reflections on the rise and fall of the ancient republics /</t>
  </si>
  <si>
    <t xml:space="preserve"> Misogug Antient General Lady MW Works</t>
  </si>
  <si>
    <t>Works.</t>
  </si>
  <si>
    <t xml:space="preserve"> Misogug Antient General Essays</t>
  </si>
  <si>
    <t>Geddes, James.</t>
  </si>
  <si>
    <t>An essay on the composition and manner of writing of the antients,</t>
  </si>
  <si>
    <t xml:space="preserve"> Misogug Antient General</t>
  </si>
  <si>
    <t>Angel, John, ca. 1743-1827.</t>
  </si>
  <si>
    <t>A general history of Ireland, in its antient and modern state.</t>
  </si>
  <si>
    <t xml:space="preserve"> Misogug Antient General Miscellanies</t>
  </si>
  <si>
    <t>The Freemason's magazine and general miscellany.</t>
  </si>
  <si>
    <t xml:space="preserve"> Misogug Antient General Spirit of Laws</t>
  </si>
  <si>
    <t xml:space="preserve"> Misogug Antient Anthology</t>
  </si>
  <si>
    <t xml:space="preserve"> Misogug Antient Magazine</t>
  </si>
  <si>
    <t>Antient metaphysics: or, The science of universals.</t>
  </si>
  <si>
    <t xml:space="preserve"> Misogug Antient Review new series</t>
  </si>
  <si>
    <t>Keys, John.</t>
  </si>
  <si>
    <t>The antient bee-master's farewell; or, Full and plain directions for the management of bees to the greatest advantage; disclosing further improvements of the hives, boxes and other instruments, to facilitate the operations; especially that of separating double and treble hives or boxes. ... Also brief remarks on Schirach, and other distinguished apiators on the continent. Deduced from a series of experiments during thirty years.</t>
  </si>
  <si>
    <t>hathi0000048836</t>
  </si>
  <si>
    <t xml:space="preserve"> Misogug Antient Debtor</t>
  </si>
  <si>
    <t>Debtor and creditor.</t>
  </si>
  <si>
    <t xml:space="preserve"> Misogug Antient Dr John Edward</t>
  </si>
  <si>
    <t xml:space="preserve"> Misogug Antient Dr John Travels in France</t>
  </si>
  <si>
    <t>Boulainvilliers, Henri, comte de, 1658-1722.</t>
  </si>
  <si>
    <t>An historical account of the antient parliaments of France, or States-general of the kingdom... To which is added a chronological abridgment of the history of France under the reigns of the kings of the first race...</t>
  </si>
  <si>
    <t xml:space="preserve"> Misogug Antient Dr John Travels in Italy</t>
  </si>
  <si>
    <t>Northall, John, approximately 1723-1759.</t>
  </si>
  <si>
    <t>Travels through Italy : containing new and curious observations on that country ... : with the most authentic account yet published of capital pieces in painting, sculpture, and architecture, that are to be seen in Italy /</t>
  </si>
  <si>
    <t xml:space="preserve"> Misogug Antient Dr John Zeluco</t>
  </si>
  <si>
    <t>Zeluco. Various views of human nature taken from life and manners, foreign and domestic ...</t>
  </si>
  <si>
    <t xml:space="preserve"> Misogug Antient Philosopher Philalethes</t>
  </si>
  <si>
    <t>Morgan, Thomas, d. 1743.</t>
  </si>
  <si>
    <t>The moral philosopher: in a dialogue between Philalethes, a  Christian deist and Theophanes, a Christian Jew; v. 2. being a farther indication of moral truth and reason ... by Philalethes.</t>
  </si>
  <si>
    <t xml:space="preserve"> Sir Thomas Life of</t>
  </si>
  <si>
    <t>Warton, Thomas, 1728-1790.</t>
  </si>
  <si>
    <t>The life of Sir Thomas Pope, founder of Trinity College Oxford : chiefly compiled from original evidences : with an appendix of papers, never before printed.</t>
  </si>
  <si>
    <t xml:space="preserve"> London</t>
  </si>
  <si>
    <t>Pennant, Thomas, 1726-1798.</t>
  </si>
  <si>
    <t>London : being a complete guide to the British capital ; containing, an accurate and succinct account of its origin, rise and progress interspersed with original anecdotes, eccentric biography /</t>
  </si>
  <si>
    <t xml:space="preserve"> Tracts</t>
  </si>
  <si>
    <t xml:space="preserve"> Ecclesiastical History</t>
  </si>
  <si>
    <t>Remarks on ecclesiastical history...</t>
  </si>
  <si>
    <t xml:space="preserve"> Medical Dictionary</t>
  </si>
  <si>
    <t>Coxe, John Redman, 1773-1864.</t>
  </si>
  <si>
    <t>The Philadelphia medical dictionary: containing a concise explanation of all the terms used in medicine, surgery, pharmacy, botany, natural history, chymistry, and materia medica.</t>
  </si>
  <si>
    <t xml:space="preserve"> Gen Memoirs of</t>
  </si>
  <si>
    <t>Condie, Thomas, 1775?-1814.</t>
  </si>
  <si>
    <t>Biographical memoirs of the illustrious Gen. George Washington, late president of the United States of America. &amp;c, &amp;c. ...</t>
  </si>
  <si>
    <t xml:space="preserve"> Fortification</t>
  </si>
  <si>
    <t>Goldman, Nicolas.</t>
  </si>
  <si>
    <t>La nouvelle fortification /</t>
  </si>
  <si>
    <t xml:space="preserve"> Muller</t>
  </si>
  <si>
    <t>Miller, Gerard Fridrikh, 1705-1783.</t>
  </si>
  <si>
    <t>Sammlung russischer geschichte des herrn collegienraths Mullers ... In einer mehr natuÌŠrlichen ordnung vorgetragen als in der ersten herausgabe geschehen konnte ...</t>
  </si>
  <si>
    <t xml:space="preserve"> My Pocket Book</t>
  </si>
  <si>
    <t>Du Bois, Edward, 1774-1850.</t>
  </si>
  <si>
    <t>My pocket book; or, Hints for "a ryghte merrie and conceitede" tour, in quarto; to be called "The stranger in Ireland," in 1805. With humourous plates.</t>
  </si>
  <si>
    <t xml:space="preserve"> isis of Udolpho</t>
  </si>
  <si>
    <t>The mysteries of Udolpho, a romance,</t>
  </si>
  <si>
    <t xml:space="preserve"> Nadir Shah Life of</t>
  </si>
  <si>
    <t>Fraser, James, 1713-1754.</t>
  </si>
  <si>
    <t>The history of Nadir Shah : formerly called Thamas Kuli Khan, the present emperor of Persia /</t>
  </si>
  <si>
    <t xml:space="preserve"> Nash Butler Hudibras</t>
  </si>
  <si>
    <t>Hudibras : poem /</t>
  </si>
  <si>
    <t xml:space="preserve"> Nature Displayed</t>
  </si>
  <si>
    <t>Martinet, J. F. 1729-1795.</t>
  </si>
  <si>
    <t>Display of nature : in diaolgues /</t>
  </si>
  <si>
    <t xml:space="preserve"> Naval Chronicle</t>
  </si>
  <si>
    <t>The Naval chronicle.</t>
  </si>
  <si>
    <t xml:space="preserve"> Neal History of New England</t>
  </si>
  <si>
    <t>Neal, Daniel, 1678-1743.</t>
  </si>
  <si>
    <t>The history of New-England : containing an impartial account of the civil and ecclesiastical affairs of the country, to the year of Our Lord, 1700. To which is added, the present state of New-England, with a new and accurate map of the country. And an appendix containing their present charter, their ecclesiastical discipline, and their municipal-laws.</t>
  </si>
  <si>
    <t xml:space="preserve"> Nearchus Voyage of by Vincent</t>
  </si>
  <si>
    <t>Arrian.</t>
  </si>
  <si>
    <t>Voyage of Nearchus, and the Periplus of the Erythrean Sea /</t>
  </si>
  <si>
    <t xml:space="preserve"> Nedham on Government</t>
  </si>
  <si>
    <t>Nedham, Marchamont, 1620-1678.</t>
  </si>
  <si>
    <t>Digitus Dei ; or, God's justice upon treachery and treason, exemplifyed in the life and death of the late James, Duke of Hamilton, being an exact relation of his traiterous practises since the year, 1630.  Together with a true and full discovery of the mysterie of his last engagement for the destruction of the King, and his royall posterity.  Whereto is added an epitaph.</t>
  </si>
  <si>
    <t xml:space="preserve"> Nelson Letter to the Protestant Dissenters of Ballykelly</t>
  </si>
  <si>
    <t>A free address to Protestant dissenters, on the subject of the Lord's Supper; and A letter to the author of the Protestant dissenter's answer to it.</t>
  </si>
  <si>
    <t xml:space="preserve"> Newcome Historical View of English Biblical Translations</t>
  </si>
  <si>
    <t xml:space="preserve"> Newcome</t>
  </si>
  <si>
    <t>Two letters to Dr. Newcome, bishop of Waterford, on the duration of Our Saviour's ministry ...</t>
  </si>
  <si>
    <t xml:space="preserve"> New Testament Rhemish Translation</t>
  </si>
  <si>
    <t>A translation of the New Testament /</t>
  </si>
  <si>
    <t xml:space="preserve"> Newton Universal Arithmetic</t>
  </si>
  <si>
    <t>Newton, Isaac, 1642-1727.</t>
  </si>
  <si>
    <t>Universal arithmetick : or, A treatise of arithmetical composition and resolution; to which is added Dr. Halley's Method of finding the roots of equations arithmetically /</t>
  </si>
  <si>
    <t xml:space="preserve"> Newton Bp on the Prophecies</t>
  </si>
  <si>
    <t>Newton, Thomas, 1704-1782.</t>
  </si>
  <si>
    <t>Dissertations on the prophecies : which have remarkably been fulfilled, and at this time are fulfilling in the world /</t>
  </si>
  <si>
    <t xml:space="preserve"> Newton Sir Isaac on Daniel the Apocalypse</t>
  </si>
  <si>
    <t>Observations upon the prophecies of Daniel, and the apocalypse of St. John. ...</t>
  </si>
  <si>
    <t xml:space="preserve"> Newton Sir Isaac on Chronology</t>
  </si>
  <si>
    <t>The chronology of ancient kingdoms amended : to which is prefix'd, A short chronicle from the first memory of things in Europe, to the conquest of Persia by Alexander the Great /</t>
  </si>
  <si>
    <t xml:space="preserve"> Optics</t>
  </si>
  <si>
    <t>Wood, James, d. 1760.</t>
  </si>
  <si>
    <t>The elements of optics: designed for the use of students in the university, 2d. ed.</t>
  </si>
  <si>
    <t xml:space="preserve"> Newtoni Principia c</t>
  </si>
  <si>
    <t>Excerpta quaedam e Newtoni Principiis philosophiae naturalis, cum notis variorum.</t>
  </si>
  <si>
    <t>hathi0000069411</t>
  </si>
  <si>
    <t xml:space="preserve"> New Whole Duty of Man</t>
  </si>
  <si>
    <t>The new whole duty of man : containing the faith as well as practice of a Christian : made easy for the practice of the present age, as the old Whole duty of man was design'd for those unhappy times in which it was written, and supplying the articles of the Christian faith, which are wanting in that book, though essentially necessary to salvation : necessary for all families, and authorised by the King's most excellent Majesty : with devotions proper for several occasions : also a help for reading the Scriptures.</t>
  </si>
  <si>
    <t xml:space="preserve"> Nicholson Journal</t>
  </si>
  <si>
    <t>A Journal of natural philosophy, chemistry and the arts /</t>
  </si>
  <si>
    <t xml:space="preserve"> Niebuhr Travels</t>
  </si>
  <si>
    <t>Niebuhr, Carsten, 1733-1815.</t>
  </si>
  <si>
    <t>Travels through Arabia and other countries in the East,</t>
  </si>
  <si>
    <t xml:space="preserve"> Niebuhr Travels in Egypt Nubia</t>
  </si>
  <si>
    <t>Bruce, James 1730-1794.</t>
  </si>
  <si>
    <t>Select specimens of natural history, collected in travels to discover the source of the Nile, in Egypt, Arabia, Abyssinia, and Nubia : Vol. V</t>
  </si>
  <si>
    <t xml:space="preserve"> Niebuhr of St Dominic</t>
  </si>
  <si>
    <t>Carsten Niebuhrs Reisebeschreibung nach Arabien und andern umliegenden LaÌˆndern.</t>
  </si>
  <si>
    <t xml:space="preserve"> Nugent Grand Tour</t>
  </si>
  <si>
    <t xml:space="preserve"> Oddy European Commerce</t>
  </si>
  <si>
    <t>Playfair, William, 1759-1823.</t>
  </si>
  <si>
    <t>European commerce : shewing new and secure channels of trade with the continent of Europe: detailing the produce, manufactures, and commerce of Russia, Prussia, Sweden, Denmark and Germany; as well as the trade of the rivers Elbe, Weser, and Ems; with a general view of the trade, navigation, produce, and manufactures, of the United Kingdom of Great Britain &amp; Ireland /</t>
  </si>
  <si>
    <t xml:space="preserve"> Oldmixon History of the Stuarts</t>
  </si>
  <si>
    <t>Oldmixon, Mr. 1673-1742.</t>
  </si>
  <si>
    <t>The history of England, during the reigns of King William and Queen Mary, Queen Anne, King George I. Being the sequel of the reigns of the Stuarts. The matter has been collected from many curious manuscripts, and the most rare printed tracts. It contains a very exact account of the debates in Parliament, and short extracts of the most remarkable political pieces within this compass of time ... To which is prefix'd, a large vindication of the author against the groundless charge of partiality ...</t>
  </si>
  <si>
    <t xml:space="preserve"> Oliver Andrew on Comets</t>
  </si>
  <si>
    <t xml:space="preserve"> Oriental Customs by Burder vols London</t>
  </si>
  <si>
    <t xml:space="preserve"> Origines contra Celsum</t>
  </si>
  <si>
    <t>Origen</t>
  </si>
  <si>
    <t>Origenis Contra Celsum libri viii. : Et Gregorii Neocaesar. Thaumaturgi Panegyricus in Origenem /</t>
  </si>
  <si>
    <t xml:space="preserve"> Orrery Remarks on Swift Izmo London</t>
  </si>
  <si>
    <t>The works of D. Jonathan Swift ... To which is prefixed, the doctor's life, with remarks on his writings, from the Earl of Orrery and others, not to be found in any former edition of his works.Dublin printed.</t>
  </si>
  <si>
    <t xml:space="preserve"> Orrery Remarks on Swift Obs on by Delaney</t>
  </si>
  <si>
    <t xml:space="preserve"> Ossian Poems</t>
  </si>
  <si>
    <t>Macpherson, James, 1736-1796.</t>
  </si>
  <si>
    <t>The poems of Ossian.</t>
  </si>
  <si>
    <t xml:space="preserve"> Otis Prosody Pamphlet</t>
  </si>
  <si>
    <t>Otis, James, 1725-1783.</t>
  </si>
  <si>
    <t>The rudiments of Latin prosody: with A dissertation on letters, and the principles of harmony, in poetic and prosaic composition.</t>
  </si>
  <si>
    <t xml:space="preserve"> Owen on the Holy Spirit</t>
  </si>
  <si>
    <t>Clagett, William, 1646-1688.</t>
  </si>
  <si>
    <t>A treatise concerning the operations of the Holy Spirit, being the substance of the late reverend and learned Dr. William Clagett's discourse upon that subject,</t>
  </si>
  <si>
    <t xml:space="preserve"> Owen on the Sacrament</t>
  </si>
  <si>
    <t xml:space="preserve"> Reason of Faith</t>
  </si>
  <si>
    <t>E. W. 1605-1676.</t>
  </si>
  <si>
    <t>Reason and religion. Or, The certain rvle of faith, where the infallibility of the Roman catholic church is asserted, against atheists, heathens, lewes, Turks, and all sectaries. With a refvtation of Mr. Stillingfleets many gross errours.</t>
  </si>
  <si>
    <t xml:space="preserve"> Vindication of the Trinity</t>
  </si>
  <si>
    <t>Taylor, Abraham, fl. 1727-1740.</t>
  </si>
  <si>
    <t>The Scripture doctrine of the Trinity vindicated; in opposition to Mr. Watts's scheme of one divine person and two divine powers.</t>
  </si>
  <si>
    <t xml:space="preserve"> Paine Thomas Life of by Cheetham</t>
  </si>
  <si>
    <t xml:space="preserve"> Paley Horae Paulinae</t>
  </si>
  <si>
    <t xml:space="preserve"> Paley Horae Philosophy</t>
  </si>
  <si>
    <t xml:space="preserve"> Paley Natural Theology</t>
  </si>
  <si>
    <t>Natural theology;</t>
  </si>
  <si>
    <t xml:space="preserve"> Palladium for</t>
  </si>
  <si>
    <t>The Palladium of Great Britain and Ireland, or Historical strictures of liberty.</t>
  </si>
  <si>
    <t xml:space="preserve"> Palladio Architecture</t>
  </si>
  <si>
    <t>Palladio, Andrea, 1508-1580.</t>
  </si>
  <si>
    <t>Andrea Palladio's Architecture, in four books : containing a dissertation on the five orders &amp; ye most necessary observations relating to all kinds of building ... : carefully revis'd and redelineated /</t>
  </si>
  <si>
    <t xml:space="preserve"> Pamela by Richardson</t>
  </si>
  <si>
    <t>Pamela : ou, La vertu recompensee /</t>
  </si>
  <si>
    <t xml:space="preserve"> Panoplist</t>
  </si>
  <si>
    <t>The Panoplist, and missionary magazine.</t>
  </si>
  <si>
    <t xml:space="preserve"> Park Travels in Africa</t>
  </si>
  <si>
    <t>Park, Mungo, 1771-1806</t>
  </si>
  <si>
    <t>Travels in the interior of Africa : in the years 1795, 1796, &amp; 1797 /</t>
  </si>
  <si>
    <t xml:space="preserve"> Park Travels in Africa abridged</t>
  </si>
  <si>
    <t xml:space="preserve"> Parkinson Organic Remains</t>
  </si>
  <si>
    <t>Parkinson, James, 1755-1824.</t>
  </si>
  <si>
    <t>Organic remains of a former world. An examination of the mineralized remains of the vegetables and animals of the antediluvian world; generally termed extraneous fossils.</t>
  </si>
  <si>
    <t xml:space="preserve"> Parsons Remains of Japhet being Historical Enquiries into the Affinity and Origin of the European Languages</t>
  </si>
  <si>
    <t>Parsons, James, 1705-1770.</t>
  </si>
  <si>
    <t>Remains of Japhet: : being historical enquiries into the affinity and origin of the European languages. /</t>
  </si>
  <si>
    <t xml:space="preserve"> Parsons Affinity Remains and Origin of Japhet of the European being Historical Languages Enquiries Iondon</t>
  </si>
  <si>
    <t xml:space="preserve"> Parsons Travels in Asia and Africa</t>
  </si>
  <si>
    <t>Parsons, Abraham, d. 1785.</t>
  </si>
  <si>
    <t>Travels in Asia and Africa, including a journey from Scanderoon to Aleppo, and over the desert to Bagdad and Bussora, a voyage from Bussora to Bombay, and along the western coast of India, a voyage from Bombay to Mocha and Suez in the Red Sea, and a journey from Suez to Cairo and Rosetta, in Egypt.</t>
  </si>
  <si>
    <t xml:space="preserve"> Pascal Thoughts</t>
  </si>
  <si>
    <t>Pascal, Blaise, 1623-1662.</t>
  </si>
  <si>
    <t>Thoughts on religion, and other important subjects; recently tr. from the French of Blaise Pascal. With memoirs of his life and writings,</t>
  </si>
  <si>
    <t xml:space="preserve"> Patoun Navigation</t>
  </si>
  <si>
    <t>Patoun, Archibald.</t>
  </si>
  <si>
    <t>A complete treatise of practical navigation, demonstrated from it's first principles:</t>
  </si>
  <si>
    <t xml:space="preserve"> Patrick Commentary and Paraphrase</t>
  </si>
  <si>
    <t>Patrick, Simon, 1626-1707.</t>
  </si>
  <si>
    <t>The proverbs of Solomon paraphrased : with the arguments of each chapter which supply the place of a commentary /</t>
  </si>
  <si>
    <t xml:space="preserve"> Patsall Quintilian</t>
  </si>
  <si>
    <t>Quintilian.</t>
  </si>
  <si>
    <t>Quintilian's Institutes of the orator, in twelve books.</t>
  </si>
  <si>
    <t xml:space="preserve"> Paul Father Hist of the Council of Trent</t>
  </si>
  <si>
    <t>Micanzio, Fulgenzio.</t>
  </si>
  <si>
    <t>The life of the most learned Father Paul, of the order of the Servie. Covncellour of state to the most serene republicke of Venice, and authour of The Covnsell of Trent.</t>
  </si>
  <si>
    <t xml:space="preserve"> Pearce Commentary on the four Gospels</t>
  </si>
  <si>
    <t>Pearce, Zachary, 1690-1774.</t>
  </si>
  <si>
    <t>A commentary, with notes, on the four evangelists, and the Acts of the apostles; together with a new translation of St. Paul's first epistle to the Corinthians, with a paraphrase and notes ... By Z. Pearce ... Published from the original manuscripts, by J. Derby ...</t>
  </si>
  <si>
    <t xml:space="preserve"> Pearce Commentary on the four Gospels London</t>
  </si>
  <si>
    <t xml:space="preserve"> Pelew Islands by Keate</t>
  </si>
  <si>
    <t xml:space="preserve"> Pelew Islands by Wilson</t>
  </si>
  <si>
    <t xml:space="preserve"> Pemberton View of Newton Philosophy</t>
  </si>
  <si>
    <t>Pemberton, Henry, 1694-1771.</t>
  </si>
  <si>
    <t>A view of Sir Isaac Newton's philosophy.</t>
  </si>
  <si>
    <t xml:space="preserve"> Penn No Cross No Crown</t>
  </si>
  <si>
    <t>Penn, William, 1644-1718.</t>
  </si>
  <si>
    <t>No cross, no crown : a discourse shewing the nature and discipline of the holy cross of Christ, and that the denial of self and daily bearing of Christ's cross is the alone way to the rest and kingdom of God : to which are added the living and dying testimonies of many persons of fame and learning, both of ancient and modern times, in favour of this treatise /</t>
  </si>
  <si>
    <t xml:space="preserve"> Pennant Aretic Zoology with Supplement</t>
  </si>
  <si>
    <t>Supplement to the arctic zoology</t>
  </si>
  <si>
    <t xml:space="preserve"> Pennant British Zoology</t>
  </si>
  <si>
    <t>Pennant, Thomas, 1726-1798</t>
  </si>
  <si>
    <t>British zoology,</t>
  </si>
  <si>
    <t xml:space="preserve"> Pennington Memoirs of Mrs Carter</t>
  </si>
  <si>
    <t xml:space="preserve"> Percival Tales</t>
  </si>
  <si>
    <t>Dallas, Robert Charles, 1754-1824.</t>
  </si>
  <si>
    <t>Percival : or, Nature vindicted : a novel /</t>
  </si>
  <si>
    <t xml:space="preserve"> Perouse Voyages</t>
  </si>
  <si>
    <t>La BillardiÃ¨re, Jacques-Julien Houtou de, 1755-1834.</t>
  </si>
  <si>
    <t>Voyage in search of La PÃ©rouse,</t>
  </si>
  <si>
    <t xml:space="preserve"> Peter the Great Life of</t>
  </si>
  <si>
    <t xml:space="preserve"> Peters Hugh an Account of Pamphlet</t>
  </si>
  <si>
    <t>Harris, William, 1720-1770.</t>
  </si>
  <si>
    <t>An historical account of Hugh Peters : after the manner of Mr. Bayle.</t>
  </si>
  <si>
    <t xml:space="preserve"> Peters Hugh Life of</t>
  </si>
  <si>
    <t>Peters, Samuel, 1735-1826.</t>
  </si>
  <si>
    <t>A history of the Rev. Hugh Peters ... With an appendix.</t>
  </si>
  <si>
    <t xml:space="preserve"> Petrarch Life of by Mrs Dobson</t>
  </si>
  <si>
    <t xml:space="preserve"> Philalethes or Philosopher</t>
  </si>
  <si>
    <t xml:space="preserve"> Philip History of by Watson</t>
  </si>
  <si>
    <t>Watson, Robert, 1730?-1781.</t>
  </si>
  <si>
    <t>The history of the reign of Philip the Second : King of Spain /</t>
  </si>
  <si>
    <t xml:space="preserve"> Phillips History of Inland Navigation</t>
  </si>
  <si>
    <t>Phillips, J. fl. 1792.</t>
  </si>
  <si>
    <t>The general history of inland navigation; containing a complete account of all the canals of the United Kingdom, with their variations and extensions, according to the amendments of acts of Parliament to June 1803; and a brief history of the canals of foreign countries.</t>
  </si>
  <si>
    <t xml:space="preserve"> Phillips Ambrose Pastorals</t>
  </si>
  <si>
    <t>Philips, Ambrose, 1674-1749.</t>
  </si>
  <si>
    <t>Pastorals, epistles, odes, and other poems.</t>
  </si>
  <si>
    <t xml:space="preserve"> Phillips Arthur Voyage to Botany Bay</t>
  </si>
  <si>
    <t xml:space="preserve"> Phillips John Poems</t>
  </si>
  <si>
    <t>Philips, John, 1676-1709.</t>
  </si>
  <si>
    <t xml:space="preserve"> Philosophers Lives of by Fenelon</t>
  </si>
  <si>
    <t xml:space="preserve"> Philosophical Magazin</t>
  </si>
  <si>
    <t>The philosophical magazine.</t>
  </si>
  <si>
    <t xml:space="preserve"> Philosophical Society at Philadelphia Transactions of</t>
  </si>
  <si>
    <t>Transactions of the American Philosophical Society.</t>
  </si>
  <si>
    <t xml:space="preserve"> Philosophical vols Tracts</t>
  </si>
  <si>
    <t>Whitehurst, John, 1713-1788.</t>
  </si>
  <si>
    <t>Tracts, philosophical and mechanical : to which are prefixed, memoirs of his life and writings /</t>
  </si>
  <si>
    <t xml:space="preserve"> Philosophical vols Transactions at large</t>
  </si>
  <si>
    <t>The Philosophical transactions ... abridged ...</t>
  </si>
  <si>
    <t xml:space="preserve"> Philosophical vols Transactions abridged</t>
  </si>
  <si>
    <t xml:space="preserve"> Philosophical vols Transactions Index to</t>
  </si>
  <si>
    <t xml:space="preserve"> Phipps Voyage towards the Pole</t>
  </si>
  <si>
    <t>Phipps, Constantine John, 1744-1792</t>
  </si>
  <si>
    <t>A voyage towards the North Pole undertaken by His Majesty's command, 1773 /</t>
  </si>
  <si>
    <t xml:space="preserve"> Picart Religious Ceremonies</t>
  </si>
  <si>
    <t>The religious ceremonies and customs of the several nations of the known world. Represented in above an hundred copperplates designed by the famous Picart. Together with historical explanations, and several curious dissertations. Written origianally in French; and now published in English, with very considerable amendments and additions ...</t>
  </si>
  <si>
    <t xml:space="preserve"> Pietas et Cratulatio</t>
  </si>
  <si>
    <t>Pietas universitatis Oxoniensis in obitum ... regis Georgii II. et gratulatio in ... regis Georgii III. inaugurationem.</t>
  </si>
  <si>
    <t xml:space="preserve"> Pinckard on the WestIndies</t>
  </si>
  <si>
    <t>Pinckard, George, 1768-1835.</t>
  </si>
  <si>
    <t>Notes on the West Indies: written during the expedition under the command of the late General Sir Ralph Abercromby: including observations on the island of Barbados, and the settlements captured by the British troops, upon the coast of Guiana: likewise remarks relating to the Creoles and slaves of the western colonies, and the Indians of South America: with occasional hints, regarding the seasoning, or yellow fever of hot climates.</t>
  </si>
  <si>
    <t xml:space="preserve"> Pindar Peter Works 18mo vols London</t>
  </si>
  <si>
    <t>Pindar, Peter, 1738-1819.</t>
  </si>
  <si>
    <t>The works of Peter Pindar.</t>
  </si>
  <si>
    <t xml:space="preserve"> Pinkerton John Colleion of Voyages</t>
  </si>
  <si>
    <t xml:space="preserve"> Pinkerton John Geography Atlas</t>
  </si>
  <si>
    <t>Modern geography a description of the empires, kingdoms, states, and colonies; with the oceans, seas, and isles; in all parts of the world: including the most recent discoveries and political alterations. Digested on a new plan /</t>
  </si>
  <si>
    <t xml:space="preserve"> Piratical States of Barbary History of</t>
  </si>
  <si>
    <t xml:space="preserve"> Plain Truth or Answ to Withers Defence</t>
  </si>
  <si>
    <t xml:space="preserve"> Plautus Comedies by Thornton</t>
  </si>
  <si>
    <t>Plautus, Titus Maccius.</t>
  </si>
  <si>
    <t>Comedies of Plautus /</t>
  </si>
  <si>
    <t xml:space="preserve"> Playfair Chronology</t>
  </si>
  <si>
    <t>Knapp, Andrew.</t>
  </si>
  <si>
    <t>Criminal chronology...</t>
  </si>
  <si>
    <t xml:space="preserve"> Playfair Decline and Fall of Nations</t>
  </si>
  <si>
    <t>An inquiry into the permanent causes of the decline and fall of powerful and wealthy nations,</t>
  </si>
  <si>
    <t xml:space="preserve"> Playfair Statistical Tables see Boetticher</t>
  </si>
  <si>
    <t xml:space="preserve"> Pliny Letters by Melmoth</t>
  </si>
  <si>
    <t xml:space="preserve"> Pliny Natural History by Holland</t>
  </si>
  <si>
    <t>Pliny, the Elder</t>
  </si>
  <si>
    <t>The historie of the world : Commonly called, the Natvrall historie of C. Plinivs Secvndvs /</t>
  </si>
  <si>
    <t xml:space="preserve"> Plutarch Lives</t>
  </si>
  <si>
    <t>Plutarch.</t>
  </si>
  <si>
    <t>Plutarch's lives : translated from the original Greek,</t>
  </si>
  <si>
    <t xml:space="preserve"> Pococke Description of the East</t>
  </si>
  <si>
    <t>Pococke, Richard, 1704-1765.</t>
  </si>
  <si>
    <t>A description of the East : and some other countries /</t>
  </si>
  <si>
    <t xml:space="preserve"> Polano Council of Trent by Brent</t>
  </si>
  <si>
    <t xml:space="preserve"> Polite Learning in Europe an Enquiry into</t>
  </si>
  <si>
    <t>Godwin, William, 1756-1836.</t>
  </si>
  <si>
    <t>Enquiry concerning political justice, and its influence on morals and happiness.</t>
  </si>
  <si>
    <t xml:space="preserve"> Polycarpi Ignatii Epistolae</t>
  </si>
  <si>
    <t xml:space="preserve"> Pompadour Madame Life of</t>
  </si>
  <si>
    <t>Pompadour, Jeanne Antoinette Poisson, marquise de, 1721-1764.</t>
  </si>
  <si>
    <t>Lettres de Madame la marquise de Pompadour</t>
  </si>
  <si>
    <t xml:space="preserve"> Pompadour Little</t>
  </si>
  <si>
    <t xml:space="preserve"> Pompey the</t>
  </si>
  <si>
    <t>Corneille, Pierre, 1606-1684.</t>
  </si>
  <si>
    <t>Pompey. A tragoedy, [Ornament]</t>
  </si>
  <si>
    <t xml:space="preserve"> Pope Works by W L Bowles</t>
  </si>
  <si>
    <t>A supplementary volume to the works of Alexander Pope, esq. : containing pieces of poetry, not inserted in Warburton's and Warton's editions : and a collection of letters, now first published /</t>
  </si>
  <si>
    <t xml:space="preserve"> Warburton edition</t>
  </si>
  <si>
    <t xml:space="preserve"> Popular Tales by Miss Edgeworth</t>
  </si>
  <si>
    <t xml:space="preserve"> Population de l'Amerique</t>
  </si>
  <si>
    <t>Bacqueville de La Potherie, Claude-Charles, 1663-1736.</t>
  </si>
  <si>
    <t>Voyage de l'Amerique contenant ce qui s'est passeÌ de plus remarquable dans l'Amerique septentrionale depuis 1534 jusqu'aÌ€ present /</t>
  </si>
  <si>
    <t xml:space="preserve"> S3</t>
  </si>
  <si>
    <t xml:space="preserve"> Porter Travels in Russia</t>
  </si>
  <si>
    <t>Porter, Robert Ker, Sir, 1777-1842.</t>
  </si>
  <si>
    <t>Travelling sketches in Russia and Sweden, during the years 1805, 1806, 1807, 1808 /</t>
  </si>
  <si>
    <t xml:space="preserve"> Porterfield Wm on the Eye</t>
  </si>
  <si>
    <t>Porterfield, William, ca. 1696-1771.</t>
  </si>
  <si>
    <t>A treatise on the eye, the manner and phaenomena of vision. In two volumes /</t>
  </si>
  <si>
    <t xml:space="preserve"> Porteus Sermons</t>
  </si>
  <si>
    <t>Porteus, Beilby, 1731-1809.</t>
  </si>
  <si>
    <t>Sermons on several subjects /</t>
  </si>
  <si>
    <t xml:space="preserve"> Port</t>
  </si>
  <si>
    <t xml:space="preserve"> Portraiture of Quakerism by Clarkson</t>
  </si>
  <si>
    <t xml:space="preserve"> Postlethwaite Dictionary</t>
  </si>
  <si>
    <t>Chomel, Noel, 1632-1712.</t>
  </si>
  <si>
    <t>Dictionaire oeconomique, or, The family dictionary : containing the most experienced methods of improving estates and of preserving health ... the most advantageous ways of breeding, feeding, and ordering all sorts of domestick animals ... the different kinds of nets, snares, and engines for taking all sorts of fish, birds, and other game, great variety of rules, directions, and new discoveries relating to gardening ... the best and cheapest ways of providing and improving all manner of meats and drinks ... means of making the most advantage of the manufactures of soap, starch, spinning, cotton, thread, &amp;c., the methods to take or destroy vermin and other animals injurious to gardening ... an account of the several weights, measures, &amp;c. of metals and minerals ... all sorts of rural sports and exercises ... : the whole illustrated throughout with very great variety of figures ... : in two volumes ... /</t>
  </si>
  <si>
    <t xml:space="preserve"> Potter R</t>
  </si>
  <si>
    <t>Potter, R. 1721-1804.</t>
  </si>
  <si>
    <t xml:space="preserve"> Potter John Antiquities of Greece</t>
  </si>
  <si>
    <t>Potter, John, 1673 or 4-1747.</t>
  </si>
  <si>
    <t>ArchÃ¦ologia GrÃ¦ca: or, The antiquities of Greece. /</t>
  </si>
  <si>
    <t xml:space="preserve"> Potter John Mathematics</t>
  </si>
  <si>
    <t>Landen, John, 1719-1790.</t>
  </si>
  <si>
    <t>Mathematical lucubrations : containing new improvements in various branches of the mathematics /</t>
  </si>
  <si>
    <t xml:space="preserve"> Pownall Polity</t>
  </si>
  <si>
    <t>Pownall, Thomas, 1722-1805.</t>
  </si>
  <si>
    <t>The administration of the colonies</t>
  </si>
  <si>
    <t xml:space="preserve"> Practical Education by Edgeworth</t>
  </si>
  <si>
    <t xml:space="preserve"> Practical Farmer by Ellis</t>
  </si>
  <si>
    <t xml:space="preserve"> Preceptor</t>
  </si>
  <si>
    <t>Dodsley, Robert, 1703-1764,</t>
  </si>
  <si>
    <t>The preceptor: containing a general course of education. Wherein the first principles of polite learning are laid down in a way most suitable for trying the genius, and advancing the instruction of youth. In twelve parts. Illustrated with maps and useful cuts.</t>
  </si>
  <si>
    <t xml:space="preserve"> Present State of Peru by Skinner</t>
  </si>
  <si>
    <t>Skinner, Joseph</t>
  </si>
  <si>
    <t>The present state of Peru: : comprising its geography, topography, natural history, mineralogy, commerce, the customs and manners of its inhabitants, the state of literature, philosophy, and the arts, the modern travels of the missionaries in the heretofore unexplored mountainous territories, &amp;c. &amp;c. /</t>
  </si>
  <si>
    <t xml:space="preserve"> Price on</t>
  </si>
  <si>
    <t>Ricardo, David, 1772-1823.</t>
  </si>
  <si>
    <t>The high price of bullion : a proof of the depreciation of bank notes /</t>
  </si>
  <si>
    <t xml:space="preserve"> Dissertations</t>
  </si>
  <si>
    <t>Hunt, Thomas, 1696-1774.</t>
  </si>
  <si>
    <t>A dissertation on Proverbs VII. 22, 23. Being a specimen of critical dissertations on the Proverbs of Solomon.</t>
  </si>
  <si>
    <t xml:space="preserve"> Prideaux Conneetion</t>
  </si>
  <si>
    <t>Prideaux, Humphrey, 1648-1724.</t>
  </si>
  <si>
    <t>Alt- und Neues Testament in eine connexion mit der Jueden und benachbarten Voelcker Historie gebracht : vom Verfall der Reiche Israel und Juda an, bis auf Christi Himmelfahrt /</t>
  </si>
  <si>
    <t xml:space="preserve"> Priestley on Electricity</t>
  </si>
  <si>
    <t>The history and present state of electricity, with original experiments,</t>
  </si>
  <si>
    <t xml:space="preserve"> Priestley on Vision c</t>
  </si>
  <si>
    <t>Hindmarsh, Robert, 1759-1835.</t>
  </si>
  <si>
    <t>Letters to Dr. Priestley, containing proofs of the sole, supreme, and exclusive divinity of Jesus Christ ... and of the divine mission of Emanuel Swedenborg; being a Defence of the New Church signified by the New Jerusalem in the Apocalypse.</t>
  </si>
  <si>
    <t xml:space="preserve"> Appeal to the Public</t>
  </si>
  <si>
    <t>Fitzgerald, George Robert, 1746-1786.</t>
  </si>
  <si>
    <t>An appeal to the public, /</t>
  </si>
  <si>
    <t xml:space="preserve"> Defence of his History of the Corruptions of Christianity</t>
  </si>
  <si>
    <t>An history of the corruptions of Christianity /</t>
  </si>
  <si>
    <t xml:space="preserve"> Defences of Unitarianism</t>
  </si>
  <si>
    <t>Defences of Unitarianism for the year 1786-</t>
  </si>
  <si>
    <t xml:space="preserve"> Discourses</t>
  </si>
  <si>
    <t>Whitby, Daniel, 1638-1726.</t>
  </si>
  <si>
    <t>Six discourses</t>
  </si>
  <si>
    <t xml:space="preserve"> Forms of Prayers c</t>
  </si>
  <si>
    <t>A form of prayer : with thanks-giving, to be used of all the Kings, Majestie's loving subjects the 29th of May yearly, for his Majestie's happy return to his kingdoms : it being also the day of his birth : set forth by His Majestie's authority.</t>
  </si>
  <si>
    <t xml:space="preserve"> History of Early Opinions</t>
  </si>
  <si>
    <t>An history of early opinions concerning Jesus Christ, compiled from original writers; proving that the Christian church was at first Unitarian.</t>
  </si>
  <si>
    <t xml:space="preserve"> History of the Corruptions of Christianity</t>
  </si>
  <si>
    <t xml:space="preserve"> History of the Corruptions of Christianity Birm</t>
  </si>
  <si>
    <t xml:space="preserve"> History of the Christian Church</t>
  </si>
  <si>
    <t>Walmesley, C. 1722-1797.</t>
  </si>
  <si>
    <t>The general history of the Christian church, from her birth to her final triumphant state in heaven: chiefly deduced from the Apocalypse of St. John, the apostle and evangelist.</t>
  </si>
  <si>
    <t xml:space="preserve"> History of the Martyrdom of Lewis de Marolles and Isaac Le Fevre</t>
  </si>
  <si>
    <t>Foxe, John, 1516-1587.</t>
  </si>
  <si>
    <t>An universal history of Christian martyrdom : being a complete and authentic account of the lives, suffering, and triumphant deaths of the primitive as well as Protestant martyrs in all parts of the world ... /</t>
  </si>
  <si>
    <t xml:space="preserve"> Isaac Le Leotures on History</t>
  </si>
  <si>
    <t xml:space="preserve"> Isaac Le Letters to Unbelievers</t>
  </si>
  <si>
    <t>Letters to a philosophical unbeliever ...</t>
  </si>
  <si>
    <t xml:space="preserve"> Isaac Le Letters to the Inhabitants of Birmingham Rev Edw Burn c</t>
  </si>
  <si>
    <t>Familiar letters, addressed to the inhabitants of Birmingham, in refutation of several charges advanced against the dissenters and Unitarians.</t>
  </si>
  <si>
    <t xml:space="preserve"> Priestley Philosophical Experiments</t>
  </si>
  <si>
    <t>Experiments and observations on different kinds of air.</t>
  </si>
  <si>
    <t xml:space="preserve"> Priestley Theological Repository</t>
  </si>
  <si>
    <t>The Halcyon luminary, and Theological repository.</t>
  </si>
  <si>
    <t xml:space="preserve"> Prince of Abyssinia</t>
  </si>
  <si>
    <t xml:space="preserve"> Principles of Mechanics Emerson</t>
  </si>
  <si>
    <t xml:space="preserve"> Principles of Religion Lally</t>
  </si>
  <si>
    <t xml:space="preserve"> Pringle Sir John Discourses</t>
  </si>
  <si>
    <t>Pringle, John, Sir, 1707-1782.</t>
  </si>
  <si>
    <t>A discourse on the different kinds of air, delivered at the anniversary meeting of the Royal Society, November 30, 1773.</t>
  </si>
  <si>
    <t xml:space="preserve"> Prior Poems</t>
  </si>
  <si>
    <t>Prior, Matthew, 1664-1721</t>
  </si>
  <si>
    <t>Poems on several occasions</t>
  </si>
  <si>
    <t xml:space="preserve"> Proclus by Taylor</t>
  </si>
  <si>
    <t>Montagu, Basil, 1770-1851,</t>
  </si>
  <si>
    <t>Selections from the works of Taylor, Hooker, Hall, Barrow, and Bacon; with an analysis of the Advancement of learning.</t>
  </si>
  <si>
    <t xml:space="preserve"> Proofs of Conspiracy against all the Religions and Governments of Europe carried on in the Secret Meetings of Free Masons Illuminati and Reading Societies</t>
  </si>
  <si>
    <t>Robison, John, 1739-1805.</t>
  </si>
  <si>
    <t>Proofs of a conspiracy against all the religions and governments of Europe, carried on in the secret meetings of Free masons, Illuminati, and reading societies.</t>
  </si>
  <si>
    <t xml:space="preserve"> Prophets French an Account of 18mo Boston</t>
  </si>
  <si>
    <t xml:space="preserve"> Psalter with StJohn Gosp in Indian English</t>
  </si>
  <si>
    <t>Zeisberger, David, 1721-1808.</t>
  </si>
  <si>
    <t>Delaware Indian and English spelling book : for the schools of the mission of the United Brethren; with some short historical accounts from the Old and New Testament, and other useful instruction for children /</t>
  </si>
  <si>
    <t xml:space="preserve"> Psalterium Americanum or the Book of Psalms in translation exactly conformed unto the original but all in blank verse fitted unto the tunes commonly used in our churches Boff</t>
  </si>
  <si>
    <t>Brady, Nicholas, 1659-1726.</t>
  </si>
  <si>
    <t>A new version of the Psalms of David, fitted to the tunes used in churches.</t>
  </si>
  <si>
    <t xml:space="preserve"> Puffendorf Introd to the Hist of Europe</t>
  </si>
  <si>
    <t>Pufendorf, Samuel, Freiherr von, 1632-1694.</t>
  </si>
  <si>
    <t>An introduction to the history of the principal states of Europe. Begun by baron Puffendorf; Continued by Mr. De La Martiniere. Improved by Joseph Sayer.</t>
  </si>
  <si>
    <t xml:space="preserve"> Puffendorf Law of Nature Nations</t>
  </si>
  <si>
    <t>Pufendorf's Law of nature and nations : abridg'd from the original.  In which, the author's entire treatise (De officio hominis &amp; civis) that was by himself design'd as the epitome of his larger work, is taken.  The whole compar'd with the respective last editions of Mr. Barbeyrac's French translations, and illustrated with his notes. /</t>
  </si>
  <si>
    <t xml:space="preserve"> Pullen on Silk</t>
  </si>
  <si>
    <t>Pullein, Samuel, active 1734-1760.</t>
  </si>
  <si>
    <t>The culture of silk, or an essay on its rational practice and improvement. In four parts.</t>
  </si>
  <si>
    <t xml:space="preserve"> Pursuits of Literature</t>
  </si>
  <si>
    <t>Mathias, Thomas James, 1754?-1835.</t>
  </si>
  <si>
    <t>The pursuits of literature : a satirical poem in dialogue. With notes.</t>
  </si>
  <si>
    <t xml:space="preserve"> Quakers History of by Sewall</t>
  </si>
  <si>
    <t>The history of the people called Quakers.</t>
  </si>
  <si>
    <t xml:space="preserve"> Quarterly Review</t>
  </si>
  <si>
    <t>The Quarterly review.</t>
  </si>
  <si>
    <t xml:space="preserve"> Quincey Sermons</t>
  </si>
  <si>
    <t xml:space="preserve"> Quintilian Institutes of the Orator by J Patsall</t>
  </si>
  <si>
    <t xml:space="preserve"> Quixote Don by Jarvis</t>
  </si>
  <si>
    <t xml:space="preserve"> Quixote Female</t>
  </si>
  <si>
    <t xml:space="preserve"> Radcliffe Journey through Holland</t>
  </si>
  <si>
    <t>A journey made in the summer of 1794 through Holland and the western frontier of Germany, with a return down the Rhine: to which are added, observations during a tour to the lakes of Lancashire, Westmoreland, and Cumberland ...</t>
  </si>
  <si>
    <t xml:space="preserve"> Rambler</t>
  </si>
  <si>
    <t>The rambler /</t>
  </si>
  <si>
    <t xml:space="preserve"> Ramsay American Revolution</t>
  </si>
  <si>
    <t>The history of the American revolution.</t>
  </si>
  <si>
    <t xml:space="preserve"> Ramsay Revolution in S Carolina</t>
  </si>
  <si>
    <t xml:space="preserve"> Rapin Critical Works</t>
  </si>
  <si>
    <t>Rapin, ReneÌ.</t>
  </si>
  <si>
    <t>The whole critical works of Monsieur Rapin ...</t>
  </si>
  <si>
    <t xml:space="preserve"> History of England</t>
  </si>
  <si>
    <t>Adolphus, John, 1768-1845.</t>
  </si>
  <si>
    <t>The history of England, from the accession of King George the Third, to the conclusion of peace in the year one thousand seven hundred and eighty-three.</t>
  </si>
  <si>
    <t xml:space="preserve"> History of England Maps to</t>
  </si>
  <si>
    <t xml:space="preserve"> Rasselas by Dr Johnson</t>
  </si>
  <si>
    <t>Rasselas,</t>
  </si>
  <si>
    <t xml:space="preserve"> Ray PhysicoTheology</t>
  </si>
  <si>
    <t>Bray, John, 1782-1822.</t>
  </si>
  <si>
    <t>Soft as yon silver ray that sleeps : sung with great applause by Mr. Webster, at Mr. Gillingham's concert /</t>
  </si>
  <si>
    <t xml:space="preserve"> Ray Wisdom of God in the Creation</t>
  </si>
  <si>
    <t>Ray, John, 1627-1705.</t>
  </si>
  <si>
    <t>The wisdom of God manifested in the works of the creation : in two parts. Viz. The heavenly bodies, elements, meteors, fossils, vegetables, animals (beasts, birds, fishes, and insects), more particularly in the body of the earth, its figure, motion, and consistency, and in the admirable structure of the bodies of man and other animals, as also in their generation, &amp;c. : with answers to some objections /</t>
  </si>
  <si>
    <t xml:space="preserve"> Readings on the Statutes</t>
  </si>
  <si>
    <t>Reading upon the Statute of uses /</t>
  </si>
  <si>
    <t xml:space="preserve"> Reason of Faith Owen</t>
  </si>
  <si>
    <t>Owen, Charles, d. 1746.</t>
  </si>
  <si>
    <t>Plain reasons, I. For dissenting from the communion of the Church of England. II. Why dissenters are not, nor can be guilty of schism, in peaceable separating from the places of publick worship in the Church of England. And III. Several common objections, brought by churchmen against dissenters, answer'd.</t>
  </si>
  <si>
    <t xml:space="preserve"> Recherches Historiques Politiques sur les EtatsUnis de l'Amerique Septentrionale</t>
  </si>
  <si>
    <t>Mazzei, Filippo, 1730-1816.</t>
  </si>
  <si>
    <t>Recherches historiques et politiques sur les Etats-Unis de l'Amerique septrionale.</t>
  </si>
  <si>
    <t xml:space="preserve"> Recherches Septentrionale Philosophiques sur les Americains par M De Pauw</t>
  </si>
  <si>
    <t>Pauw, Cornelius de, 1739-1799.</t>
  </si>
  <si>
    <t>Recherches philosophiques sur les egyptiens et les chinois /</t>
  </si>
  <si>
    <t xml:space="preserve"> Rees Cyclopaedia</t>
  </si>
  <si>
    <t xml:space="preserve"> Refletor</t>
  </si>
  <si>
    <t>Hunt, Leigh, 1784-1859.</t>
  </si>
  <si>
    <t>The reflector, a collection of essays, on miscellaneous subjects of literature and politics;</t>
  </si>
  <si>
    <t xml:space="preserve"> Refletions on Ridicule</t>
  </si>
  <si>
    <t>Bellegarde, M. l'abbeÌ de 1648-1734.</t>
  </si>
  <si>
    <t>Reflexions upon ridicule;</t>
  </si>
  <si>
    <t xml:space="preserve"> Refusal by Mrs West</t>
  </si>
  <si>
    <t>West, Mrs. 1758-1852.</t>
  </si>
  <si>
    <t>The refusal /</t>
  </si>
  <si>
    <t>hathi0000053336</t>
  </si>
  <si>
    <t xml:space="preserve"> Register Annual from</t>
  </si>
  <si>
    <t xml:space="preserve"> Rehearsal Transposed</t>
  </si>
  <si>
    <t>The Rehearsal.</t>
  </si>
  <si>
    <t xml:space="preserve"> Reid on the Intelletual Powers c</t>
  </si>
  <si>
    <t>Reid, Thomas, 1710-1796.</t>
  </si>
  <si>
    <t>Essays on the intellectual powers of man.</t>
  </si>
  <si>
    <t xml:space="preserve"> on the Mind</t>
  </si>
  <si>
    <t>Watts, Isaac, 1674-1748.</t>
  </si>
  <si>
    <t>The improvement of the mind: or, A supplement to The art of logic: containing a variety of remarks and rules for the attainment and communication of useful knowledge in religion, in the sciences, and in common life.</t>
  </si>
  <si>
    <t xml:space="preserve"> Religion without Cant by Fellows</t>
  </si>
  <si>
    <t xml:space="preserve"> Religion of Nature delineated by Wollaflon</t>
  </si>
  <si>
    <t>Wollaston, William, 1660-1724.</t>
  </si>
  <si>
    <t>The religion of nature delineated ...</t>
  </si>
  <si>
    <t xml:space="preserve"> Religious Ceremonies by Picart</t>
  </si>
  <si>
    <t xml:space="preserve"> Remarkables of Dr Increase Mather</t>
  </si>
  <si>
    <t xml:space="preserve"> Repertory of Arts 1st series</t>
  </si>
  <si>
    <t>The Repertory of arts and manufactures.</t>
  </si>
  <si>
    <t xml:space="preserve"> Repertory of Arts 2d series</t>
  </si>
  <si>
    <t xml:space="preserve"> Report of the Committee of the House of Commons on the high Price of Gold Bullion</t>
  </si>
  <si>
    <t>Thornton, Edward, Sir, 1766-1852.</t>
  </si>
  <si>
    <t>Observations on the report of the Committee of the House of Commons, appointed to inquire into the high price of gold bullion ... : together with some remarks on the work of Francis Blake ... entitled, Observations on the principles which regulate the course of exchange, and on the present depreciated state of the currency /</t>
  </si>
  <si>
    <t xml:space="preserve"> Report Price of of the Gold Committee Bullion Sinclair Observations on</t>
  </si>
  <si>
    <t>Sinclair, John, Sir, 1754-1835.</t>
  </si>
  <si>
    <t>Observations on the Report of the Bullion Committee /</t>
  </si>
  <si>
    <t xml:space="preserve"> Reverie</t>
  </si>
  <si>
    <t>Johnstone, Charles, 1719?-1800?</t>
  </si>
  <si>
    <t>The reverie: or, A flight to the Paradise of fools.</t>
  </si>
  <si>
    <t xml:space="preserve"> Review Annual</t>
  </si>
  <si>
    <t xml:space="preserve"> Reynolds Sir Joshua Works</t>
  </si>
  <si>
    <t>Reynolds, Joshua, Sir, 1723-1792.</t>
  </si>
  <si>
    <t>The works of Sir Joshua Reynolds,</t>
  </si>
  <si>
    <t xml:space="preserve"> Rhemish Translation of the New Testament printed by John Consturier</t>
  </si>
  <si>
    <t xml:space="preserve"> Richardson Dissertations on Eastern Nations</t>
  </si>
  <si>
    <t>Richardson, John, 1740 or 1741-1795</t>
  </si>
  <si>
    <t>A dissertation on the languages, literature, and manners of Eastern nations /</t>
  </si>
  <si>
    <t xml:space="preserve"> Robertson History of America</t>
  </si>
  <si>
    <t>Robertson, William, 1721-1793.</t>
  </si>
  <si>
    <t>The history of America.</t>
  </si>
  <si>
    <t xml:space="preserve"> Robertson History of Charles V</t>
  </si>
  <si>
    <t>The history of the reign of the Emperor Charles V.,</t>
  </si>
  <si>
    <t xml:space="preserve"> Robertson History of Scotland</t>
  </si>
  <si>
    <t>The history of Scotland, during the reigns of Queen Mary and of King James VI. until his accession to the crown of England: with a review of the Scottish history previous to that period; and an appendix containing original papers.</t>
  </si>
  <si>
    <t xml:space="preserve"> Robinson Crusoe</t>
  </si>
  <si>
    <t>Robinson CrusoeÌ, nouvelle imitation de l'anglais,</t>
  </si>
  <si>
    <t xml:space="preserve"> Robison Proofs of Conspiracy</t>
  </si>
  <si>
    <t xml:space="preserve"> Rochefoucault Maxims</t>
  </si>
  <si>
    <t>La Rochefoucauld, FrancÌ§ois, duc de, 1613-1680.</t>
  </si>
  <si>
    <t>Maxims and moral reflections,</t>
  </si>
  <si>
    <t xml:space="preserve"> Rohault Physics</t>
  </si>
  <si>
    <t>Rohault, Jacques, 1618-1672.</t>
  </si>
  <si>
    <t>Traite de physique,</t>
  </si>
  <si>
    <t xml:space="preserve"> Roland Madam Appeal to Impartial Posterity</t>
  </si>
  <si>
    <t>Roland, Mme 1754-1793.</t>
  </si>
  <si>
    <t>An appeal to impartial posterity :</t>
  </si>
  <si>
    <t xml:space="preserve"> Roland Madam Appeal to Impartial Posterity Ilooson</t>
  </si>
  <si>
    <t xml:space="preserve"> Rollin Ancient History Svo vols Rozom</t>
  </si>
  <si>
    <t>Rollin, Charles, 1661-1741.</t>
  </si>
  <si>
    <t>The ancient history,</t>
  </si>
  <si>
    <t xml:space="preserve"> Rollin Belles Lettres</t>
  </si>
  <si>
    <t>The method of teaching and studying the belles lettres; or, An introduction to languages, poetry, rhetoric, history, moral philosophy, physicks, &amp;c. ...</t>
  </si>
  <si>
    <t xml:space="preserve"> Romance of the Forest</t>
  </si>
  <si>
    <t>The romance of the forest: : interspersed with some pieces of poetry ... /</t>
  </si>
  <si>
    <t xml:space="preserve"> Roman Senate Essay on by Thos Chapman</t>
  </si>
  <si>
    <t>Hooke, Nathaniel, d.1763.</t>
  </si>
  <si>
    <t>Observations on I. The answer of M. l'abbeÌ de Vertot to the late Earl Stanhope's inquiry : concerning the Senate of ancient Rome, dated December 1719. II. A dissertation upon the constitution of the roman Senate, by a gentleman: published in 1743. III. A treatise on the Roman Senate, by Dr. Conyers Middleton: published in 1747. IV. An essay on the Roman Senate, by Dr. Thomas Chapman: published in 1750 /</t>
  </si>
  <si>
    <t xml:space="preserve"> Rousseau on Theatres and Temple Sketches</t>
  </si>
  <si>
    <t>Armstrong, John, 1709-1779.</t>
  </si>
  <si>
    <t>Sketches, or, Essays on various subjects /</t>
  </si>
  <si>
    <t xml:space="preserve"> Rousseau Social Compact</t>
  </si>
  <si>
    <t>Rousseau, Jean-Jacques, 1712-1778</t>
  </si>
  <si>
    <t>A treatise on the social compact; or The principles of politic law</t>
  </si>
  <si>
    <t xml:space="preserve"> Royal Authors</t>
  </si>
  <si>
    <t>Tobin, John, 1770-1804.</t>
  </si>
  <si>
    <t>The school for authors: a comedy, in three acts. As performed at the Theatre Royal, Haymarket, by Their Majesties servants, from the Theatre Royal Covent-Garden.</t>
  </si>
  <si>
    <t xml:space="preserve"> Royal Captives</t>
  </si>
  <si>
    <t>Gay, John, 1685-1732.</t>
  </si>
  <si>
    <t>The captives : a tragedy, as it is acted at the Theatre-Royal in Drury-lane /</t>
  </si>
  <si>
    <t xml:space="preserve"> Rushworth Historical Colleions</t>
  </si>
  <si>
    <t>White, Thomas, 1593-1676.</t>
  </si>
  <si>
    <t>An apology for Rushworth's Dialogues. Wherein the exceptions of the lords Falkland and Digby are answer'd: and the arts of their commended DailleÌ discover'd.</t>
  </si>
  <si>
    <t xml:space="preserve"> Russell Ancient Europe</t>
  </si>
  <si>
    <t>Russell, William, 1741-1793.</t>
  </si>
  <si>
    <t>The history of ancient Europe. With a view of the revolutions in Asia and Africa. In a series of letters to a young nobleman.</t>
  </si>
  <si>
    <t xml:space="preserve"> Russell Natural History of Aleppo</t>
  </si>
  <si>
    <t>Russell, Alexander, 1715?-1768.</t>
  </si>
  <si>
    <t>The natural history of Aleppo.</t>
  </si>
  <si>
    <t xml:space="preserve"> Russian Revolution by Rhupere 18mo Boston</t>
  </si>
  <si>
    <t>Cunningham, Peter, 1816-1869.</t>
  </si>
  <si>
    <t>The Russian prophecy; a poem, occasioned by a remarkable phoenomenon in the heavens, observed in Russia, February 19, 1785 ...</t>
  </si>
  <si>
    <t xml:space="preserve"> Rycault Paul History of the Turkish Empire from to</t>
  </si>
  <si>
    <t>Knolles, Richard, 1550?-1610.</t>
  </si>
  <si>
    <t>The Turkish history, comprehending the origin of that nation, and the growth of the Othoman empire, with the lives and conquests of their several kings and emperors.</t>
  </si>
  <si>
    <t>hathi0000063685</t>
  </si>
  <si>
    <t xml:space="preserve"> Rycault</t>
  </si>
  <si>
    <t>Destouches, NeÌricault, 1680-1754.</t>
  </si>
  <si>
    <t>Oeuvres dramatiques de NeÌricault Destouches...</t>
  </si>
  <si>
    <t xml:space="preserve"> St Pierre Vindication of Providence</t>
  </si>
  <si>
    <t>A vindication of providence; or, A true estimate of human life, in which the passions are considered in a new light. Preached in St. George's Church near Hanover-Square, soon after the late King's death.</t>
  </si>
  <si>
    <t xml:space="preserve"> Sale Koran</t>
  </si>
  <si>
    <t xml:space="preserve"> Sallust by Gordon original edition</t>
  </si>
  <si>
    <t xml:space="preserve"> Salmagundi</t>
  </si>
  <si>
    <t>Salmagundi; or, The whim-whams and opinions of Launcelot Langstaff, esq. [pseud.] &amp; others.</t>
  </si>
  <si>
    <t xml:space="preserve"> Salmon Geographical Grammar</t>
  </si>
  <si>
    <t>Salmon, Thomas, 1679-1767.</t>
  </si>
  <si>
    <t>The new universal geographical grammar : wherein the situation and extent of the several countries are laid down according to the most exact geographical observations : and the history of all the different kingdoms of the world is interspersed in such a manner, as to render the study of geography both useful and entertaining ... : and a chronological table of remarkable events from the creation to the present time.</t>
  </si>
  <si>
    <t xml:space="preserve"> Salmon Peerage of England</t>
  </si>
  <si>
    <t>Collins, Arthur, 1682?-1760.</t>
  </si>
  <si>
    <t>The peerage of England : containing a genealogical and historical account of all the peers of that kingdom, now existing, either by tenure, summons, or creation, their descents and collateral lines, their births, marriages and issues ...</t>
  </si>
  <si>
    <t xml:space="preserve"> Salmon Peerage of Ireland</t>
  </si>
  <si>
    <t>The peerage of Ireland; a genealogical and historical account of all the peers of that kingdom; their descents, collateral branches, births, marriages, and issue ... with paternal coats of arms, crests, supporters, and mottoes ... Also complete lists of the baronets, extinct peers, and chief governors of Ireland.  Some account of the antient kings, &amp;c.</t>
  </si>
  <si>
    <t xml:space="preserve"> Salmon Peerage of Scotland</t>
  </si>
  <si>
    <t>The peerage of Scotland; a genealogical and historical account of all the peers of that ancient kingdom ...</t>
  </si>
  <si>
    <t xml:space="preserve"> Salvo Travels</t>
  </si>
  <si>
    <t>Salvi, Carlo, marchese di.</t>
  </si>
  <si>
    <t>Travels in the year 1806, from Italy to England, through the Tyrol, Styria, Bohemia, Gallicia, Poland, and Livonia, containing the particulars of the liberation of Mrs. Spencer Smith, from the hands of the French police ...</t>
  </si>
  <si>
    <t xml:space="preserve"> Salzman CG Gymnastics for Youth</t>
  </si>
  <si>
    <t>Guts Muths, Johann Christoph Friedrich, 1759-1839.</t>
  </si>
  <si>
    <t>Gymnastics for youth : or A practical guide to healthful and amusing exercises for the use of schools. An essay toward the necessary improvement of education, chiefly as it relates to the body /</t>
  </si>
  <si>
    <t xml:space="preserve"> Sanconiatho Phoenician History</t>
  </si>
  <si>
    <t>Sanchuniathon.</t>
  </si>
  <si>
    <t>Sanchoniatho's Phoenician history : translated from the first book of Eusebius De praeparatione Evangelica : with a continuation of Sanchoniatho's History by Eratosthenes Cyrenaeus's Canon, which Dicaearchus connects with the first Olympiad ... /</t>
  </si>
  <si>
    <t xml:space="preserve"> Sanctus Salvianus de Gubernatione Dei c 18mo Oxonie</t>
  </si>
  <si>
    <t>Gildas Salvianus : the first part: i.e. The reformed pastor : shewing the nature of the pastoral work, especially the private instruction and catechizing ... /</t>
  </si>
  <si>
    <t>hathi0000052532</t>
  </si>
  <si>
    <t xml:space="preserve"> Sandeman Letters</t>
  </si>
  <si>
    <t>Hervey, James, 1714-1758.</t>
  </si>
  <si>
    <t>Aspasio vindicated, and the Scripture doctrine of imputed righteousness defended in eleven letters from Mr. Hervey to Mr. John Wesley, in answer to that gentleman's remarks on Theron and Aspasio. With Mr. Wesley's letter prefixed. To which is annexed, A defence of Theron and Aspasio against the objections contained in Mr. Sandeman's Letters on Theron and Aspasio. With Mr. Hervey's Letters to the author prefixed. ...</t>
  </si>
  <si>
    <t xml:space="preserve"> Sandy Travels into the Holy Land c</t>
  </si>
  <si>
    <t xml:space="preserve"> Saunderson Algebra</t>
  </si>
  <si>
    <t>Saunderson, Nicholas, 1682-1739.</t>
  </si>
  <si>
    <t>Select parts of Saunderson's Elements of algebra. For the use of students at the universities.</t>
  </si>
  <si>
    <t xml:space="preserve"> Savage John Account of New Zealand</t>
  </si>
  <si>
    <t>Savage, John, 1770-1838.</t>
  </si>
  <si>
    <t>Some account of New Zealand; particularly the Bay of Islands, and surrounding country;</t>
  </si>
  <si>
    <t xml:space="preserve"> Savary Letters on Egypt</t>
  </si>
  <si>
    <t>Savary, M. 1750-1788.</t>
  </si>
  <si>
    <t>Letters on Egypt, containing, a parallel between the manners of its ancient and modern inhabitants, its commerce, agriculture, government and religion; with the descent of Louis IX at Damietta. Extracted from Joinville, and Arabian authors.</t>
  </si>
  <si>
    <t xml:space="preserve"> Savary Letters on Greece</t>
  </si>
  <si>
    <t>Letters on Greece : being a sequel to Letters on Egypt, and containing travels through Rhodes, Crete, and other islands of the Archipelago... /</t>
  </si>
  <si>
    <t xml:space="preserve"> Saville Lord Halifax Miscellanies</t>
  </si>
  <si>
    <t>Halifax, George Savile, Marquis of, 1633-1695.</t>
  </si>
  <si>
    <t xml:space="preserve"> Scott Bailey Dictionary</t>
  </si>
  <si>
    <t>Bailey, N. d. 1742.</t>
  </si>
  <si>
    <t>Nathan Bailey's dictionary, English-German and German-English. Englisch-deutsches und deutsch-englisches woÌˆrterbuch. GaÌˆnzlich umgearb.</t>
  </si>
  <si>
    <t xml:space="preserve"> Scott Christian Life</t>
  </si>
  <si>
    <t>Scott, John, 1639-1695.</t>
  </si>
  <si>
    <t>The Christian life, from its beginning to its consummation in glory ...</t>
  </si>
  <si>
    <t xml:space="preserve"> Scottish Chiefs</t>
  </si>
  <si>
    <t>Porter, Jane, 1776-1850.</t>
  </si>
  <si>
    <t>The Scottish chiefs : a romance : five volumes in two /</t>
  </si>
  <si>
    <t xml:space="preserve"> Secker Abp Lestures</t>
  </si>
  <si>
    <t xml:space="preserve"> Secker Abp Letter to H Walpole Answer c Pamphlet</t>
  </si>
  <si>
    <t>Nine sermons preached in the parish of St. James, Westminster, on occasion of the war and rebellion in 1745. To which are added, His Grace's Answer to Dr. Mayhew, and his Letter to Mr. Horatio Walpole.</t>
  </si>
  <si>
    <t xml:space="preserve"> Seed Posthumous Works</t>
  </si>
  <si>
    <t>Seed, Jeremiah, 1700-1747.</t>
  </si>
  <si>
    <t>The posthumous works of Jeremiah Seed ... consisting of sermons, letters, essays, etc.</t>
  </si>
  <si>
    <t xml:space="preserve"> Seed Sermons</t>
  </si>
  <si>
    <t>Taylor, Thomas, 1576-1632.</t>
  </si>
  <si>
    <t>The parable of the sower and of the seed. To which is added, A mappe of Rome, in fiue sermons, on the fifth of November,</t>
  </si>
  <si>
    <t xml:space="preserve"> Select Comedies</t>
  </si>
  <si>
    <t xml:space="preserve"> Select Reviews</t>
  </si>
  <si>
    <t>Select reviews</t>
  </si>
  <si>
    <t xml:space="preserve"> Seneca</t>
  </si>
  <si>
    <t>Seneca, Lucius Annaeus, ca. 4 B.C.-65 A.D.</t>
  </si>
  <si>
    <t>Selecta Senecae philosophi opera : in Gallicum versa /</t>
  </si>
  <si>
    <t xml:space="preserve"> Senex Maps</t>
  </si>
  <si>
    <t xml:space="preserve"> Sermons at Boyle Lestures</t>
  </si>
  <si>
    <t xml:space="preserve"> Servetus Life of by Chauffpie</t>
  </si>
  <si>
    <t xml:space="preserve"> Seward Miss Poems</t>
  </si>
  <si>
    <t>Seward, Anna, 1742-1809.</t>
  </si>
  <si>
    <t>Llangollen vale, with other poems:</t>
  </si>
  <si>
    <t xml:space="preserve"> Shaftesbury Characteristics</t>
  </si>
  <si>
    <t>Shaftesbury, Anthony Ashley Cooper, Earl of, 1671-1713.</t>
  </si>
  <si>
    <t>Characteristics of men, manners, opinions, times : with a collection of letters /</t>
  </si>
  <si>
    <t xml:space="preserve"> Shakespear by Theobald</t>
  </si>
  <si>
    <t>The works of Shakespeare.</t>
  </si>
  <si>
    <t xml:space="preserve"> Sharp Works</t>
  </si>
  <si>
    <t>Sharp, John, 1645-1714.</t>
  </si>
  <si>
    <t>[The works of John Sharp].</t>
  </si>
  <si>
    <t xml:space="preserve"> 6o</t>
  </si>
  <si>
    <t xml:space="preserve"> Shaw Peter Chemistry</t>
  </si>
  <si>
    <t>Shaw, Peter, 1694-1763.</t>
  </si>
  <si>
    <t>Chemical lectures : publickly read at London, in the years 1731, and 1732, and at Scarborough, in 1733 : for the improvement of arts, trades, and natural philosophy /</t>
  </si>
  <si>
    <t xml:space="preserve"> Shaw Geo General Zoology</t>
  </si>
  <si>
    <t>Shaw, George, 1751-1813.</t>
  </si>
  <si>
    <t>General zoology, or Systematic natural history,</t>
  </si>
  <si>
    <t xml:space="preserve"> Shaw Geo Zoological Leotures</t>
  </si>
  <si>
    <t>Zoological lectures delivered at the Royal institution in the years 1806 and 1807 /</t>
  </si>
  <si>
    <t xml:space="preserve"> Shaw Duncan Hist Philos of Judaism</t>
  </si>
  <si>
    <t>Shaw, Duncan, 1726-1795.</t>
  </si>
  <si>
    <t>The historical and philosophy of Judaism:</t>
  </si>
  <si>
    <t xml:space="preserve"> Shaw Thomas Travels</t>
  </si>
  <si>
    <t>Shaw, Thomas, 1694-1751.</t>
  </si>
  <si>
    <t>Travels, or Observations relating to several parts of Barbary and the Levant.</t>
  </si>
  <si>
    <t xml:space="preserve"> Sheringhami Robertii Disceptatio de Anglorum Gentis Origine</t>
  </si>
  <si>
    <t>Bede, the Venerable, Saint, 673-735.</t>
  </si>
  <si>
    <t>Historiae ecclesiasticae gentis Anglorum libri V /</t>
  </si>
  <si>
    <t xml:space="preserve"> Sherlock on Death</t>
  </si>
  <si>
    <t>Sherlock, William, 1641?-1707.</t>
  </si>
  <si>
    <t>A practical discourse concerning death /</t>
  </si>
  <si>
    <t xml:space="preserve"> on Providence</t>
  </si>
  <si>
    <t>Ogilvie, John, 1733-1813.</t>
  </si>
  <si>
    <t>Providence : an allegorical poem in three books /</t>
  </si>
  <si>
    <t xml:space="preserve"> Discourses on Prophecy</t>
  </si>
  <si>
    <t>Sherlock, Thomas, 1678-1761.</t>
  </si>
  <si>
    <t>Six discourses on prophecy : to which are added four dissertations, I. the authority of the second epistle of St. Peter, II. the sense of the antients, befor Christ, upon the circumstances and consequences of the fall, III. the blessings of Judah, Gen. xliv, IV. Christ's entry into Jerusalem : also, an appendix containing a further enquiry into the Mosaick account of the fall /</t>
  </si>
  <si>
    <t xml:space="preserve"> Practical Christian</t>
  </si>
  <si>
    <t>Lucas, Richard, 1648-1715.</t>
  </si>
  <si>
    <t>Practical Christianity; or, An account of the holiness which the Gospel enjoins, with the motives to it, and the remedies it proposes against temptations. With a prayer concluding each distinct head.</t>
  </si>
  <si>
    <t xml:space="preserve"> Sermons Examined</t>
  </si>
  <si>
    <t>McKean, Joseph, 1776-1818.</t>
  </si>
  <si>
    <t>Sermon. : The question of war with Great Britain, examined upon moral and Christian principles. ; [Three lines from Judges].</t>
  </si>
  <si>
    <t xml:space="preserve"> Martin Travels</t>
  </si>
  <si>
    <t>Sherlock, Martin, ca. 1750-1797.</t>
  </si>
  <si>
    <t>Letters from an English traveller /</t>
  </si>
  <si>
    <t xml:space="preserve"> Shicardi Wilhelmi Jus Regium Hebraeorum</t>
  </si>
  <si>
    <t>Schickard, Wilhelm, 1592-1635.</t>
  </si>
  <si>
    <t>Mishpat hammelek jus regium hebraeorum e tenebris rabbinicis erutum &amp; luci donatum /</t>
  </si>
  <si>
    <t xml:space="preserve"> Shuckford Connection</t>
  </si>
  <si>
    <t>Shuckford, Samuel, 1693 or 4-1754.</t>
  </si>
  <si>
    <t>The sacred and prophane history of the world connected, from the creation of the world to the dissolution of the Assyrian empire at the death of Sardanapalus, and to the declension of the kingdoms of Judah and Israel, under the reigns of Ahaz and Pekah.</t>
  </si>
  <si>
    <t xml:space="preserve"> Sicilian Romance</t>
  </si>
  <si>
    <t>A Sicilian romance.</t>
  </si>
  <si>
    <t xml:space="preserve"> Sidney Algernon on Government</t>
  </si>
  <si>
    <t>Sidney, Algernon, 1622-1683.</t>
  </si>
  <si>
    <t>Discourses on government : with his letters, etc. /</t>
  </si>
  <si>
    <t xml:space="preserve"> Sidney Bidulph Memoirs of by Mrs Sheridan</t>
  </si>
  <si>
    <t xml:space="preserve"> Sidney Bidulph Memoirs of by Mrs Sheridan London</t>
  </si>
  <si>
    <t xml:space="preserve"> Silliman Professor Travels</t>
  </si>
  <si>
    <t>Silliman, Benjamin, 1779-1864.</t>
  </si>
  <si>
    <t>A journal of travels in England, Holland, and Scotland, and of two passages over the Atlantic, in the years 1805 and 1806.</t>
  </si>
  <si>
    <t xml:space="preserve"> Simon Critical History of the New Testament</t>
  </si>
  <si>
    <t>Simon, Richard, 1638-1712.</t>
  </si>
  <si>
    <t>A critical history of the text of the New Testament; wherein is firmly establish'd the truth of those acts on which the foundation of Christian religion is laid.</t>
  </si>
  <si>
    <t xml:space="preserve"> Simple Story</t>
  </si>
  <si>
    <t>Inchbald, Mrs., 1753-1821.</t>
  </si>
  <si>
    <t>A simple story. In four volumes.</t>
  </si>
  <si>
    <t xml:space="preserve"> Simpson Geometry</t>
  </si>
  <si>
    <t>Simpson, Thomas, 1710-1761.</t>
  </si>
  <si>
    <t>Elements of geometry; with their application to the mensuration of superficies and solids, to the determination of the maxima and minima of geometrical quantities, and to the construction of a great variety of geometrical problems.</t>
  </si>
  <si>
    <t xml:space="preserve"> Six Weeks Tour</t>
  </si>
  <si>
    <t>Young, Arthur, 1741-1820</t>
  </si>
  <si>
    <t>A six weeks tour through the southern counties of England and Wales ...</t>
  </si>
  <si>
    <t xml:space="preserve"> Skinner Present State of Peru</t>
  </si>
  <si>
    <t xml:space="preserve"> Smallbridge Bp Sermons</t>
  </si>
  <si>
    <t>Smalridge, George, 1663-1719.</t>
  </si>
  <si>
    <t>Twelve sermons preach'd on several occasions.</t>
  </si>
  <si>
    <t xml:space="preserve"> Smellie Philosophy of Natural History</t>
  </si>
  <si>
    <t xml:space="preserve"> Smith Elizab Fragments in Prose Verse by Miss H M Bowdler</t>
  </si>
  <si>
    <t>Smith, Elizabeth, 1776-1806.</t>
  </si>
  <si>
    <t>Fragments, in prose and verse,</t>
  </si>
  <si>
    <t xml:space="preserve"> Smith Bowdler William History of NewYork</t>
  </si>
  <si>
    <t>Smith, William, 1727-1803.</t>
  </si>
  <si>
    <t>The works of William Smith, late provost of the College and Academy of Philadelphia.</t>
  </si>
  <si>
    <t xml:space="preserve"> Smith Bowdler William Longinus</t>
  </si>
  <si>
    <t xml:space="preserve"> Smith Bowdler William Thucydides</t>
  </si>
  <si>
    <t>Thucydides.</t>
  </si>
  <si>
    <t>The history of the Peloponnesian war,</t>
  </si>
  <si>
    <t xml:space="preserve"> Smith Bowdler Adam Sentiments</t>
  </si>
  <si>
    <t>Smith, Adam, 1723-1790.</t>
  </si>
  <si>
    <t>The theory of moral sentiments. To which is added a dissertation on the origin of languages.</t>
  </si>
  <si>
    <t xml:space="preserve"> Smith Bowdler Adam Wealth of Nations</t>
  </si>
  <si>
    <t>An inquiry into the nature and causes of the wealth of nations /</t>
  </si>
  <si>
    <t xml:space="preserve"> Smith Robert Optics</t>
  </si>
  <si>
    <t>Greene, Robert, 1558?-1592.</t>
  </si>
  <si>
    <t>Perimedes the blacke-smith : a golden methode, how to use the minde in pleasant and profitable exercise ...</t>
  </si>
  <si>
    <t xml:space="preserve"> Smollet Continuation of Hume History of England</t>
  </si>
  <si>
    <t xml:space="preserve"> Snake in the Grass</t>
  </si>
  <si>
    <t>Leslie, Charles, 1650-1722.</t>
  </si>
  <si>
    <t>The snake in the grass: or, Satan transform'd into an angel of light, discovering the deep and unsuspected subtilty which is couched under the pretended simplicity, of many of the principal leaders of those people call'd Quakers.</t>
  </si>
  <si>
    <t xml:space="preserve"> Socrates Life of by Cooper</t>
  </si>
  <si>
    <t xml:space="preserve"> Solis Antonio de Conquest of Mexico by Thomas Town send</t>
  </si>
  <si>
    <t>SoliÌs, Antonio de, 1610-1686.</t>
  </si>
  <si>
    <t>The history of the conquest of Mexico by the Spaniards.</t>
  </si>
  <si>
    <t xml:space="preserve"> Sonnini Travels</t>
  </si>
  <si>
    <t xml:space="preserve"> Sophocles Tragedies by Franklin</t>
  </si>
  <si>
    <t>Sophocles.</t>
  </si>
  <si>
    <t>The tragedies of Sophocles, from the Greek;</t>
  </si>
  <si>
    <t xml:space="preserve"> Sousa Jao de Documentos Arabicos Arab Portug</t>
  </si>
  <si>
    <t>Sousa, JoaÌƒo de, ca. 1734-1812.</t>
  </si>
  <si>
    <t>Documentos arabicos para a historia portugueza copiados dos originaes da Torre do Tombo</t>
  </si>
  <si>
    <t xml:space="preserve"> Sousa Jao de Documentos Arabicos Arab Portug Lisb</t>
  </si>
  <si>
    <t xml:space="preserve"> Sousa Jao de Vestigios Arabicos Arab Portug</t>
  </si>
  <si>
    <t>Sousa, JoaÌƒo de, 1734-1812.</t>
  </si>
  <si>
    <t>Vestigios da lingua arabica em Portugal, ou, Lexicon etymologico das palavras, e nomes portuguezas, que tem origem arabica /</t>
  </si>
  <si>
    <t xml:space="preserve"> Sousa Jao de Vestigios Arabicos Arab Portug List</t>
  </si>
  <si>
    <t xml:space="preserve"> Sowerby English Botany</t>
  </si>
  <si>
    <t>Sowerby, James, 1757-1822.</t>
  </si>
  <si>
    <t>English botany; or, coloured figures of British plants, with their essential characters, synonyms, and places of growth.</t>
  </si>
  <si>
    <t xml:space="preserve"> Spallanzani Dissertations</t>
  </si>
  <si>
    <t>Bergman, Torbern, 1735-1784.</t>
  </si>
  <si>
    <t>A dissertation on elective attractions.</t>
  </si>
  <si>
    <t xml:space="preserve"> Spallanzani Tracts</t>
  </si>
  <si>
    <t>Spallanzani, Lazzaro, 1729-1799.</t>
  </si>
  <si>
    <t>Tracts on the nature of animals and vegetables /</t>
  </si>
  <si>
    <t xml:space="preserve"> Spallanzani Travels</t>
  </si>
  <si>
    <t>Travels in the Two Sicilies, and some parts of the Apennines.</t>
  </si>
  <si>
    <t xml:space="preserve"> Spectateur du</t>
  </si>
  <si>
    <t>Le Spectateur; ou, Le Socrate moderne, ou l'on voit un portrait naiÌˆf des moeurs de ce sieÌ€cle.</t>
  </si>
  <si>
    <t xml:space="preserve"> Spelman Dyonisius of Halicarnassus</t>
  </si>
  <si>
    <t xml:space="preserve"> Spelman Xenophon</t>
  </si>
  <si>
    <t>Xenophon.</t>
  </si>
  <si>
    <t>The expedition of Cyrus.</t>
  </si>
  <si>
    <t xml:space="preserve"> Spon History of the City State of Geneva</t>
  </si>
  <si>
    <t>Spon, Jacob, 1647-1685.</t>
  </si>
  <si>
    <t>The history of the city and state of Geneva, from its first foundation to this present time.</t>
  </si>
  <si>
    <t xml:space="preserve"> Spratt History of the Royal Society</t>
  </si>
  <si>
    <t>Sprat, Thomas, 1635-1713.</t>
  </si>
  <si>
    <t>The history of the Royal-Society of London : for the improving of natural knowledge /</t>
  </si>
  <si>
    <t xml:space="preserve"> Stackhouse History of the Bible</t>
  </si>
  <si>
    <t>Stackhouse, Thomas, ca. 1680-1752.</t>
  </si>
  <si>
    <t>An history of the Holy Bible, from the beginning of the world to the establishment of Christianity: with answers to most of the controverted questions, dissertations upon the most remarkable passages, and a connection of profane history throughout ...</t>
  </si>
  <si>
    <t xml:space="preserve"> Stanley History of Philosophy</t>
  </si>
  <si>
    <t>Stanley, Thomas, 1625-1678.</t>
  </si>
  <si>
    <t>The history of philosophy, in eight parts.</t>
  </si>
  <si>
    <t xml:space="preserve"> Starke Letters from Italy</t>
  </si>
  <si>
    <t>Starke, Mariana, 1762?-1838.</t>
  </si>
  <si>
    <t>Letters from Italy, between the years 1792 and 1798, containing a view of the revolutions in that country, from the capture of Nice by the French republic to the expulsion of Pius VI. from the ecclesiastical state; likewise pointing out the matchless works of art which still embellish Pisa, Florence, Siena, Rome, Naples, Bologna, Venice, &amp;c. With instructions for the use of invalids and families ...</t>
  </si>
  <si>
    <t xml:space="preserve"> State Trials</t>
  </si>
  <si>
    <t>A critical review of the state trials : containing I. The substance of the indictment, or charge. II. The evidence. III. The prisoner's defence. IV. The points of law arising. V. The event of the trial, or the fate of the prisoner. VI. Remarks on the whole /</t>
  </si>
  <si>
    <t xml:space="preserve"> Statutes at large by Cay</t>
  </si>
  <si>
    <t>Statutes at large ...</t>
  </si>
  <si>
    <t xml:space="preserve"> Staunton Embassy to China</t>
  </si>
  <si>
    <t>Staunton, George, Sir, 1737-1801,</t>
  </si>
  <si>
    <t>An abridged account of the embassy to the emperor of China,</t>
  </si>
  <si>
    <t xml:space="preserve"> Stebbings on the Operation of the Holy Spirit</t>
  </si>
  <si>
    <t xml:space="preserve"> Stedman History of the American War</t>
  </si>
  <si>
    <t>Clinton, Henry, Sir, 1738?-1795</t>
  </si>
  <si>
    <t>Observations on Mr. Stedman's History of the American war</t>
  </si>
  <si>
    <t xml:space="preserve"> Steel Sir Richard Dramatic Works</t>
  </si>
  <si>
    <t>Steele, Richard, Sir, 1672-1729.</t>
  </si>
  <si>
    <t>The Epistolary correspondence of Sir Richard Steele : including his familiar letters to his wife and daughters; to which are prefixed, fragments of three plays; two of them undoubtedly Steele's, the third supposed to be Addison's. Fiathfully printed from the originals; and illustrated with literary and historical anecdotes /</t>
  </si>
  <si>
    <t xml:space="preserve"> Steel Mrs Anne Works</t>
  </si>
  <si>
    <t>Dickens, Charles, 1812-1870</t>
  </si>
  <si>
    <t>The complete works /</t>
  </si>
  <si>
    <t xml:space="preserve"> Sterne Works</t>
  </si>
  <si>
    <t>Sterne, Laurence, 1713-1768.</t>
  </si>
  <si>
    <t>Works of Laurence Sterne.</t>
  </si>
  <si>
    <t xml:space="preserve"> Stewart Matthew Philosophical Trails</t>
  </si>
  <si>
    <t>Stewart, Dugald, 1753-1828.</t>
  </si>
  <si>
    <t>Philosophical essays /</t>
  </si>
  <si>
    <t xml:space="preserve"> Stewart Dugald Philos of the H Mind</t>
  </si>
  <si>
    <t>Stewart, Dugald, 1753-1828</t>
  </si>
  <si>
    <t>Elements of the philosophy of the human mind.</t>
  </si>
  <si>
    <t xml:space="preserve"> Stiles Dr Ezra Account of Three of the Judges of King Charles I</t>
  </si>
  <si>
    <t>Stiles, Ezra, 1727-1795.</t>
  </si>
  <si>
    <t>A history of three of the judges of King Charles I.  Major-General Whalley, Major-General Goffe, and Colonel Dixwell:  who, at the restoration, 1660, fled to America;  and were secreted and concealed, in Massachusetts and Connecticut, for near thirty years.</t>
  </si>
  <si>
    <t xml:space="preserve"> Stiles Charles Dr I Life by Holmes</t>
  </si>
  <si>
    <t xml:space="preserve"> Stillingfleet Bp Origines Sacrae</t>
  </si>
  <si>
    <t>Stillingfleet, Edward, 1635-1699.</t>
  </si>
  <si>
    <t>Origins sacrae.</t>
  </si>
  <si>
    <t xml:space="preserve"> Stillingfleet Benjamin Tracts on Natural History Husbandry Physic c</t>
  </si>
  <si>
    <t>Stillingfleet, Benjamin, 1702-1771.</t>
  </si>
  <si>
    <t>Miscellaneous tracts relating to natural history, husbandry, and physick.</t>
  </si>
  <si>
    <t xml:space="preserve"> Strut English Sports Pastimes with Plates</t>
  </si>
  <si>
    <t>Strutt, Joseph, 1749-1802.</t>
  </si>
  <si>
    <t>Glig-gamena angel-deod, or, The sports and pastimes of the people of England : including the rural and domestic recreations, May-games, mummeries, pageants, processions, and pompous spectacles, from the earliest period to the present time : illustrated by engravings selected from ancient paintings in which are represented most of the popular diversions /</t>
  </si>
  <si>
    <t xml:space="preserve"> Stuart Antiquities of Athens measured delineated Atlas</t>
  </si>
  <si>
    <t>Stuart, James, 1713-1788.</t>
  </si>
  <si>
    <t>The antiqvities of Athens /</t>
  </si>
  <si>
    <t xml:space="preserve"> Stuarts History of the by Oldmixon</t>
  </si>
  <si>
    <t xml:space="preserve"> Suetonius Lives of the twelve Caesars by Alexander Thompfon</t>
  </si>
  <si>
    <t>Suetonius, ca. 69-ca. 122.</t>
  </si>
  <si>
    <t>The lives of the first twelve Caesars;</t>
  </si>
  <si>
    <t xml:space="preserve"> Sullivan Richard Joseph View of Nature</t>
  </si>
  <si>
    <t>Sullivan, Richard Joseph Sir, bart., 1752-1806.</t>
  </si>
  <si>
    <t>A view of nature, in letters to a traveller among the Alps. With reflections on atheistical philosophy, now exemplified in France.</t>
  </si>
  <si>
    <t xml:space="preserve"> Sullivan James Hist of the District of Maine</t>
  </si>
  <si>
    <t>Sullivan, James, 1744-1808.</t>
  </si>
  <si>
    <t>The history of land titles in Massachusetts. /</t>
  </si>
  <si>
    <t xml:space="preserve"> Sully Memoirs</t>
  </si>
  <si>
    <t>Sully, Maximilien de BeÌthune, duc de, 1559-1641.</t>
  </si>
  <si>
    <t>Memoirs of the Duke of Sully : during his residence at the English court, to which he was sent ambassador from Henry IV of France, upon the accession of King James the first, containing an account of his negotiations, interspersed with several curious and authentick anecdotes relating to the court, the people, and the affairs of England at that time, also, a relation of the political scheme, commonly called the great design of Henry IV, to facilitate the execution of which was the principal business of Sully's embassy, including likewise his account of the personal conference on this subject which he had with Queen Elizabeth at Dover.</t>
  </si>
  <si>
    <t xml:space="preserve"> Swift Works by Hawkesworth</t>
  </si>
  <si>
    <t>The works of Jonathan Swift ... with notes historical and critical.</t>
  </si>
  <si>
    <t xml:space="preserve"> Sykes on Miracles</t>
  </si>
  <si>
    <t>Sibbes, Richard, 1577-1635.</t>
  </si>
  <si>
    <t>A miracle of miracles, or, Christ in our nature : Wherein is contained the wonderfull conception, birth, and life of Christ, who in the fulnesse of time became man to satisfie divine justice and to make reconciliation between God and man /</t>
  </si>
  <si>
    <t xml:space="preserve"> Principles Conneeticn between Natural Revealed Religion</t>
  </si>
  <si>
    <t>Cheyne, George, 1671 or 1672-1743.</t>
  </si>
  <si>
    <t>Philosophical principles of religion natural and revealed,in two parts. /</t>
  </si>
  <si>
    <t xml:space="preserve"> Tacitus by Gordon</t>
  </si>
  <si>
    <t>Tacitus, Cornelius.</t>
  </si>
  <si>
    <t>The Works of Tacitus.</t>
  </si>
  <si>
    <t xml:space="preserve"> Tales of Fashionable Life</t>
  </si>
  <si>
    <t xml:space="preserve"> Tales of Real Life</t>
  </si>
  <si>
    <t>Tales of real life. Forming a sequel to Miss Edgeworth's Tales of fashionable life.</t>
  </si>
  <si>
    <t xml:space="preserve"> Tarleton Campaigns in America</t>
  </si>
  <si>
    <t>Tarleton, Lieutenant-General 1754-1833.</t>
  </si>
  <si>
    <t>A history of the campaigns of 1780 and 1781, in the southern provinces of North America,</t>
  </si>
  <si>
    <t xml:space="preserve"> Tasso Jerusalem Delivered by Hoole</t>
  </si>
  <si>
    <t>Tasso, Torquato, 1544-1595.</t>
  </si>
  <si>
    <t>Jerusalem delivered : an heroic poem /</t>
  </si>
  <si>
    <t xml:space="preserve"> Tatler</t>
  </si>
  <si>
    <t>The Tatler : a corrected edition : with prefaces historical and biographical /</t>
  </si>
  <si>
    <t xml:space="preserve"> Taylor John on Atonement</t>
  </si>
  <si>
    <t>Taylor, John, 1694-1761.</t>
  </si>
  <si>
    <t>The Scripture doctrine of atonement examined : first, in relation to Jewish sacrifices: and then, to the sacrifice of our blessed Lord and Saviour, Jesus Christ /</t>
  </si>
  <si>
    <t xml:space="preserve"> Taylor John on the Epistle to the Romans</t>
  </si>
  <si>
    <t>A paraphrase with notes on the Epistle to the Romans : to which is prefix'd a key to the apostolic writings, or an essay to explain the gospel scheme, and the principal words and phrases the apostles have used in describing it /</t>
  </si>
  <si>
    <t xml:space="preserve"> Taylor John on Original Sin</t>
  </si>
  <si>
    <t>Edwards, Jonathan, 1703-1758.</t>
  </si>
  <si>
    <t>The doctrine of original sin defended : evidences of its truth produced, and arguments to the contrary answered. Containing in particular, a reply to the objections and arguings of Dr. John Taylor, in his book intitled, "The Scripture doctrine of original sin proposed to free and candid examination," &amp;c /</t>
  </si>
  <si>
    <t xml:space="preserve"> Jeremy Dustor Dubitantium</t>
  </si>
  <si>
    <t xml:space="preserve"> Life of Christ</t>
  </si>
  <si>
    <t>Farrar, F. W. 1831-1903.</t>
  </si>
  <si>
    <t>Life of Christ.</t>
  </si>
  <si>
    <t xml:space="preserve"> Teignmouth Life of Sir William Jones</t>
  </si>
  <si>
    <t xml:space="preserve"> Telemachus</t>
  </si>
  <si>
    <t>Telemachus /</t>
  </si>
  <si>
    <t xml:space="preserve"> Telemaque</t>
  </si>
  <si>
    <t>Les avantures de Telemaque, fils d'Ulisse.</t>
  </si>
  <si>
    <t>hathi0000051581</t>
  </si>
  <si>
    <t xml:space="preserve"> Temple Sketches and Rousseau Letters</t>
  </si>
  <si>
    <t xml:space="preserve"> Temple Sir Wm Works</t>
  </si>
  <si>
    <t>Temple, William, Sir, 1628-1699.</t>
  </si>
  <si>
    <t>The works of ... William Temple ... : volume the fourth.</t>
  </si>
  <si>
    <t xml:space="preserve"> Terence Comedies by Geo Colman</t>
  </si>
  <si>
    <t xml:space="preserve"> Tertulliani Opera</t>
  </si>
  <si>
    <t>Tertuliano, Quinto Septimio Florente, ca. 160-ca. 240.</t>
  </si>
  <si>
    <t>Q. Septimii Florentis Tertulliani ... Opera : argumentis, explicationibus, notis illustrata /</t>
  </si>
  <si>
    <t xml:space="preserve"> Thaddeus of Warsaw</t>
  </si>
  <si>
    <t>Thaddeus of Warsaw /</t>
  </si>
  <si>
    <t xml:space="preserve"> Theological Repository</t>
  </si>
  <si>
    <t xml:space="preserve"> Thomas Isaiah History of Printing in America</t>
  </si>
  <si>
    <t>Isaiah. A new translation; with a preliminary dissertation, and notes, critical, philological, and explanatory.</t>
  </si>
  <si>
    <t xml:space="preserve"> Thomas Isaiah History of Printing in America Worcester</t>
  </si>
  <si>
    <t>Thomas, Isaiah, 1749-1831.</t>
  </si>
  <si>
    <t>Catalogue of English, Scotch, Irish and American books for sale at the Worcester Bookstore.</t>
  </si>
  <si>
    <t xml:space="preserve"> Thompson Chs Translation of the Bible vls Philad</t>
  </si>
  <si>
    <t>The holy Bible: containing the books of the Old and New Testaments, and the Apocrypha.</t>
  </si>
  <si>
    <t xml:space="preserve"> James</t>
  </si>
  <si>
    <t xml:space="preserve"> Thornton Present State of Turkey</t>
  </si>
  <si>
    <t>Thornton, Thomas, d, 1814.</t>
  </si>
  <si>
    <t>The present state of Turkey: or, A description of the political, civil, and religious constitution, government, and laws, of the Ottoman empire; the finances, military and naval establishments; the state of learning, and of the liberal and mechanical arts; the manners and domestic economy of the Turks and other subjects of the Grand Signor, &amp;c., &amp;c. Together with the geographical, political, and civil, state of the principalities of Moldavia and Wallachia. From observations made, during a residence of fifteen years in Constantinople and the Turkish provinces,</t>
  </si>
  <si>
    <t xml:space="preserve"> Thucydides by Smith</t>
  </si>
  <si>
    <t>TuciÌdides, ca. 460-ca. 400 a. C.</t>
  </si>
  <si>
    <t>Thoukydides = Thucydides.</t>
  </si>
  <si>
    <t xml:space="preserve"> Tilloch Philosophical Magazine</t>
  </si>
  <si>
    <t xml:space="preserve"> Tillotson Sermons</t>
  </si>
  <si>
    <t>Tillotson, John, 1630-1694.</t>
  </si>
  <si>
    <t>A sermon preached before the King and Queen at White-Hall, February the 25th, 1693/4, being the first Sunday in Lent.</t>
  </si>
  <si>
    <t xml:space="preserve"> Tissot on Health with M'loenzie Art of Preserving Health</t>
  </si>
  <si>
    <t>The art of preserving health</t>
  </si>
  <si>
    <t xml:space="preserve"> Tooke Diversions of Purley</t>
  </si>
  <si>
    <t xml:space="preserve"> Tooke Russian Empire</t>
  </si>
  <si>
    <t>Tooke, William, 1744-1820.</t>
  </si>
  <si>
    <t>View of the Russian empire : during the reign of Catharine, the second, and to the close of the eighteenth century /</t>
  </si>
  <si>
    <t xml:space="preserve"> Tott Baron de Travels in Turkey c</t>
  </si>
  <si>
    <t>Tott, FrancÌ§ois, baron de, 1733-1793</t>
  </si>
  <si>
    <t>Memoirs of Baron de Tott : containing the state of the Turkish Empire and the Crimea, during the late war with Russia : with numerous anecdotes, facts, and observations, on the manners and customs of the Turks and Tarters</t>
  </si>
  <si>
    <t xml:space="preserve"> Tour of GreatBritain</t>
  </si>
  <si>
    <t xml:space="preserve"> Tourneforte Voyage to the Levant</t>
  </si>
  <si>
    <t>Tournefort, Joseph Pitton de, 1656-1708.</t>
  </si>
  <si>
    <t>A voyage into the Levant ...</t>
  </si>
  <si>
    <t xml:space="preserve"> Tracis American viz see American Tracts</t>
  </si>
  <si>
    <t>[Duane, William], 1760-1835. [from old catalog]</t>
  </si>
  <si>
    <t>Politics for American farmers; being a series of tracts, exhibiting the blessings of free government, as it is administered in the United States, compared with the boasted stupendous fabric of British monarchy,</t>
  </si>
  <si>
    <t>hathi0000028505</t>
  </si>
  <si>
    <t xml:space="preserve"> Trads Miscellaneous viz See Miscellaneous Trads</t>
  </si>
  <si>
    <t xml:space="preserve"> Trads Philosophical</t>
  </si>
  <si>
    <t>Lewis, William, 1714-1781.</t>
  </si>
  <si>
    <t>Commercium Philosophico-Technicum, or, The philosophical commerce of arts : designed as an attempt to improve Arts, Trades, and Manufactures.</t>
  </si>
  <si>
    <t xml:space="preserve"> viz Young Conjectures on Original Composition Trial of the Witnesses with the Sequel</t>
  </si>
  <si>
    <t xml:space="preserve"> of the viz Witnesses Vindication of Natural Society Remarks upon Hume Natural History of Religion with Dialogues on Hea</t>
  </si>
  <si>
    <t>Remarks on Mr. David Hume's essay on the Natural history of religion:</t>
  </si>
  <si>
    <t xml:space="preserve"> then Idolatry and the Christian Religion</t>
  </si>
  <si>
    <t>Millar, Robert, 1672-1752.</t>
  </si>
  <si>
    <t>The history of the propagation of Christianity and overthrow of paganism : wherein the Christian religion is confirmed, the rise and progress of heathenish idolatry is considered ... /</t>
  </si>
  <si>
    <t xml:space="preserve"> then Idolatry Rousseau on Theatres Sketches on various subjects by Launcelot Temple Esq</t>
  </si>
  <si>
    <t xml:space="preserve"> Trades General Description of all</t>
  </si>
  <si>
    <t>Markham, William.</t>
  </si>
  <si>
    <t>A general introduction to trade and business; or, The young merchant's and tradesman's magazine ...</t>
  </si>
  <si>
    <t xml:space="preserve"> Tragedies Colletion of viz The Brothers; Tancred Sigismunda; The Orphan of China</t>
  </si>
  <si>
    <t>Tancred and Sigismunda. : A tragedy /</t>
  </si>
  <si>
    <t xml:space="preserve"> Traite sur le Commerce de la Mer</t>
  </si>
  <si>
    <t>Peyssonel, M. de</t>
  </si>
  <si>
    <t>TraiteÌ sur le commerce de la Mer Noire /</t>
  </si>
  <si>
    <t xml:space="preserve"> Transactions of the Society of Arts Manufactures Commerce</t>
  </si>
  <si>
    <t>Transactions of the Society, Instituted at London, for the Encouragement of Arts, Manufactures, and Commerce.</t>
  </si>
  <si>
    <t xml:space="preserve"> Travels in the Crimea</t>
  </si>
  <si>
    <t xml:space="preserve"> Travels of Cyrus</t>
  </si>
  <si>
    <t>Ramsay, Chevalier 1686-1743.</t>
  </si>
  <si>
    <t>The travels of Cyrus ... To which is annex'd, A discourse upon the theology and mythology of the pagans.</t>
  </si>
  <si>
    <t xml:space="preserve"> Travels of the Holy Patriarchs Prophets Judges c collededout of the works of Henry Bunting</t>
  </si>
  <si>
    <t>Hunter, Henry, 1741-1802.</t>
  </si>
  <si>
    <t>Sacred biography, or, The history of the patriarchs : to which is added the history of Deborah, Ruth, and Hannah, being a course of lectures delivered at the Scots Church, London Wall /</t>
  </si>
  <si>
    <t xml:space="preserve"> Travels of the Jesuits by Lockman</t>
  </si>
  <si>
    <t xml:space="preserve"> Travels of the</t>
  </si>
  <si>
    <t xml:space="preserve"> Trial of Witnesses See Trads</t>
  </si>
  <si>
    <t>The trial of the witnesses of the resurrection of Jesus.</t>
  </si>
  <si>
    <t xml:space="preserve"> Trumbull Benja History of Connecticut</t>
  </si>
  <si>
    <t xml:space="preserve"> Trumbull Benja History of United States</t>
  </si>
  <si>
    <t>Trumbull, Benjamin, 1735-1820.</t>
  </si>
  <si>
    <t>A general history of the United States of America;</t>
  </si>
  <si>
    <t>hathi0000043138</t>
  </si>
  <si>
    <t xml:space="preserve"> Tull Husbandry</t>
  </si>
  <si>
    <t>Tull, Jethro, 1674-1741.</t>
  </si>
  <si>
    <t>Horse-hoeing husbandry: or, An essay on the principles of vegetation and tillage.  Designed to introduce a new method of culture; whereby the produce of land will be increased, and the usual expence lessened.  Together with accurate descriptions and cuts of the instruments employed in it.</t>
  </si>
  <si>
    <t xml:space="preserve"> Tulley John Almanack</t>
  </si>
  <si>
    <t>Tulley, John, 1638-1701.</t>
  </si>
  <si>
    <t>An almanack for the year of our Lord [1688-89, 1691-92]</t>
  </si>
  <si>
    <t xml:space="preserve"> Taylor Jeremy Rules and Exercises of Holy Living; Thos Thirlwall editor</t>
  </si>
  <si>
    <t>The rule and exercises of holy dying : in which are described the means and instruments of preparing ourselves and others respectively for a blessed death, and the remedies against the evils and temptations proper to the state of sickness, together with prayers and acts of virtue to be used by sick and dying persons, or by others standing in their attendance ; and, Rules for the visitation of the sick, and offices proper for that ministry ; to which is added, The golden grove /</t>
  </si>
  <si>
    <t xml:space="preserve"> Ulloa Voyages</t>
  </si>
  <si>
    <t>Ulloa, Antonio de, 1716-1795.</t>
  </si>
  <si>
    <t>A voyage to South America: describing at large the Spanish cities, towns, provinces, &amp;c. on that extensive continent. Interspersed throughout with reflections on the genius, customs, manners, and trade of the inhabitants; together with the natural history of the country. And an account of their gold and silver mines.</t>
  </si>
  <si>
    <t xml:space="preserve"> Universal History Ancient</t>
  </si>
  <si>
    <t xml:space="preserve"> United States Geological Account of</t>
  </si>
  <si>
    <t>Mease, James, 1771-1846.</t>
  </si>
  <si>
    <t>A geological account of the United States : comprehending a short description of their animal, vegetable, and mineral productions, antiquities, and curiosities /</t>
  </si>
  <si>
    <t xml:space="preserve"> Valentine Bafil his Triumphant Chariot of Antimony with Annotations of Theodore Kirkringius M D with the True Book of the learned Synesius Greek Abbot taken out of the Emperor Library concerning the Philosopher Stone I 2nno London</t>
  </si>
  <si>
    <t>Basilius Valentinus.</t>
  </si>
  <si>
    <t>Basil Valentine his triumphant chariot of antimony : with annotations of Theodore Kirkringius, M.D. : with, The true book of the learned Synesius, a Greek abbot, taken out of the Emperour's library, concerning the philosopher's stone.</t>
  </si>
  <si>
    <t xml:space="preserve"> Vandelli Domini Viridarium Lusitanicum</t>
  </si>
  <si>
    <t>Vandelli, Domenico</t>
  </si>
  <si>
    <t>Dominici Vandelli ... Viridarium Grisley lusitanicum linneanis nominibus illustratum ...</t>
  </si>
  <si>
    <t xml:space="preserve"> Varenius Geography</t>
  </si>
  <si>
    <t>Varenius, Bernhardus, 1622-1650.</t>
  </si>
  <si>
    <t>A compleat system of general geography : explaining the nature and properties of the earth ...</t>
  </si>
  <si>
    <t xml:space="preserve"> Various Prospects of Mankind by Wallace</t>
  </si>
  <si>
    <t>Wallace, Robert, 1697-1771.</t>
  </si>
  <si>
    <t>A dissertation on the numbers of mankind, in ancient and modern times.</t>
  </si>
  <si>
    <t xml:space="preserve"> Vattel Law of Nations</t>
  </si>
  <si>
    <t>Vattel, Emer de, 1714-1767.</t>
  </si>
  <si>
    <t>The law of nations : or, Principles of the law of nature applied to the conduct and affairs of nations and sovereigns /</t>
  </si>
  <si>
    <t xml:space="preserve"> Vauban on Fortification</t>
  </si>
  <si>
    <t>Vauban, SeÌbastien Le Prestre de, 1633-1707.</t>
  </si>
  <si>
    <t>The new method of fortification, as practiced by Monsieur de Vauban, engineer-general of France. Together with A new treatise of Geometry ...</t>
  </si>
  <si>
    <t xml:space="preserve"> Vermont History of by Allen</t>
  </si>
  <si>
    <t xml:space="preserve"> Vermont History of by Williams</t>
  </si>
  <si>
    <t xml:space="preserve"> Vernet Dialogues</t>
  </si>
  <si>
    <t>Vernet, Jacob, 1698-1789.</t>
  </si>
  <si>
    <t>Dialogues on some important subjects, drawn up after the manner of Socrates, for the use of His Serene Highness the prince of Saxegotha,</t>
  </si>
  <si>
    <t xml:space="preserve"> Vertot Revolutions of Rome</t>
  </si>
  <si>
    <t>Vertot, abbeÌ de, 1655-1735.</t>
  </si>
  <si>
    <t>The history of the revolutions of Portugal,</t>
  </si>
  <si>
    <t xml:space="preserve"> Vestigios Arabicos da Lingua Portugueza</t>
  </si>
  <si>
    <t>Morais Silva, AntoÌnio de, 1755-1824.</t>
  </si>
  <si>
    <t>Diccionario da lingua portugueza /</t>
  </si>
  <si>
    <t xml:space="preserve"> Viear of Wakefield</t>
  </si>
  <si>
    <t>Goldsmith, Oliver, 1730?-1774.</t>
  </si>
  <si>
    <t>The vicar of Wakefield : a tale.</t>
  </si>
  <si>
    <t xml:space="preserve"> View of Bolingbroke Philosophy</t>
  </si>
  <si>
    <t>A view of Lord Bolingbroke's philosophy; in four letters to a friend.</t>
  </si>
  <si>
    <t xml:space="preserve"> Village Pastor and his Children</t>
  </si>
  <si>
    <t>Lafontaine, August Heinrich Julius, 1758-1831.</t>
  </si>
  <si>
    <t>The village pastor and his children : a novel /</t>
  </si>
  <si>
    <t xml:space="preserve"> Vindication of Divine Providence by St Pierre</t>
  </si>
  <si>
    <t>Bridges, Mr.</t>
  </si>
  <si>
    <t>Divine wisdom and providence : an essay /</t>
  </si>
  <si>
    <t xml:space="preserve"> Vindication of Natural Society c See Tracts</t>
  </si>
  <si>
    <t>Tracts.</t>
  </si>
  <si>
    <t xml:space="preserve"> Wolney Travels</t>
  </si>
  <si>
    <t>Volney, C.-F. 1757-1820.</t>
  </si>
  <si>
    <t>Travels through Syria and Egypt, in the years 1783, 1784, and 1785 ...</t>
  </si>
  <si>
    <t xml:space="preserve"> Wolney View of the United States</t>
  </si>
  <si>
    <t>View of the climate and soil of the United States of America: to which are annexed some accounts of Florida, the French colony on the Scioto, certain Canadian colonies and the savages or natives:</t>
  </si>
  <si>
    <t xml:space="preserve"> Woltaire Age of Lewis</t>
  </si>
  <si>
    <t>An essay on universal history, the manners, and spirit of nations, from the reign of Charlemaign to the age of Lewis XIV.</t>
  </si>
  <si>
    <t xml:space="preserve"> Woltaire Charles</t>
  </si>
  <si>
    <t>Histoire de Charles XII.</t>
  </si>
  <si>
    <t xml:space="preserve"> Woltaire Letters on the English Nation c</t>
  </si>
  <si>
    <t>Letters concerning the English nation.</t>
  </si>
  <si>
    <t xml:space="preserve"> Woltaire Universal History by Nugent</t>
  </si>
  <si>
    <t xml:space="preserve"> Von Troyl Letters on Iceland</t>
  </si>
  <si>
    <t>Troil, Uno von, Archbishop of Uppsala, 1746-1803.</t>
  </si>
  <si>
    <t>Letters on Iceland: containing observations on the civil, literary, ecclesiastical, and natural history; antiquities, volcanos, basaltes, hot springs; customs, dress, manners of the inhabitants, &amp;c. &amp;c.</t>
  </si>
  <si>
    <t xml:space="preserve"> Voyage of Nearchus by Vincent</t>
  </si>
  <si>
    <t xml:space="preserve"> Voyages Collections of vols</t>
  </si>
  <si>
    <t xml:space="preserve"> Voyages Collections of</t>
  </si>
  <si>
    <t xml:space="preserve"> Wafer Voyages</t>
  </si>
  <si>
    <t>Wafer, Lionel, 1660?-1705?</t>
  </si>
  <si>
    <t>Les voyages de Lionnel Waffer : contenant une description treÌ€s-exacte de l'Isthme de l'Amerique &amp; de toute la nouvelle Espagne /</t>
  </si>
  <si>
    <t xml:space="preserve"> Wakefield Gilbert Life of vols</t>
  </si>
  <si>
    <t>Wakefield, Gilbert, 1756-1801.</t>
  </si>
  <si>
    <t>Memoirs of the life of Gilbert Wakefield.</t>
  </si>
  <si>
    <t xml:space="preserve"> Wakefield Gilbert Life of London</t>
  </si>
  <si>
    <t xml:space="preserve"> Walker A Familiar Philosophy</t>
  </si>
  <si>
    <t>Walker, A. 1730 or 31-1821.</t>
  </si>
  <si>
    <t>A system of familiar philosophy: in twelve lectures;</t>
  </si>
  <si>
    <t xml:space="preserve"> Walker John Rhyming Dictionary</t>
  </si>
  <si>
    <t>Walker, John, 1732-1807.</t>
  </si>
  <si>
    <t>A rhyming dictionary : answering, at the same time, the purposes of spelling and pronouncing the English language on a plan not hitherto attempted ... to which is prefixed a copious introduction ... and, for the purpose of poetry, is added an index of allowable rhymes, with authorities for their usage from our best poets /</t>
  </si>
  <si>
    <t xml:space="preserve"> Walker Sir Hovenden Account of the Expedition to Canada in</t>
  </si>
  <si>
    <t>Walker, Hovenden, Sir, 1656?-1728.</t>
  </si>
  <si>
    <t>A full account of the late expedition to Canada with an appendix containing commissions, orders, instructions, letters, memorials, courts martial, councils of war, &amp;c. relating thereto /</t>
  </si>
  <si>
    <t xml:space="preserve"> Wallace Various Prospects of Mankind</t>
  </si>
  <si>
    <t xml:space="preserve"> Waller Works</t>
  </si>
  <si>
    <t>Waller, Edmund, 1606-1687.</t>
  </si>
  <si>
    <t>The works of Edmund Waller, Esq.; in verse and prose.</t>
  </si>
  <si>
    <t xml:space="preserve"> Wallifii Joan Grammatica Linguae Anglicanae Lond</t>
  </si>
  <si>
    <t>Wallis, John, 1616-1703.</t>
  </si>
  <si>
    <t>Ioannis Wallisii grammatica lingvae anglicanae : Cvi praefigitvr, De loqvela; sive, De sonorvm omnivm loqvelarivm formatione: tractatvs grammatico-physicvs /</t>
  </si>
  <si>
    <t xml:space="preserve"> Walpole Royal and Authors</t>
  </si>
  <si>
    <t>A catalogue of the royal and noble authors of England,</t>
  </si>
  <si>
    <t xml:space="preserve"> Walpole Royal and Authors Iondon Edinb</t>
  </si>
  <si>
    <t xml:space="preserve"> Walsh Amer Review of History Politics</t>
  </si>
  <si>
    <t>The European magazine, and London review: containing the literature, history, politics, arts, manners, &amp; amusements of the age ...</t>
  </si>
  <si>
    <t xml:space="preserve"> Walsh Letter on the Genius and Dispositions of the French Government</t>
  </si>
  <si>
    <t>Walsh, Robert, 1784-1859.</t>
  </si>
  <si>
    <t>A letter on the genius and dispositions of the French government : including a view of the taxation of the French empire /</t>
  </si>
  <si>
    <t xml:space="preserve"> War in Disguise</t>
  </si>
  <si>
    <t>Stephen, James, 1758-1832.</t>
  </si>
  <si>
    <t>War in disguise;</t>
  </si>
  <si>
    <t xml:space="preserve"> Warburton on Bolingbroke</t>
  </si>
  <si>
    <t xml:space="preserve"> Warburton on Grace</t>
  </si>
  <si>
    <t>Warburton, William, Bp. of Gloucester, 1698-1779.</t>
  </si>
  <si>
    <t>The Doctrine of Grace; or, The office and operations of the Holy Spirit vindicated from the insults of infiderlity, and the abuses of fanaticism; concluding with some thoughts ... with regard to the right method of defending religion against the attacks of either party.</t>
  </si>
  <si>
    <t xml:space="preserve"> Warburton on Pope</t>
  </si>
  <si>
    <t>Verses occasioned by Mr. Warburton's late edition of Mr. Pope's works.</t>
  </si>
  <si>
    <t xml:space="preserve"> Alliance London</t>
  </si>
  <si>
    <t>The alliance of divine offices, exhibiting all the liturgies of the Church of England since the Reformation; as also the late Scotch Service-book, with all their respective variations ...</t>
  </si>
  <si>
    <t xml:space="preserve"> Divine Legation</t>
  </si>
  <si>
    <t>The divine legation of Moses demonstrated. : In nine books.</t>
  </si>
  <si>
    <t xml:space="preserve"> Julian</t>
  </si>
  <si>
    <t>Landor, Walter Savage, 1775-1864.</t>
  </si>
  <si>
    <t>Count Julian: a tragedy.</t>
  </si>
  <si>
    <t xml:space="preserve"> Letters</t>
  </si>
  <si>
    <t xml:space="preserve"> Remarks</t>
  </si>
  <si>
    <t>Este, Michael Lambton, 1779-1864.</t>
  </si>
  <si>
    <t>Remarks on baths : water, swimming, shampooing, heat, hot, cold, and vapor baths /</t>
  </si>
  <si>
    <t xml:space="preserve"> Ward John System of Oratory</t>
  </si>
  <si>
    <t>Ward, John, approximately 1679-1758.</t>
  </si>
  <si>
    <t>A system of oratory,</t>
  </si>
  <si>
    <t xml:space="preserve"> warren Mrs Mercy History of the American Revolution</t>
  </si>
  <si>
    <t>Warren, Mercy Otis, 1728-1814.</t>
  </si>
  <si>
    <t>History of the rise, progress and termination of the American revolution. Interspersed with biographical, political and moral observations ...</t>
  </si>
  <si>
    <t xml:space="preserve"> Washington Life of by Bancroft</t>
  </si>
  <si>
    <t>Bancroft, Aaron, 1755-1839.</t>
  </si>
  <si>
    <t>An essay on the life of George Washington, commander in chief of the American Army, through the Revolutionary War; and the first president of the United States.</t>
  </si>
  <si>
    <t xml:space="preserve"> Washington Life of by Marshall</t>
  </si>
  <si>
    <t>Marshall, John, 1755-1835.</t>
  </si>
  <si>
    <t>The life of George Washington, commander in chief of the American forces during the war which established the independence of his country, and first President of the United States. Compiled under the inspection of the Hon. Bushrod Washington from original papers ... to which is prefixed, an introduction containing a compendious view of the colonies planted by the English on the continent of North America.</t>
  </si>
  <si>
    <t xml:space="preserve"> Washington Life of by Ramsay</t>
  </si>
  <si>
    <t>The life of George Washington, commander in chief of the armies of the United States of America throughout the war which established their independence; and first president of the United States</t>
  </si>
  <si>
    <t xml:space="preserve"> Washington Life of by Weems</t>
  </si>
  <si>
    <t>Weems, M. L. 1759-1825.</t>
  </si>
  <si>
    <t>The life of George Washington; with curious anecdotes, equally honourable to himself and exemplary to his young countrymen..</t>
  </si>
  <si>
    <t xml:space="preserve"> Epistles</t>
  </si>
  <si>
    <t>[Epistles, 1766-1815]</t>
  </si>
  <si>
    <t xml:space="preserve"> Waterland on the Trinity</t>
  </si>
  <si>
    <t>A vindication of Christ's divinity; being a defense of some queries, relating to Dr. Clarke's scheme of the H. Trinity, in answer to a clergy-man in the country.</t>
  </si>
  <si>
    <t xml:space="preserve"> Watson Essays on Chemistry</t>
  </si>
  <si>
    <t>Watson, Richard, 1737-1816.</t>
  </si>
  <si>
    <t>Chemical essays.</t>
  </si>
  <si>
    <t xml:space="preserve"> Watson Philip</t>
  </si>
  <si>
    <t xml:space="preserve"> Watson Theological Trads</t>
  </si>
  <si>
    <t>A collection of theological tracts.</t>
  </si>
  <si>
    <t xml:space="preserve"> watts Discourses</t>
  </si>
  <si>
    <t>Discourses of the love of God, and the use and abuse of the passions in religion, with a devout meditation suited to each discourse. To which is prefix'd, A plain and particular account of the natural passions with rules for the government of them.</t>
  </si>
  <si>
    <t xml:space="preserve"> watts Improvement of the Mind</t>
  </si>
  <si>
    <t xml:space="preserve"> watts Lyric Poems</t>
  </si>
  <si>
    <t>Watts, Isaac, 1674-1748</t>
  </si>
  <si>
    <t>Horae lyricae : poems, chiefly of the lyric kind /</t>
  </si>
  <si>
    <t xml:space="preserve"> watts Philosophical Essays</t>
  </si>
  <si>
    <t>Philosophical essays on various subjects : viz., space, substance, body, spirit, the operations of the soul in union with the body ... with some remarks on Mr. Locke's Essay on the human understanding ; to which is subjoined A brief scheme of ontology /</t>
  </si>
  <si>
    <t xml:space="preserve"> watts Ruin and Recovery</t>
  </si>
  <si>
    <t>The ruin and recovery of mankind : or An attempt to vindicate the scriptural account of these great events upon the plain principles of reason. With an answer to various difficulties, relating to original sin, the universal depravation of nature, and the overspreading curse of death; general offers of grace to all men, and the certain salvation of some, the case of the heathen nations, and the state of dying infants. Whereto are subjoin'd, three short essays, viz. the proof of man's fall by his misery; the imputation of sin and righteousness; and the guilt and defilement of sin. With a postscript.</t>
  </si>
  <si>
    <t xml:space="preserve"> watts Sermons</t>
  </si>
  <si>
    <t>Sermons on various subjects, divine and moral, with a sacred hymn suited to each subject. Design'd for the use of Christian families as well as for the hours of devout retirement.</t>
  </si>
  <si>
    <t xml:space="preserve"> watts World to Come</t>
  </si>
  <si>
    <t>The world to come: or, Discourses on the joys or sorrows of departed souls at death, and the glory or terror of the resurrection. To which is prefixed, an essay toward the proof of a separate state of souls after death.</t>
  </si>
  <si>
    <t xml:space="preserve"> Weber Memoirs of Maria Antoinetta Queen of France</t>
  </si>
  <si>
    <t>Weber, Joseph, b. 1755.</t>
  </si>
  <si>
    <t>Memoirs of Maria Antoinetta, Archduchess of Austria, Queen of France and Navarre : including several important periods of the French Revolution, from its origin to the 16th of October, 1793, the day of Her Majesty's martyrdom, with a narrative of the trial and martyrdom of Madame Elizabeth, the poisoning of Louis XVII in the temple, the liberation of Madame Royale, daughter of Louis XVI, and various subsequent events /</t>
  </si>
  <si>
    <t xml:space="preserve"> Webster N Dissert on the Eng Language</t>
  </si>
  <si>
    <t>Webster, Noah, 1758-1843.</t>
  </si>
  <si>
    <t>Dissertations on the English language; with notes, historical and critical. To which is added, by way of appendix An essay on a reformed mode of spelling, with Dr. Franklin's arguments on that subject.</t>
  </si>
  <si>
    <t xml:space="preserve"> Webster Wm History of Arianism</t>
  </si>
  <si>
    <t>The history of Arianism,</t>
  </si>
  <si>
    <t xml:space="preserve"> Welles Sacred Geography</t>
  </si>
  <si>
    <t>MacBean, Alexander, -1784.</t>
  </si>
  <si>
    <t>A dictionary of ancient geography, explaining the local appellations in sacred, Grecian, and Roman history; exhibiting the extent of kingdoms, and situations of cities, &amp;c. And illustrating the allusions and epithets in the Greek and Roman poets. The whole established by proper authorities, and designed for the use of schools.</t>
  </si>
  <si>
    <t>hathi0000071121</t>
  </si>
  <si>
    <t xml:space="preserve"> West and Littleton on the Resurreoion</t>
  </si>
  <si>
    <t>Littleton, Thomas, Sir, d. 1481.</t>
  </si>
  <si>
    <t>Littletons tenvres : in English</t>
  </si>
  <si>
    <t xml:space="preserve"> Wheatley John Essays on the Theory of and Principles of Commerce</t>
  </si>
  <si>
    <t>Wheatley, John, 1772-1830.</t>
  </si>
  <si>
    <t>Remarks on currency and commerce /</t>
  </si>
  <si>
    <t xml:space="preserve"> Whiffon Theory of the Earth</t>
  </si>
  <si>
    <t xml:space="preserve"> White Henry Kirke Remains</t>
  </si>
  <si>
    <t>White, Henry Kirke, 1785-1806.</t>
  </si>
  <si>
    <t>The remains of Henry Kirke White, of Nottingham, late of St. John's college, Cambridge; with an account of his life,</t>
  </si>
  <si>
    <t xml:space="preserve"> White Jos Sermons at the Bampton Irecture</t>
  </si>
  <si>
    <t>White, Joseph, 1745-1814.</t>
  </si>
  <si>
    <t>Sermons preached before the University of Oxford, in the year 1784 : at the lecture founded by the Rev. John Bampton ... /</t>
  </si>
  <si>
    <t xml:space="preserve"> White John Voyage to New South Wales</t>
  </si>
  <si>
    <t>Barrington, George, 1755-1804.</t>
  </si>
  <si>
    <t>An account of a voyage to New South Wales,</t>
  </si>
  <si>
    <t xml:space="preserve"> Whitehurst Theory of the Earth</t>
  </si>
  <si>
    <t xml:space="preserve"> Whitney History of the County of Worcester</t>
  </si>
  <si>
    <t>Whitney, Peter, 1744-1816.</t>
  </si>
  <si>
    <t>The history of the county of Worcester, in the commonwealth of Massachusetts: with a particular account of every town from its first settlement to the present time; including its ecclesiastical state, together with a geographical description of the same.</t>
  </si>
  <si>
    <t xml:space="preserve"> Whole Duty of Man</t>
  </si>
  <si>
    <t>Allestree, Richard, 1619-1681.</t>
  </si>
  <si>
    <t>The whole duty of man ... with Private devotions for several occasions, ordinary and extraordinary.</t>
  </si>
  <si>
    <t>hathi0000051672</t>
  </si>
  <si>
    <t xml:space="preserve"> Wicquefort Rights c of Ambassadors</t>
  </si>
  <si>
    <t>Wicquefort, Abraham M., 1606-1682</t>
  </si>
  <si>
    <t>Memoires touchant les ambassadeurs et les ministres public /</t>
  </si>
  <si>
    <t xml:space="preserve"> Wildenow Botany</t>
  </si>
  <si>
    <t>Willdenow, Karl Ludwig, 1765-1812.</t>
  </si>
  <si>
    <t>The principles of botany, and of vegetable physiology.</t>
  </si>
  <si>
    <t xml:space="preserve"> Wild Irish Boy</t>
  </si>
  <si>
    <t>Maturin, Charles Robert, 1780-1824</t>
  </si>
  <si>
    <t>The wild Irish boy : in three volumes. /</t>
  </si>
  <si>
    <t xml:space="preserve"> Wild Irish Girl</t>
  </si>
  <si>
    <t>The wild Irish girl : a national tale /</t>
  </si>
  <si>
    <t xml:space="preserve"> Wilkins Essay towards Real Character and Philosophical Language</t>
  </si>
  <si>
    <t xml:space="preserve"> Williams Sam History of Vermont</t>
  </si>
  <si>
    <t xml:space="preserve"> Williams Sol Christ the King and Witness</t>
  </si>
  <si>
    <t>Webster, William</t>
  </si>
  <si>
    <t>The fitness of the witnesses of the resurrection of Christ consider'd : in answer to the principal objections against them /</t>
  </si>
  <si>
    <t xml:space="preserve"> Williams Wm Primitive History</t>
  </si>
  <si>
    <t>Boyer, Abel, 1667-1729.</t>
  </si>
  <si>
    <t>The history of King William the Third. In III parts.</t>
  </si>
  <si>
    <t xml:space="preserve"> Williamson Observations on the Climate in different parts of America compared with correspondent parts of the other Continent</t>
  </si>
  <si>
    <t>Williamson, Hugh, 1735-1819.</t>
  </si>
  <si>
    <t>Observations on the climate in different parts of America, compared with the climate in corresponding parts of the other continent : to which are added, remarks on the different complexions of the human race ; with some account of the abrigines of America ; being an introductory discourse to the History of North-Carolina /</t>
  </si>
  <si>
    <t xml:space="preserve"> Wilson Alex American Ornithology</t>
  </si>
  <si>
    <t>Philip, Alexander Philip Wilson, 1770-1847.</t>
  </si>
  <si>
    <t>An inquiry into the remote cause of urinary gravel /</t>
  </si>
  <si>
    <t xml:space="preserve"> Wilson Henry Pelew Islands</t>
  </si>
  <si>
    <t>Keate, George, 1729-1797</t>
  </si>
  <si>
    <t>An account of the Pelew Islands, situated in the western part of the Pacific Ocean : composed from the journals and communications of Captain Henry Wilson and some of his officers who, in August 1783, were there shipwrecked, in the Antelope ... /</t>
  </si>
  <si>
    <t xml:space="preserve"> Wilson James History of Egypt</t>
  </si>
  <si>
    <t>Wilson, James, 1754-1829.</t>
  </si>
  <si>
    <t>The history of Egypt; from the earliest accounts of that country, till the expulsion of the French from Alexandria, in the year 1801.</t>
  </si>
  <si>
    <t xml:space="preserve"> Winslow Anatomy</t>
  </si>
  <si>
    <t>A system of anatomy : from Monro, Winslow, Innes, and the latest authors. Arranged, as nearly as the nature of the work would admit, in the order of the lectures delivered by the professor of anatomy in the University of Edinburgh : in two volumes ...</t>
  </si>
  <si>
    <t xml:space="preserve"> Winter in London</t>
  </si>
  <si>
    <t>Surr, T. S. 1770-1847.</t>
  </si>
  <si>
    <t>A winter in London; or, Sketches of fashion : a novel ...</t>
  </si>
  <si>
    <t xml:space="preserve"> Winthrop Journal</t>
  </si>
  <si>
    <t>Praed, Winthrop Mackworth, 1802-1839.</t>
  </si>
  <si>
    <t>The poems of Winthrop Mackworth Praed /</t>
  </si>
  <si>
    <t>hathi0000072327</t>
  </si>
  <si>
    <t xml:space="preserve"> Wise on the Church</t>
  </si>
  <si>
    <t>Appleton, Nathaniel, 1693-1784.</t>
  </si>
  <si>
    <t>A faithful and wise servant, had in honour, throughout the churches. A discourse occasioned by the much lamented death of the Rev. Edward Wigglesworth, D.D. Hollis professor of divinity in Harvard College, Cambridge; who departed this life, January 16, 1765. in the 73rd year of his age. Having faithfully and laudably discharged the office of professor for more than 42 years.</t>
  </si>
  <si>
    <t xml:space="preserve"> Withering Botanic Arrangement c</t>
  </si>
  <si>
    <t>Withering, William, 1741-1799.</t>
  </si>
  <si>
    <t>A botanical arrangement of British plants : including the uses of each species in medicine, diet, rural economy and the arts. With an easy introduction to the study of botany, &amp;c. &amp;c. /</t>
  </si>
  <si>
    <t xml:space="preserve"> Witherspoon Works</t>
  </si>
  <si>
    <t>Witherspoon, John, 1723-1794.</t>
  </si>
  <si>
    <t>The works of the Rev. John Witherspoon ... To which is prefixed an account of the author's life, in a sermon occasioned by his death /</t>
  </si>
  <si>
    <t xml:space="preserve"> Wittman Travels in Turkey Asia Minor c</t>
  </si>
  <si>
    <t>Wittman, William, fl. 1799-1804.</t>
  </si>
  <si>
    <t>Travels in Turkey, Asia Minor, Syria, and across the desert into Egypt during the years 1799, 1800, and 1801, in company with the Turkish army, and the British military mission.  To which are annexed, observations  on the plague, and on the diseases prevalent in Turkey, and a meteorological journal.</t>
  </si>
  <si>
    <t xml:space="preserve"> Wolff Danish and English Dictionary</t>
  </si>
  <si>
    <t>Berthelson, Andreas, b. ca. 1716.</t>
  </si>
  <si>
    <t>An English and Danish dictionary: containing the genuine words of both languages with their proper and figurative meanings ...</t>
  </si>
  <si>
    <t xml:space="preserve"> Wolfii Elementa Matheseos</t>
  </si>
  <si>
    <t>Wolff, Christian, Freiherr von, 1679-1754</t>
  </si>
  <si>
    <t>Elementa matheseos universae /</t>
  </si>
  <si>
    <t xml:space="preserve"> jo</t>
  </si>
  <si>
    <t xml:space="preserve"> Wollaflon Religion of Nature</t>
  </si>
  <si>
    <t xml:space="preserve"> Wollaflon Religion on the French Revolution</t>
  </si>
  <si>
    <t>Hartley, David, approximately 1731-1813.</t>
  </si>
  <si>
    <t>Argument on the French revolution ...</t>
  </si>
  <si>
    <t xml:space="preserve"> Wood Institute</t>
  </si>
  <si>
    <t>Wood, Thomas, 1661-1722.</t>
  </si>
  <si>
    <t>An institute of the laws of England; or, The laws of England in their natural order, according to common use. Published for the direction of young beginners, or students in the law; and of others that desire to have a general knowledge in our common and statute laws.</t>
  </si>
  <si>
    <t xml:space="preserve"> Woodfall Parliamentary Debates</t>
  </si>
  <si>
    <t>The parliamentary debates.</t>
  </si>
  <si>
    <t xml:space="preserve"> Woodward David Relation c in French</t>
  </si>
  <si>
    <t xml:space="preserve"> World</t>
  </si>
  <si>
    <t xml:space="preserve"> World in Miniature</t>
  </si>
  <si>
    <t>Hamel, Nicolas.</t>
  </si>
  <si>
    <t>The world in miniature; containing a curious and faithful account of the ... different countries of the world,</t>
  </si>
  <si>
    <t xml:space="preserve"> Yardley Genealogy of Jesus</t>
  </si>
  <si>
    <t>Horneck, Anthony, 1641-1697.</t>
  </si>
  <si>
    <t>Crucified Jesus : or, a full account of the nature, end, design and benefit of the sacrament of the Lord's Supper.</t>
  </si>
  <si>
    <t xml:space="preserve"> Yorick Sermons</t>
  </si>
  <si>
    <t>The sermons of Mr. Yorick.</t>
  </si>
  <si>
    <t xml:space="preserve"> Young Conjectures on Original Composition vide Traas</t>
  </si>
  <si>
    <t xml:space="preserve"> Young Eastern Tour</t>
  </si>
  <si>
    <t>Young, Arthur, 1741-1820.</t>
  </si>
  <si>
    <t>A tour in Ireland;</t>
  </si>
  <si>
    <t xml:space="preserve"> Young Southern Tour</t>
  </si>
  <si>
    <t xml:space="preserve"> Young Six Weeks Tour</t>
  </si>
  <si>
    <t xml:space="preserve"> Young Tour in Ireland</t>
  </si>
  <si>
    <t xml:space="preserve"> Young Travels in France</t>
  </si>
  <si>
    <t>Travels during the years 1787, 1788, &amp; 1789; undertaken more particularly with a view of ascertaining the cultivation, wealth, resources, and national prosperity of the kingdom of France.</t>
  </si>
  <si>
    <t xml:space="preserve"> Young Farmer Letters</t>
  </si>
  <si>
    <t>The farmer's letters to the people of England; containing the sentiments of a practical husbandman, on various subjects of great importance; particularly, the exportation of corn.  The balance of agriculture and manufactures. The present state of husbandry... The means of promoting the agriculture and population of Great-Britain, To which are added, Sylvie; or, Occasional tracts on husbandry and rural economics.</t>
  </si>
  <si>
    <t xml:space="preserve"> Young Wm History of Athens</t>
  </si>
  <si>
    <t>Young, William, Sir, 1749-1815.</t>
  </si>
  <si>
    <t>The history of Athens, politically and philosophically considered, with the view to an investigation of the immediate causes of elevation, and of decline, operative in a free and commercial state.</t>
  </si>
  <si>
    <t xml:space="preserve"> Young Dr Edward Night Thoughts</t>
  </si>
  <si>
    <t>Night thoughts /</t>
  </si>
  <si>
    <t xml:space="preserve"> Young Dr Edward Satires</t>
  </si>
  <si>
    <t>The works of Edward Young ... In three volumes. To which is prefixed the life of the author.</t>
  </si>
  <si>
    <t xml:space="preserve"> Ysbrandt Trav from over land to China</t>
  </si>
  <si>
    <t xml:space="preserve"> Zeluco by</t>
  </si>
  <si>
    <t xml:space="preserve"> Zimmerman on National Pride</t>
  </si>
  <si>
    <t>Zimmermann, Johann Georg, 1728-1795.</t>
  </si>
  <si>
    <t>An essay on national pride : whether arising from excellencies real or imaginary ; with an examination of its advantages and disadvantages and observations on religious, republican and monarchical pride /</t>
  </si>
  <si>
    <t xml:space="preserve"> Zimmerman Seket Views of Frederic the Great</t>
  </si>
  <si>
    <t>Select views of the life, reign, and character of Frederick the Great, King of Prussia. Containing, besides many profound remarks on the prominent features of the reign and character of that unrivalled sovereign, serving to illustrate his posthumous works, two very remarkable letters of the Empress of Russia to the author; a great variety of anecdotes relating to eminent political and literary characters of Great Britain and other countries; and also an authentic exposition of the origin and true causes of the British alliance with Prussia, etc., etc.</t>
  </si>
  <si>
    <t xml:space="preserve"> Zimmerman Seket Views of Frederic the Great Yondes</t>
  </si>
  <si>
    <t xml:space="preserve"> Adams Leaures on Natural and Experimental Philosophy by R Patterson</t>
  </si>
  <si>
    <t>Adams, George, 1750-1795.</t>
  </si>
  <si>
    <t>Lectures on natural and experimental philosophy, : considered in its present state of improvement ... /c By the late George Adams ... ; In four volumes. Illustrated with forty three large copperplates, elegantly engraved.</t>
  </si>
  <si>
    <t xml:space="preserve"> Anne of Brittanny</t>
  </si>
  <si>
    <t>Anne of Brittany : an historical romance ...</t>
  </si>
  <si>
    <t xml:space="preserve"> Borough Poem by Rev G Crabbe</t>
  </si>
  <si>
    <t>Crabbe, George, 1754-1832.</t>
  </si>
  <si>
    <t>The borough : a poem, in twenty-four letters.</t>
  </si>
  <si>
    <t xml:space="preserve"> British Cicero</t>
  </si>
  <si>
    <t>The British Cicero; or, A selection of the most admired speeches in the English language; arranged under three distinct heads of popular, parliamentary, and judicial oratory: with historical illustrations: to which is prefixed, an introduction to the study and practice of eloquence,</t>
  </si>
  <si>
    <t xml:space="preserve"> Campbell Poems</t>
  </si>
  <si>
    <t>Campbell, D. P. 1793-1863.</t>
  </si>
  <si>
    <t xml:space="preserve"> Clarkson Hist of the Slave Trade</t>
  </si>
  <si>
    <t>Clarckson, Thomas, 1760-1846</t>
  </si>
  <si>
    <t>An essay on the impolicy of the african slave trade :</t>
  </si>
  <si>
    <t xml:space="preserve"> Dufief French and English Dictionary</t>
  </si>
  <si>
    <t>Dufief, Nicolas Gouin.</t>
  </si>
  <si>
    <t>New universal and pronouncing dictionary of the French and English languages.</t>
  </si>
  <si>
    <t xml:space="preserve"> Epistles on Women by Lucy Aikin</t>
  </si>
  <si>
    <t>Aikin, Lucy, 1781-1864.</t>
  </si>
  <si>
    <t>Epistles on women.</t>
  </si>
  <si>
    <t xml:space="preserve"> Father Tales to his Daughter</t>
  </si>
  <si>
    <t xml:space="preserve"> Fenelon Life of by Butler</t>
  </si>
  <si>
    <t xml:space="preserve"> Inchiquin the Jesuit Letters</t>
  </si>
  <si>
    <t>Ingersoll, Charles Jared, 1782-1862.</t>
  </si>
  <si>
    <t>Inchiquin the Jesuit's letters, during a late residence in the United States of America : being a fragment of a private correspondence, accidentally discovered in Europe, containing a favorable view of the manners, literature, and state of society of the United States, and a refutation of many of the aspersions cast upon this country by former residents and tourists /</t>
  </si>
  <si>
    <t xml:space="preserve"> Irish Bulls Essay on Edgeworth</t>
  </si>
  <si>
    <t>Edgeworth, Richard Lovell, 1744-1817.</t>
  </si>
  <si>
    <t>Essay on Irish bulls /</t>
  </si>
  <si>
    <t xml:space="preserve"> Jackson Refleions on the Commerce of the Mediterranean</t>
  </si>
  <si>
    <t>Jackson, John, -1807.</t>
  </si>
  <si>
    <t>Reflections on the commerce of the Mediterranean.</t>
  </si>
  <si>
    <t xml:space="preserve"> LookerOn</t>
  </si>
  <si>
    <t>The Looker-on : a periodical paper /</t>
  </si>
  <si>
    <t xml:space="preserve"> Mariner Chronicle by Duncan</t>
  </si>
  <si>
    <t>Duncan, Archibald.</t>
  </si>
  <si>
    <t>The mariner's chronicle : being a collection of the most interesting narratives of shipwrecks, fires, famines, and other calamities incident to a life of maritime enterprise /</t>
  </si>
  <si>
    <t xml:space="preserve"> Misfionary by Miss Owenson</t>
  </si>
  <si>
    <t>The missionary, an Indian tale.</t>
  </si>
  <si>
    <t xml:space="preserve"> Misfionary Control</t>
  </si>
  <si>
    <t>Brunton, Mary, 1778-1818.</t>
  </si>
  <si>
    <t>Self-control; a novel ...</t>
  </si>
  <si>
    <t>T</t>
  </si>
  <si>
    <t>M</t>
  </si>
  <si>
    <t>P</t>
  </si>
  <si>
    <t>U</t>
  </si>
  <si>
    <t>F</t>
  </si>
  <si>
    <t>B</t>
  </si>
  <si>
    <t>O</t>
  </si>
  <si>
    <t>T:</t>
  </si>
  <si>
    <t>F:</t>
  </si>
  <si>
    <t>M:</t>
  </si>
  <si>
    <t>B:</t>
  </si>
  <si>
    <t>P:</t>
  </si>
  <si>
    <t>U:</t>
  </si>
  <si>
    <t>O:</t>
  </si>
  <si>
    <t>Entry from book catalog</t>
  </si>
  <si>
    <t>Author of strongest match in HathiTrust</t>
  </si>
  <si>
    <t>Title of strongest match in HathiTrust</t>
  </si>
  <si>
    <t>Solr relevance score of strongest match in HathiTrust</t>
  </si>
  <si>
    <t>HathiTrust record number</t>
  </si>
  <si>
    <t>OCLC number</t>
  </si>
  <si>
    <t>Additional OCLC number</t>
  </si>
  <si>
    <t>Match type</t>
  </si>
  <si>
    <t>Random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</si>
</sst>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86"/>
  <sheetViews>
    <sheetView tabSelected="1" topLeftCell="D1" workbookViewId="0">
      <selection activeCell="O8" sqref="O8"/>
    </sheetView>
  </sheetViews>
  <sheetFormatPr defaultRowHeight="14.4" x14ac:dyDescent="0.3"/>
  <cols>
    <col min="1" max="1" width="50.88671875" style="1" customWidth="1"/>
    <col min="2" max="2" width="27.77734375" style="1" customWidth="1"/>
    <col min="3" max="3" width="67" style="1" customWidth="1"/>
    <col min="5" max="5" width="10" bestFit="1" customWidth="1"/>
  </cols>
  <sheetData>
    <row r="1" spans="1:15" x14ac:dyDescent="0.3">
      <c r="A1" s="1" t="s">
        <v>3260</v>
      </c>
      <c r="B1" t="s">
        <v>3261</v>
      </c>
      <c r="C1" s="1" t="s">
        <v>3262</v>
      </c>
      <c r="D1" t="s">
        <v>3263</v>
      </c>
      <c r="E1" t="s">
        <v>3264</v>
      </c>
      <c r="F1" t="s">
        <v>3265</v>
      </c>
      <c r="G1" t="s">
        <v>3266</v>
      </c>
      <c r="H1" t="s">
        <v>3267</v>
      </c>
      <c r="J1" t="s">
        <v>3268</v>
      </c>
    </row>
    <row r="2" spans="1:15" x14ac:dyDescent="0.3">
      <c r="A2" s="1" t="s">
        <v>0</v>
      </c>
      <c r="J2">
        <v>0.31947558119916641</v>
      </c>
      <c r="K2">
        <f>COUNTIF(J:J,"&lt;.085")</f>
        <v>130</v>
      </c>
      <c r="M2" t="s">
        <v>3253</v>
      </c>
      <c r="N2">
        <f>COUNTIF(H:H,"T")</f>
        <v>73</v>
      </c>
      <c r="O2">
        <f>N2/(N2+N3)</f>
        <v>0.72277227722772275</v>
      </c>
    </row>
    <row r="3" spans="1:15" ht="28.8" x14ac:dyDescent="0.3">
      <c r="A3" s="1" t="s">
        <v>1</v>
      </c>
      <c r="B3" s="1" t="s">
        <v>2</v>
      </c>
      <c r="C3" s="1" t="s">
        <v>3</v>
      </c>
      <c r="D3">
        <v>12800.08</v>
      </c>
      <c r="E3">
        <v>9710453</v>
      </c>
      <c r="F3">
        <v>9672146</v>
      </c>
      <c r="J3">
        <v>0.89515889535000759</v>
      </c>
      <c r="M3" t="s">
        <v>3254</v>
      </c>
      <c r="N3">
        <f>COUNTIF(H:H,"F")</f>
        <v>28</v>
      </c>
    </row>
    <row r="4" spans="1:15" ht="86.4" x14ac:dyDescent="0.3">
      <c r="A4" s="1" t="s">
        <v>4</v>
      </c>
      <c r="B4" s="1" t="s">
        <v>5</v>
      </c>
      <c r="C4" s="1" t="s">
        <v>6</v>
      </c>
      <c r="D4">
        <v>22467.594000000001</v>
      </c>
      <c r="E4">
        <v>5557113</v>
      </c>
      <c r="F4">
        <v>1454225</v>
      </c>
      <c r="J4">
        <v>0.3184068358728952</v>
      </c>
      <c r="M4" t="s">
        <v>3255</v>
      </c>
      <c r="N4">
        <f>COUNTIF(H:H,"M")</f>
        <v>14</v>
      </c>
      <c r="O4">
        <f>N4/(COUNTA(H:H)-N5-N7-N8-1)</f>
        <v>0.10526315789473684</v>
      </c>
    </row>
    <row r="5" spans="1:15" ht="28.8" x14ac:dyDescent="0.3">
      <c r="A5" s="1" t="s">
        <v>7</v>
      </c>
      <c r="B5" s="1" t="s">
        <v>8</v>
      </c>
      <c r="C5" s="1" t="s">
        <v>9</v>
      </c>
      <c r="D5">
        <v>49662.508000000002</v>
      </c>
      <c r="E5">
        <v>1769582</v>
      </c>
      <c r="F5">
        <v>9231775</v>
      </c>
      <c r="J5">
        <v>0.51325391015440114</v>
      </c>
      <c r="M5" t="s">
        <v>3256</v>
      </c>
      <c r="N5">
        <f>COUNTIF(H:H,"B")</f>
        <v>4</v>
      </c>
    </row>
    <row r="6" spans="1:15" x14ac:dyDescent="0.3">
      <c r="A6" s="1" t="s">
        <v>10</v>
      </c>
      <c r="B6" s="1" t="s">
        <v>11</v>
      </c>
      <c r="C6" s="1" t="s">
        <v>12</v>
      </c>
      <c r="D6">
        <v>12864.248</v>
      </c>
      <c r="E6">
        <v>12475958</v>
      </c>
      <c r="F6">
        <v>26908901</v>
      </c>
      <c r="H6" t="s">
        <v>3247</v>
      </c>
      <c r="J6">
        <v>6.3396332607653982E-2</v>
      </c>
      <c r="M6" t="s">
        <v>3257</v>
      </c>
      <c r="N6">
        <f>COUNTIF(H:H,"P")</f>
        <v>9</v>
      </c>
    </row>
    <row r="7" spans="1:15" x14ac:dyDescent="0.3">
      <c r="A7" s="1" t="s">
        <v>13</v>
      </c>
      <c r="C7" s="1" t="s">
        <v>14</v>
      </c>
      <c r="D7">
        <v>45227.09</v>
      </c>
      <c r="E7">
        <v>11570554</v>
      </c>
      <c r="F7">
        <v>13389304</v>
      </c>
      <c r="J7">
        <v>0.77136546045559584</v>
      </c>
      <c r="M7" t="s">
        <v>3258</v>
      </c>
      <c r="N7">
        <f>COUNTIF(H:H,"U")</f>
        <v>1</v>
      </c>
      <c r="O7">
        <f>N7/(COUNTA(H:H)-N8-N5-1)</f>
        <v>7.462686567164179E-3</v>
      </c>
    </row>
    <row r="8" spans="1:15" x14ac:dyDescent="0.3">
      <c r="A8" s="1" t="s">
        <v>15</v>
      </c>
      <c r="B8" s="1" t="s">
        <v>16</v>
      </c>
      <c r="C8" s="1" t="s">
        <v>17</v>
      </c>
      <c r="D8">
        <v>32484.976999999999</v>
      </c>
      <c r="E8">
        <v>5814481</v>
      </c>
      <c r="J8">
        <v>0.85237516826664417</v>
      </c>
      <c r="M8" t="s">
        <v>3259</v>
      </c>
      <c r="N8">
        <f>COUNTIF(H:H,"O")</f>
        <v>1</v>
      </c>
    </row>
    <row r="9" spans="1:15" x14ac:dyDescent="0.3">
      <c r="A9" s="1" t="s">
        <v>15</v>
      </c>
      <c r="B9" s="1" t="s">
        <v>16</v>
      </c>
      <c r="C9" s="1" t="s">
        <v>17</v>
      </c>
      <c r="D9">
        <v>32484.976999999999</v>
      </c>
      <c r="E9">
        <v>5814481</v>
      </c>
      <c r="J9">
        <v>0.67271185448029869</v>
      </c>
    </row>
    <row r="10" spans="1:15" x14ac:dyDescent="0.3">
      <c r="A10" s="1" t="s">
        <v>18</v>
      </c>
      <c r="C10" s="1" t="s">
        <v>19</v>
      </c>
      <c r="D10">
        <v>34706.21</v>
      </c>
      <c r="E10">
        <v>11570616</v>
      </c>
      <c r="F10">
        <v>26365337</v>
      </c>
      <c r="G10">
        <v>1776832</v>
      </c>
      <c r="J10">
        <v>0.13713819996107379</v>
      </c>
    </row>
    <row r="11" spans="1:15" x14ac:dyDescent="0.3">
      <c r="A11" s="1" t="s">
        <v>20</v>
      </c>
      <c r="C11" s="1" t="s">
        <v>21</v>
      </c>
      <c r="D11">
        <v>21009.645</v>
      </c>
      <c r="E11">
        <v>521728</v>
      </c>
      <c r="F11">
        <v>1564846</v>
      </c>
      <c r="J11">
        <v>0.33498744012314596</v>
      </c>
    </row>
    <row r="12" spans="1:15" x14ac:dyDescent="0.3">
      <c r="A12" s="1" t="s">
        <v>22</v>
      </c>
      <c r="C12" s="1" t="s">
        <v>21</v>
      </c>
      <c r="D12">
        <v>50363.72</v>
      </c>
      <c r="E12">
        <v>521728</v>
      </c>
      <c r="F12">
        <v>1564846</v>
      </c>
      <c r="J12">
        <v>0.34886699828720913</v>
      </c>
    </row>
    <row r="13" spans="1:15" ht="28.8" x14ac:dyDescent="0.3">
      <c r="A13" s="1" t="s">
        <v>23</v>
      </c>
      <c r="C13" s="1" t="s">
        <v>21</v>
      </c>
      <c r="D13">
        <v>50363.72</v>
      </c>
      <c r="E13">
        <v>521728</v>
      </c>
      <c r="F13">
        <v>1564846</v>
      </c>
      <c r="J13">
        <v>0.42720360852033989</v>
      </c>
    </row>
    <row r="14" spans="1:15" x14ac:dyDescent="0.3">
      <c r="A14" s="1" t="s">
        <v>24</v>
      </c>
      <c r="C14" s="1" t="s">
        <v>25</v>
      </c>
      <c r="D14">
        <v>35984.76</v>
      </c>
      <c r="E14">
        <v>9039823</v>
      </c>
      <c r="F14">
        <v>145214993</v>
      </c>
      <c r="J14">
        <v>0.61402883582575107</v>
      </c>
    </row>
    <row r="15" spans="1:15" ht="28.8" x14ac:dyDescent="0.3">
      <c r="A15" s="1" t="s">
        <v>26</v>
      </c>
      <c r="B15" s="1" t="s">
        <v>27</v>
      </c>
      <c r="C15" s="1" t="s">
        <v>28</v>
      </c>
      <c r="D15">
        <v>32800.796999999999</v>
      </c>
      <c r="E15">
        <v>100675518</v>
      </c>
      <c r="F15">
        <v>7032360</v>
      </c>
      <c r="J15">
        <v>0.79103401709609333</v>
      </c>
    </row>
    <row r="16" spans="1:15" ht="28.8" x14ac:dyDescent="0.3">
      <c r="A16" s="1" t="s">
        <v>29</v>
      </c>
      <c r="B16" s="1" t="s">
        <v>30</v>
      </c>
      <c r="C16" s="1" t="s">
        <v>31</v>
      </c>
      <c r="D16">
        <v>15150.777</v>
      </c>
      <c r="E16">
        <v>1235938</v>
      </c>
      <c r="F16">
        <v>8528221</v>
      </c>
      <c r="J16">
        <v>0.11699698614337273</v>
      </c>
    </row>
    <row r="17" spans="1:10" x14ac:dyDescent="0.3">
      <c r="A17" s="1" t="s">
        <v>32</v>
      </c>
      <c r="C17" s="1" t="s">
        <v>33</v>
      </c>
      <c r="D17">
        <v>25934.111000000001</v>
      </c>
      <c r="E17">
        <v>11570382</v>
      </c>
      <c r="F17">
        <v>8841766</v>
      </c>
      <c r="J17">
        <v>0.65557394469553187</v>
      </c>
    </row>
    <row r="18" spans="1:10" ht="28.8" x14ac:dyDescent="0.3">
      <c r="A18" s="1" t="s">
        <v>34</v>
      </c>
      <c r="B18" s="1" t="s">
        <v>35</v>
      </c>
      <c r="C18" s="1" t="s">
        <v>36</v>
      </c>
      <c r="D18">
        <v>33986.152000000002</v>
      </c>
      <c r="E18">
        <v>8643839</v>
      </c>
      <c r="F18">
        <v>3254097</v>
      </c>
      <c r="J18">
        <v>0.30792322722403176</v>
      </c>
    </row>
    <row r="19" spans="1:10" x14ac:dyDescent="0.3">
      <c r="A19" s="1" t="s">
        <v>37</v>
      </c>
      <c r="B19" s="1" t="s">
        <v>38</v>
      </c>
      <c r="C19" s="1" t="s">
        <v>39</v>
      </c>
      <c r="D19">
        <v>35866.741999999998</v>
      </c>
      <c r="E19">
        <v>10428704</v>
      </c>
      <c r="F19">
        <v>3672654</v>
      </c>
      <c r="J19">
        <v>0.97550382101697419</v>
      </c>
    </row>
    <row r="20" spans="1:10" ht="28.8" x14ac:dyDescent="0.3">
      <c r="A20" s="1" t="s">
        <v>40</v>
      </c>
      <c r="B20" s="1" t="s">
        <v>41</v>
      </c>
      <c r="C20" s="1" t="s">
        <v>42</v>
      </c>
      <c r="D20">
        <v>39386.582000000002</v>
      </c>
      <c r="E20">
        <v>1010541</v>
      </c>
      <c r="F20">
        <v>772815</v>
      </c>
      <c r="H20" t="s">
        <v>3246</v>
      </c>
      <c r="J20">
        <v>8.3026196753708814E-2</v>
      </c>
    </row>
    <row r="21" spans="1:10" ht="28.8" x14ac:dyDescent="0.3">
      <c r="A21" s="1" t="s">
        <v>43</v>
      </c>
      <c r="B21" s="1" t="s">
        <v>41</v>
      </c>
      <c r="C21" s="1" t="s">
        <v>42</v>
      </c>
      <c r="D21">
        <v>39392.629999999997</v>
      </c>
      <c r="E21">
        <v>1010541</v>
      </c>
      <c r="F21">
        <v>772815</v>
      </c>
      <c r="J21">
        <v>0.35715856940727053</v>
      </c>
    </row>
    <row r="22" spans="1:10" x14ac:dyDescent="0.3">
      <c r="A22" s="1" t="s">
        <v>44</v>
      </c>
      <c r="B22" s="1" t="s">
        <v>45</v>
      </c>
      <c r="C22" s="1" t="s">
        <v>46</v>
      </c>
      <c r="D22">
        <v>36560.184000000001</v>
      </c>
      <c r="E22">
        <v>1261663</v>
      </c>
      <c r="F22">
        <v>1353994</v>
      </c>
      <c r="J22">
        <v>0.22966931626582487</v>
      </c>
    </row>
    <row r="23" spans="1:10" ht="72" x14ac:dyDescent="0.3">
      <c r="A23" s="1" t="s">
        <v>47</v>
      </c>
      <c r="B23" s="1" t="s">
        <v>45</v>
      </c>
      <c r="C23" s="1" t="s">
        <v>48</v>
      </c>
      <c r="D23">
        <v>38961.792999999998</v>
      </c>
      <c r="E23">
        <v>9705980</v>
      </c>
      <c r="F23">
        <v>1446704</v>
      </c>
      <c r="H23" t="s">
        <v>3246</v>
      </c>
      <c r="J23">
        <v>5.4138449079145667E-2</v>
      </c>
    </row>
    <row r="24" spans="1:10" x14ac:dyDescent="0.3">
      <c r="A24" s="1" t="s">
        <v>49</v>
      </c>
      <c r="B24" s="1" t="s">
        <v>50</v>
      </c>
      <c r="C24" s="1" t="s">
        <v>51</v>
      </c>
      <c r="D24">
        <v>28589.576000000001</v>
      </c>
      <c r="E24">
        <v>8608326</v>
      </c>
      <c r="F24">
        <v>610511</v>
      </c>
      <c r="J24">
        <v>0.61806266561122403</v>
      </c>
    </row>
    <row r="25" spans="1:10" x14ac:dyDescent="0.3">
      <c r="A25" s="1" t="s">
        <v>52</v>
      </c>
      <c r="C25" s="1" t="s">
        <v>53</v>
      </c>
      <c r="D25">
        <v>15477.396000000001</v>
      </c>
      <c r="E25">
        <v>200382</v>
      </c>
      <c r="F25">
        <v>5810950</v>
      </c>
      <c r="J25">
        <v>0.16562883047107024</v>
      </c>
    </row>
    <row r="26" spans="1:10" ht="43.2" x14ac:dyDescent="0.3">
      <c r="A26" s="1" t="s">
        <v>54</v>
      </c>
      <c r="B26" s="1" t="s">
        <v>55</v>
      </c>
      <c r="C26" s="1" t="s">
        <v>56</v>
      </c>
      <c r="D26">
        <v>24719.521000000001</v>
      </c>
      <c r="E26">
        <v>8670828</v>
      </c>
      <c r="F26">
        <v>37334325</v>
      </c>
      <c r="J26">
        <v>0.52236965857300888</v>
      </c>
    </row>
    <row r="27" spans="1:10" x14ac:dyDescent="0.3">
      <c r="A27" s="1" t="s">
        <v>57</v>
      </c>
      <c r="B27" s="1" t="s">
        <v>58</v>
      </c>
      <c r="C27" s="1" t="s">
        <v>59</v>
      </c>
      <c r="D27">
        <v>17403.004000000001</v>
      </c>
      <c r="E27">
        <v>100231859</v>
      </c>
      <c r="F27">
        <v>16115321</v>
      </c>
      <c r="J27">
        <v>0.35790047135884662</v>
      </c>
    </row>
    <row r="28" spans="1:10" ht="43.2" x14ac:dyDescent="0.3">
      <c r="A28" s="1" t="s">
        <v>60</v>
      </c>
      <c r="B28" s="1" t="s">
        <v>61</v>
      </c>
      <c r="C28" s="1" t="s">
        <v>62</v>
      </c>
      <c r="D28">
        <v>21441.54</v>
      </c>
      <c r="E28">
        <v>9260841</v>
      </c>
      <c r="F28">
        <v>926538</v>
      </c>
      <c r="J28">
        <v>0.75147899393405504</v>
      </c>
    </row>
    <row r="29" spans="1:10" ht="43.2" x14ac:dyDescent="0.3">
      <c r="A29" s="1" t="s">
        <v>63</v>
      </c>
      <c r="B29" s="1" t="s">
        <v>61</v>
      </c>
      <c r="C29" s="1" t="s">
        <v>62</v>
      </c>
      <c r="D29">
        <v>21441.54</v>
      </c>
      <c r="E29">
        <v>9260841</v>
      </c>
      <c r="F29">
        <v>926538</v>
      </c>
      <c r="J29">
        <v>0.5191842560960912</v>
      </c>
    </row>
    <row r="30" spans="1:10" x14ac:dyDescent="0.3">
      <c r="A30" s="1" t="s">
        <v>64</v>
      </c>
      <c r="J30">
        <v>0.83577361672747219</v>
      </c>
    </row>
    <row r="31" spans="1:10" ht="57.6" x14ac:dyDescent="0.3">
      <c r="A31" s="1" t="s">
        <v>65</v>
      </c>
      <c r="B31" s="1" t="s">
        <v>66</v>
      </c>
      <c r="C31" s="1" t="s">
        <v>67</v>
      </c>
      <c r="D31">
        <v>26912.053</v>
      </c>
      <c r="E31">
        <v>157652</v>
      </c>
      <c r="F31">
        <v>2010983</v>
      </c>
      <c r="J31">
        <v>0.60727304006458482</v>
      </c>
    </row>
    <row r="32" spans="1:10" ht="28.8" x14ac:dyDescent="0.3">
      <c r="A32" s="1" t="s">
        <v>68</v>
      </c>
      <c r="B32" s="1" t="s">
        <v>69</v>
      </c>
      <c r="C32" s="1" t="s">
        <v>70</v>
      </c>
      <c r="D32">
        <v>24724.287</v>
      </c>
      <c r="E32">
        <v>1236794</v>
      </c>
      <c r="F32">
        <v>2196577</v>
      </c>
      <c r="J32">
        <v>0.48059303044224444</v>
      </c>
    </row>
    <row r="33" spans="1:10" ht="28.8" x14ac:dyDescent="0.3">
      <c r="A33" s="1" t="s">
        <v>71</v>
      </c>
      <c r="B33" s="1" t="s">
        <v>72</v>
      </c>
      <c r="C33" s="1" t="s">
        <v>73</v>
      </c>
      <c r="D33">
        <v>20044.84</v>
      </c>
      <c r="E33">
        <v>1918125</v>
      </c>
      <c r="F33">
        <v>22692547</v>
      </c>
      <c r="J33">
        <v>0.281339728209</v>
      </c>
    </row>
    <row r="34" spans="1:10" x14ac:dyDescent="0.3">
      <c r="A34" s="1" t="s">
        <v>74</v>
      </c>
      <c r="B34" s="1" t="s">
        <v>75</v>
      </c>
      <c r="C34" s="1" t="s">
        <v>76</v>
      </c>
      <c r="D34">
        <v>28352.388999999999</v>
      </c>
      <c r="E34">
        <v>9707466</v>
      </c>
      <c r="F34">
        <v>15437825</v>
      </c>
      <c r="G34">
        <v>1416157</v>
      </c>
      <c r="H34">
        <v>40008910</v>
      </c>
      <c r="J34">
        <v>0.67534854497560504</v>
      </c>
    </row>
    <row r="35" spans="1:10" ht="57.6" x14ac:dyDescent="0.3">
      <c r="A35" s="1" t="s">
        <v>77</v>
      </c>
      <c r="B35" s="1" t="s">
        <v>78</v>
      </c>
      <c r="C35" s="1" t="s">
        <v>79</v>
      </c>
      <c r="D35">
        <v>23874.705000000002</v>
      </c>
      <c r="E35">
        <v>100281148</v>
      </c>
      <c r="F35">
        <v>717222788</v>
      </c>
      <c r="J35">
        <v>0.52709809130184782</v>
      </c>
    </row>
    <row r="36" spans="1:10" x14ac:dyDescent="0.3">
      <c r="A36" s="1" t="s">
        <v>80</v>
      </c>
      <c r="B36" s="1" t="s">
        <v>81</v>
      </c>
      <c r="C36" s="1" t="s">
        <v>82</v>
      </c>
      <c r="D36">
        <v>32761.1</v>
      </c>
      <c r="E36">
        <v>1181056</v>
      </c>
      <c r="F36">
        <v>1490651</v>
      </c>
      <c r="J36">
        <v>0.22798766603943177</v>
      </c>
    </row>
    <row r="37" spans="1:10" x14ac:dyDescent="0.3">
      <c r="A37" s="1" t="s">
        <v>83</v>
      </c>
      <c r="B37" s="1" t="s">
        <v>84</v>
      </c>
      <c r="C37" s="1" t="s">
        <v>85</v>
      </c>
      <c r="D37">
        <v>37559.800000000003</v>
      </c>
      <c r="E37">
        <v>102340367</v>
      </c>
      <c r="F37">
        <v>2022552</v>
      </c>
      <c r="J37">
        <v>0.95927497335224265</v>
      </c>
    </row>
    <row r="38" spans="1:10" x14ac:dyDescent="0.3">
      <c r="A38" s="1" t="s">
        <v>86</v>
      </c>
      <c r="C38" s="1" t="s">
        <v>87</v>
      </c>
      <c r="D38">
        <v>15033.555</v>
      </c>
      <c r="E38">
        <v>11682121</v>
      </c>
      <c r="F38">
        <v>5526343</v>
      </c>
      <c r="J38">
        <v>0.24093175584016147</v>
      </c>
    </row>
    <row r="39" spans="1:10" x14ac:dyDescent="0.3">
      <c r="A39" s="1" t="s">
        <v>88</v>
      </c>
      <c r="C39" s="1" t="s">
        <v>89</v>
      </c>
      <c r="D39">
        <v>19296.355</v>
      </c>
      <c r="E39">
        <v>1717833</v>
      </c>
      <c r="F39">
        <v>1755992</v>
      </c>
      <c r="J39">
        <v>0.54406257444351824</v>
      </c>
    </row>
    <row r="40" spans="1:10" ht="43.2" x14ac:dyDescent="0.3">
      <c r="A40" s="1" t="s">
        <v>90</v>
      </c>
      <c r="B40" s="1" t="s">
        <v>91</v>
      </c>
      <c r="C40" s="1" t="s">
        <v>92</v>
      </c>
      <c r="D40">
        <v>16024.353999999999</v>
      </c>
      <c r="E40">
        <v>1890223</v>
      </c>
      <c r="F40">
        <v>5505034</v>
      </c>
      <c r="J40">
        <v>0.33561574872277566</v>
      </c>
    </row>
    <row r="41" spans="1:10" ht="43.2" x14ac:dyDescent="0.3">
      <c r="A41" s="1" t="s">
        <v>90</v>
      </c>
      <c r="B41" s="1" t="s">
        <v>91</v>
      </c>
      <c r="C41" s="1" t="s">
        <v>92</v>
      </c>
      <c r="D41">
        <v>16024.353999999999</v>
      </c>
      <c r="E41">
        <v>1890223</v>
      </c>
      <c r="F41">
        <v>5505034</v>
      </c>
      <c r="H41" t="s">
        <v>3247</v>
      </c>
      <c r="J41">
        <v>4.304130604373424E-2</v>
      </c>
    </row>
    <row r="42" spans="1:10" ht="57.6" x14ac:dyDescent="0.3">
      <c r="A42" s="1" t="s">
        <v>93</v>
      </c>
      <c r="C42" s="1" t="s">
        <v>94</v>
      </c>
      <c r="D42">
        <v>25384.445</v>
      </c>
      <c r="E42">
        <v>10471307</v>
      </c>
      <c r="F42">
        <v>427972895</v>
      </c>
      <c r="J42">
        <v>0.56943708601913434</v>
      </c>
    </row>
    <row r="43" spans="1:10" ht="43.2" x14ac:dyDescent="0.3">
      <c r="A43" s="1" t="s">
        <v>95</v>
      </c>
      <c r="C43" s="1" t="s">
        <v>96</v>
      </c>
      <c r="D43">
        <v>35383.207000000002</v>
      </c>
      <c r="E43">
        <v>10430352</v>
      </c>
      <c r="F43">
        <v>23621385</v>
      </c>
      <c r="J43">
        <v>0.74561854526419835</v>
      </c>
    </row>
    <row r="44" spans="1:10" ht="100.8" x14ac:dyDescent="0.3">
      <c r="A44" s="1" t="s">
        <v>97</v>
      </c>
      <c r="B44" s="1" t="s">
        <v>98</v>
      </c>
      <c r="C44" s="1" t="s">
        <v>99</v>
      </c>
      <c r="D44">
        <v>16877.488000000001</v>
      </c>
      <c r="E44">
        <v>100268510</v>
      </c>
      <c r="F44">
        <v>720299130</v>
      </c>
      <c r="J44">
        <v>0.28659894670216202</v>
      </c>
    </row>
    <row r="45" spans="1:10" x14ac:dyDescent="0.3">
      <c r="A45" s="1" t="s">
        <v>100</v>
      </c>
      <c r="B45" s="1" t="s">
        <v>101</v>
      </c>
      <c r="C45" s="1" t="s">
        <v>102</v>
      </c>
      <c r="D45">
        <v>38312.726999999999</v>
      </c>
      <c r="E45">
        <v>9778143</v>
      </c>
      <c r="F45">
        <v>703565189</v>
      </c>
      <c r="J45">
        <v>0.10786006743638399</v>
      </c>
    </row>
    <row r="46" spans="1:10" x14ac:dyDescent="0.3">
      <c r="A46" s="1" t="s">
        <v>103</v>
      </c>
      <c r="B46" s="1" t="s">
        <v>104</v>
      </c>
      <c r="C46" s="1" t="s">
        <v>105</v>
      </c>
      <c r="D46">
        <v>33544.25</v>
      </c>
      <c r="E46">
        <v>365358</v>
      </c>
      <c r="F46">
        <v>424609</v>
      </c>
      <c r="J46">
        <v>0.15252605474749437</v>
      </c>
    </row>
    <row r="47" spans="1:10" ht="28.8" x14ac:dyDescent="0.3">
      <c r="A47" s="1" t="s">
        <v>106</v>
      </c>
      <c r="B47" s="1" t="s">
        <v>107</v>
      </c>
      <c r="C47" s="1" t="s">
        <v>108</v>
      </c>
      <c r="D47">
        <v>16786.666000000001</v>
      </c>
      <c r="E47">
        <v>8643832</v>
      </c>
      <c r="F47">
        <v>13611157</v>
      </c>
      <c r="J47">
        <v>0.69874099881515372</v>
      </c>
    </row>
    <row r="48" spans="1:10" ht="28.8" x14ac:dyDescent="0.3">
      <c r="A48" s="1" t="s">
        <v>106</v>
      </c>
      <c r="B48" s="1" t="s">
        <v>107</v>
      </c>
      <c r="C48" s="1" t="s">
        <v>108</v>
      </c>
      <c r="D48">
        <v>16786.666000000001</v>
      </c>
      <c r="E48">
        <v>8643832</v>
      </c>
      <c r="F48">
        <v>13611157</v>
      </c>
      <c r="J48">
        <v>0.46355259184555386</v>
      </c>
    </row>
    <row r="49" spans="1:10" ht="115.2" x14ac:dyDescent="0.3">
      <c r="A49" s="1" t="s">
        <v>109</v>
      </c>
      <c r="B49" s="1" t="s">
        <v>110</v>
      </c>
      <c r="C49" s="1" t="s">
        <v>111</v>
      </c>
      <c r="D49">
        <v>21250.463</v>
      </c>
      <c r="E49">
        <v>8610164</v>
      </c>
      <c r="F49">
        <v>3225998</v>
      </c>
      <c r="J49">
        <v>0.66977043509621104</v>
      </c>
    </row>
    <row r="50" spans="1:10" ht="43.2" x14ac:dyDescent="0.3">
      <c r="A50" s="1" t="s">
        <v>112</v>
      </c>
      <c r="B50" s="1" t="s">
        <v>113</v>
      </c>
      <c r="C50" s="1" t="s">
        <v>114</v>
      </c>
      <c r="D50">
        <v>31888.488000000001</v>
      </c>
      <c r="E50">
        <v>8613367</v>
      </c>
      <c r="F50">
        <v>7343293</v>
      </c>
      <c r="J50">
        <v>0.17918419524576867</v>
      </c>
    </row>
    <row r="51" spans="1:10" x14ac:dyDescent="0.3">
      <c r="A51" s="1" t="s">
        <v>115</v>
      </c>
      <c r="B51" s="1" t="s">
        <v>116</v>
      </c>
      <c r="C51" s="1" t="s">
        <v>117</v>
      </c>
      <c r="D51">
        <v>14655.281000000001</v>
      </c>
      <c r="E51">
        <v>7686475</v>
      </c>
      <c r="F51">
        <v>11958451</v>
      </c>
      <c r="J51">
        <v>0.4493746913940122</v>
      </c>
    </row>
    <row r="52" spans="1:10" x14ac:dyDescent="0.3">
      <c r="A52" s="1" t="s">
        <v>118</v>
      </c>
      <c r="J52">
        <v>0.90826490605122057</v>
      </c>
    </row>
    <row r="53" spans="1:10" ht="28.8" x14ac:dyDescent="0.3">
      <c r="A53" s="1" t="s">
        <v>119</v>
      </c>
      <c r="B53" s="1" t="s">
        <v>120</v>
      </c>
      <c r="C53" s="1" t="s">
        <v>121</v>
      </c>
      <c r="D53">
        <v>18518.526999999998</v>
      </c>
      <c r="E53">
        <v>4116251</v>
      </c>
      <c r="F53">
        <v>6470751</v>
      </c>
      <c r="H53" t="s">
        <v>3247</v>
      </c>
      <c r="J53">
        <v>3.7976241140734612E-2</v>
      </c>
    </row>
    <row r="54" spans="1:10" ht="43.2" x14ac:dyDescent="0.3">
      <c r="A54" s="1" t="s">
        <v>122</v>
      </c>
      <c r="B54" s="1" t="s">
        <v>123</v>
      </c>
      <c r="C54" s="1" t="s">
        <v>124</v>
      </c>
      <c r="D54">
        <v>30629.238000000001</v>
      </c>
      <c r="E54">
        <v>8957528</v>
      </c>
      <c r="F54">
        <v>11566256</v>
      </c>
      <c r="J54">
        <v>0.42441665873198187</v>
      </c>
    </row>
    <row r="55" spans="1:10" x14ac:dyDescent="0.3">
      <c r="J55">
        <v>0.56671880573031175</v>
      </c>
    </row>
    <row r="56" spans="1:10" x14ac:dyDescent="0.3">
      <c r="A56" s="1" t="s">
        <v>125</v>
      </c>
      <c r="B56" s="1" t="s">
        <v>126</v>
      </c>
      <c r="C56" s="1" t="s">
        <v>127</v>
      </c>
      <c r="D56">
        <v>34321.046999999999</v>
      </c>
      <c r="E56">
        <v>7692446</v>
      </c>
      <c r="F56">
        <v>320172729</v>
      </c>
      <c r="J56">
        <v>0.44823280012785871</v>
      </c>
    </row>
    <row r="57" spans="1:10" ht="28.8" x14ac:dyDescent="0.3">
      <c r="A57" s="1" t="s">
        <v>128</v>
      </c>
      <c r="B57" s="1" t="s">
        <v>129</v>
      </c>
      <c r="C57" s="1" t="s">
        <v>130</v>
      </c>
      <c r="D57">
        <v>30310.717000000001</v>
      </c>
      <c r="E57">
        <v>768206</v>
      </c>
      <c r="F57">
        <v>23632798</v>
      </c>
      <c r="J57">
        <v>0.52976666526216498</v>
      </c>
    </row>
    <row r="58" spans="1:10" x14ac:dyDescent="0.3">
      <c r="A58" s="1" t="s">
        <v>131</v>
      </c>
      <c r="C58" s="1" t="s">
        <v>132</v>
      </c>
      <c r="D58">
        <v>21332.639999999999</v>
      </c>
      <c r="E58">
        <v>5855825</v>
      </c>
      <c r="F58">
        <v>4043682</v>
      </c>
      <c r="J58">
        <v>0.77909105875141949</v>
      </c>
    </row>
    <row r="59" spans="1:10" x14ac:dyDescent="0.3">
      <c r="A59" s="1" t="s">
        <v>133</v>
      </c>
      <c r="C59" s="1" t="s">
        <v>134</v>
      </c>
      <c r="D59">
        <v>18416.541000000001</v>
      </c>
      <c r="E59">
        <v>9405830</v>
      </c>
      <c r="F59">
        <v>1481493</v>
      </c>
      <c r="J59">
        <v>0.58371368853352779</v>
      </c>
    </row>
    <row r="60" spans="1:10" x14ac:dyDescent="0.3">
      <c r="A60" s="1" t="s">
        <v>135</v>
      </c>
      <c r="C60" s="1" t="s">
        <v>136</v>
      </c>
      <c r="D60">
        <v>18803.331999999999</v>
      </c>
      <c r="E60">
        <v>9715343</v>
      </c>
      <c r="F60">
        <v>237588989</v>
      </c>
      <c r="J60">
        <v>0.85326764008090683</v>
      </c>
    </row>
    <row r="61" spans="1:10" ht="28.8" x14ac:dyDescent="0.3">
      <c r="A61" s="1" t="s">
        <v>137</v>
      </c>
      <c r="B61" s="1" t="s">
        <v>138</v>
      </c>
      <c r="C61" s="1" t="s">
        <v>139</v>
      </c>
      <c r="D61">
        <v>29741.261999999999</v>
      </c>
      <c r="E61">
        <v>9707312</v>
      </c>
      <c r="F61">
        <v>8092087</v>
      </c>
      <c r="H61" t="s">
        <v>3246</v>
      </c>
      <c r="J61">
        <v>5.6003356923263192E-3</v>
      </c>
    </row>
    <row r="62" spans="1:10" x14ac:dyDescent="0.3">
      <c r="A62" s="1" t="s">
        <v>140</v>
      </c>
      <c r="B62" s="1" t="s">
        <v>141</v>
      </c>
      <c r="C62" s="1" t="s">
        <v>142</v>
      </c>
      <c r="D62">
        <v>41285.836000000003</v>
      </c>
      <c r="E62">
        <v>7704451</v>
      </c>
      <c r="F62">
        <v>686516</v>
      </c>
      <c r="J62">
        <v>0.65120297534551297</v>
      </c>
    </row>
    <row r="63" spans="1:10" ht="72" x14ac:dyDescent="0.3">
      <c r="A63" s="1" t="s">
        <v>143</v>
      </c>
      <c r="C63" s="1" t="s">
        <v>144</v>
      </c>
      <c r="D63">
        <v>21714.436000000002</v>
      </c>
      <c r="E63">
        <v>102258534</v>
      </c>
      <c r="F63">
        <v>24774471</v>
      </c>
      <c r="J63">
        <v>0.16930361831216978</v>
      </c>
    </row>
    <row r="64" spans="1:10" x14ac:dyDescent="0.3">
      <c r="A64" s="1" t="s">
        <v>145</v>
      </c>
      <c r="B64" s="1" t="s">
        <v>146</v>
      </c>
      <c r="C64" s="1" t="s">
        <v>147</v>
      </c>
      <c r="D64">
        <v>17299.3</v>
      </c>
      <c r="E64">
        <v>1016834</v>
      </c>
      <c r="F64">
        <v>2106145</v>
      </c>
      <c r="J64">
        <v>0.34468385842703875</v>
      </c>
    </row>
    <row r="65" spans="1:10" ht="43.2" x14ac:dyDescent="0.3">
      <c r="A65" s="1" t="s">
        <v>148</v>
      </c>
      <c r="B65" s="1" t="s">
        <v>149</v>
      </c>
      <c r="C65" s="1" t="s">
        <v>150</v>
      </c>
      <c r="D65">
        <v>30627.794999999998</v>
      </c>
      <c r="E65">
        <v>8920313</v>
      </c>
      <c r="F65">
        <v>10891383</v>
      </c>
      <c r="J65">
        <v>0.88602721519874772</v>
      </c>
    </row>
    <row r="66" spans="1:10" ht="57.6" x14ac:dyDescent="0.3">
      <c r="A66" s="1" t="s">
        <v>151</v>
      </c>
      <c r="B66" s="1" t="s">
        <v>152</v>
      </c>
      <c r="C66" s="1" t="s">
        <v>153</v>
      </c>
      <c r="D66">
        <v>28185.4</v>
      </c>
      <c r="E66">
        <v>2240677</v>
      </c>
      <c r="F66">
        <v>68199222</v>
      </c>
      <c r="J66">
        <v>0.93443807171652349</v>
      </c>
    </row>
    <row r="67" spans="1:10" ht="28.8" x14ac:dyDescent="0.3">
      <c r="A67" s="1" t="s">
        <v>154</v>
      </c>
      <c r="B67" s="1" t="s">
        <v>155</v>
      </c>
      <c r="C67" s="1" t="s">
        <v>156</v>
      </c>
      <c r="D67">
        <v>34273.97</v>
      </c>
      <c r="E67">
        <v>8923218</v>
      </c>
      <c r="F67">
        <v>5811242</v>
      </c>
      <c r="J67">
        <v>0.70857625852989259</v>
      </c>
    </row>
    <row r="68" spans="1:10" x14ac:dyDescent="0.3">
      <c r="A68" s="1" t="s">
        <v>157</v>
      </c>
      <c r="B68" s="1" t="s">
        <v>158</v>
      </c>
      <c r="C68" s="1" t="s">
        <v>159</v>
      </c>
      <c r="D68">
        <v>44515.785000000003</v>
      </c>
      <c r="E68">
        <v>7696378</v>
      </c>
      <c r="F68">
        <v>2405232</v>
      </c>
      <c r="J68">
        <v>0.78047581528365328</v>
      </c>
    </row>
    <row r="69" spans="1:10" ht="28.8" x14ac:dyDescent="0.3">
      <c r="A69" s="1" t="s">
        <v>160</v>
      </c>
      <c r="C69" s="1" t="s">
        <v>161</v>
      </c>
      <c r="D69">
        <v>34255.976999999999</v>
      </c>
      <c r="E69">
        <v>10250497</v>
      </c>
      <c r="J69">
        <v>0.98353749887672692</v>
      </c>
    </row>
    <row r="70" spans="1:10" ht="43.2" x14ac:dyDescent="0.3">
      <c r="A70" s="1" t="s">
        <v>162</v>
      </c>
      <c r="C70" s="1" t="s">
        <v>163</v>
      </c>
      <c r="D70">
        <v>24749.883000000002</v>
      </c>
      <c r="E70">
        <v>11570645</v>
      </c>
      <c r="F70">
        <v>6273615</v>
      </c>
      <c r="H70" t="s">
        <v>3248</v>
      </c>
      <c r="J70">
        <v>5.7701945729221382E-2</v>
      </c>
    </row>
    <row r="71" spans="1:10" ht="28.8" x14ac:dyDescent="0.3">
      <c r="A71" s="1" t="s">
        <v>164</v>
      </c>
      <c r="B71" s="1" t="s">
        <v>165</v>
      </c>
      <c r="C71" s="1" t="s">
        <v>166</v>
      </c>
      <c r="D71">
        <v>29875.143</v>
      </c>
      <c r="E71">
        <v>573388</v>
      </c>
      <c r="F71">
        <v>13600427</v>
      </c>
      <c r="J71">
        <v>0.2426419782920648</v>
      </c>
    </row>
    <row r="72" spans="1:10" x14ac:dyDescent="0.3">
      <c r="A72" s="1" t="s">
        <v>167</v>
      </c>
      <c r="B72" s="1" t="s">
        <v>168</v>
      </c>
      <c r="C72" s="1" t="s">
        <v>169</v>
      </c>
      <c r="D72">
        <v>14074.182000000001</v>
      </c>
      <c r="E72">
        <v>7347392</v>
      </c>
      <c r="F72">
        <v>19983431</v>
      </c>
      <c r="J72">
        <v>0.56124523745067423</v>
      </c>
    </row>
    <row r="73" spans="1:10" ht="28.8" x14ac:dyDescent="0.3">
      <c r="A73" s="1" t="s">
        <v>170</v>
      </c>
      <c r="B73" s="1" t="s">
        <v>171</v>
      </c>
      <c r="C73" s="1" t="s">
        <v>172</v>
      </c>
      <c r="D73">
        <v>40734.311999999998</v>
      </c>
      <c r="E73">
        <v>1235166</v>
      </c>
      <c r="F73">
        <v>4706420</v>
      </c>
      <c r="J73">
        <v>0.50534518756874969</v>
      </c>
    </row>
    <row r="74" spans="1:10" x14ac:dyDescent="0.3">
      <c r="A74" s="1" t="s">
        <v>173</v>
      </c>
      <c r="B74" s="1" t="s">
        <v>174</v>
      </c>
      <c r="C74" s="1" t="s">
        <v>175</v>
      </c>
      <c r="D74">
        <v>41379.843999999997</v>
      </c>
      <c r="E74">
        <v>102402858</v>
      </c>
      <c r="F74">
        <v>4653624</v>
      </c>
      <c r="J74">
        <v>9.9852402850101774E-2</v>
      </c>
    </row>
    <row r="75" spans="1:10" x14ac:dyDescent="0.3">
      <c r="A75" s="1" t="s">
        <v>176</v>
      </c>
      <c r="B75" s="1" t="s">
        <v>177</v>
      </c>
      <c r="C75" s="1" t="s">
        <v>178</v>
      </c>
      <c r="D75">
        <v>21663.895</v>
      </c>
      <c r="E75">
        <v>3311916</v>
      </c>
      <c r="F75">
        <v>2016381</v>
      </c>
      <c r="J75">
        <v>0.72991707684651441</v>
      </c>
    </row>
    <row r="76" spans="1:10" x14ac:dyDescent="0.3">
      <c r="J76">
        <v>0.43419558646066714</v>
      </c>
    </row>
    <row r="77" spans="1:10" x14ac:dyDescent="0.3">
      <c r="A77" s="1" t="s">
        <v>179</v>
      </c>
      <c r="B77" s="1" t="s">
        <v>180</v>
      </c>
      <c r="C77" s="1" t="s">
        <v>181</v>
      </c>
      <c r="D77">
        <v>18174.29</v>
      </c>
      <c r="E77">
        <v>7694442</v>
      </c>
      <c r="F77">
        <v>83286677</v>
      </c>
      <c r="J77">
        <v>0.38509363434222021</v>
      </c>
    </row>
    <row r="78" spans="1:10" x14ac:dyDescent="0.3">
      <c r="A78" s="1" t="s">
        <v>182</v>
      </c>
      <c r="B78" s="1" t="s">
        <v>183</v>
      </c>
      <c r="C78" s="1" t="s">
        <v>184</v>
      </c>
      <c r="D78">
        <v>24529.982</v>
      </c>
      <c r="E78">
        <v>8967535</v>
      </c>
      <c r="F78">
        <v>13213489</v>
      </c>
      <c r="J78">
        <v>0.65067801036728357</v>
      </c>
    </row>
    <row r="79" spans="1:10" ht="43.2" x14ac:dyDescent="0.3">
      <c r="A79" s="1" t="s">
        <v>185</v>
      </c>
      <c r="B79" s="1" t="s">
        <v>186</v>
      </c>
      <c r="C79" s="1" t="s">
        <v>187</v>
      </c>
      <c r="D79">
        <v>48777.667999999998</v>
      </c>
      <c r="E79">
        <v>10944012</v>
      </c>
      <c r="F79">
        <v>5826271</v>
      </c>
      <c r="J79">
        <v>0.28598399217144976</v>
      </c>
    </row>
    <row r="80" spans="1:10" x14ac:dyDescent="0.3">
      <c r="A80" s="1" t="s">
        <v>188</v>
      </c>
      <c r="B80" s="1" t="s">
        <v>189</v>
      </c>
      <c r="C80" s="1" t="s">
        <v>190</v>
      </c>
      <c r="D80">
        <v>15900.183999999999</v>
      </c>
      <c r="E80">
        <v>7703281</v>
      </c>
      <c r="F80">
        <v>13876966</v>
      </c>
      <c r="J80">
        <v>0.8818942886816763</v>
      </c>
    </row>
    <row r="81" spans="1:10" ht="86.4" x14ac:dyDescent="0.3">
      <c r="A81" s="1" t="s">
        <v>191</v>
      </c>
      <c r="B81" s="1" t="s">
        <v>192</v>
      </c>
      <c r="C81" s="1" t="s">
        <v>193</v>
      </c>
      <c r="D81">
        <v>25759.82</v>
      </c>
      <c r="E81">
        <v>9471759</v>
      </c>
      <c r="F81">
        <v>2022727</v>
      </c>
      <c r="J81">
        <v>9.6159949021398461E-2</v>
      </c>
    </row>
    <row r="82" spans="1:10" x14ac:dyDescent="0.3">
      <c r="A82" s="1" t="s">
        <v>194</v>
      </c>
      <c r="C82" s="1" t="s">
        <v>195</v>
      </c>
      <c r="D82">
        <v>16442.724999999999</v>
      </c>
      <c r="E82">
        <v>100836662</v>
      </c>
      <c r="F82">
        <v>28753089</v>
      </c>
      <c r="J82">
        <v>0.54058491850964052</v>
      </c>
    </row>
    <row r="83" spans="1:10" x14ac:dyDescent="0.3">
      <c r="A83" s="1" t="s">
        <v>196</v>
      </c>
      <c r="C83" s="1" t="s">
        <v>197</v>
      </c>
      <c r="D83">
        <v>17492.581999999999</v>
      </c>
      <c r="E83">
        <v>101660750</v>
      </c>
      <c r="F83">
        <v>77177662</v>
      </c>
      <c r="J83">
        <v>0.93098749199682773</v>
      </c>
    </row>
    <row r="84" spans="1:10" x14ac:dyDescent="0.3">
      <c r="A84" s="1" t="s">
        <v>196</v>
      </c>
      <c r="C84" s="1" t="s">
        <v>197</v>
      </c>
      <c r="D84">
        <v>17492.581999999999</v>
      </c>
      <c r="E84">
        <v>101660750</v>
      </c>
      <c r="F84">
        <v>77177662</v>
      </c>
      <c r="J84">
        <v>0.44962315919530771</v>
      </c>
    </row>
    <row r="85" spans="1:10" ht="28.8" x14ac:dyDescent="0.3">
      <c r="A85" s="1" t="s">
        <v>198</v>
      </c>
      <c r="B85" s="1" t="s">
        <v>199</v>
      </c>
      <c r="C85" s="1" t="s">
        <v>200</v>
      </c>
      <c r="D85">
        <v>18080.543000000001</v>
      </c>
      <c r="E85">
        <v>1608954</v>
      </c>
      <c r="F85">
        <v>23637850</v>
      </c>
      <c r="J85">
        <v>0.26066945186990764</v>
      </c>
    </row>
    <row r="86" spans="1:10" ht="28.8" x14ac:dyDescent="0.3">
      <c r="A86" s="1" t="s">
        <v>201</v>
      </c>
      <c r="B86" s="1" t="s">
        <v>202</v>
      </c>
      <c r="C86" s="1" t="s">
        <v>203</v>
      </c>
      <c r="D86">
        <v>35672.67</v>
      </c>
      <c r="E86">
        <v>12476176</v>
      </c>
      <c r="F86">
        <v>2481981</v>
      </c>
      <c r="J86">
        <v>0.27387008948520464</v>
      </c>
    </row>
    <row r="87" spans="1:10" x14ac:dyDescent="0.3">
      <c r="A87" s="1" t="s">
        <v>204</v>
      </c>
      <c r="B87" s="1" t="s">
        <v>205</v>
      </c>
      <c r="C87" s="1" t="s">
        <v>206</v>
      </c>
      <c r="D87">
        <v>38549.125</v>
      </c>
      <c r="E87">
        <v>100740874</v>
      </c>
      <c r="F87">
        <v>4608055</v>
      </c>
      <c r="J87">
        <v>0.42769066452813853</v>
      </c>
    </row>
    <row r="88" spans="1:10" x14ac:dyDescent="0.3">
      <c r="A88" s="1" t="s">
        <v>207</v>
      </c>
      <c r="B88" s="1" t="s">
        <v>208</v>
      </c>
      <c r="C88" s="1" t="s">
        <v>209</v>
      </c>
      <c r="D88">
        <v>39843.241999999998</v>
      </c>
      <c r="E88">
        <v>9010604</v>
      </c>
      <c r="F88">
        <v>39920878</v>
      </c>
      <c r="J88">
        <v>0.34268956474052492</v>
      </c>
    </row>
    <row r="89" spans="1:10" x14ac:dyDescent="0.3">
      <c r="A89" s="1" t="s">
        <v>207</v>
      </c>
      <c r="B89" s="1" t="s">
        <v>208</v>
      </c>
      <c r="C89" s="1" t="s">
        <v>209</v>
      </c>
      <c r="D89">
        <v>39843.241999999998</v>
      </c>
      <c r="E89">
        <v>9010604</v>
      </c>
      <c r="F89">
        <v>39920878</v>
      </c>
      <c r="J89">
        <v>0.32159579848246223</v>
      </c>
    </row>
    <row r="90" spans="1:10" ht="28.8" x14ac:dyDescent="0.3">
      <c r="A90" s="1" t="s">
        <v>210</v>
      </c>
      <c r="B90" s="1" t="s">
        <v>211</v>
      </c>
      <c r="C90" s="1" t="s">
        <v>212</v>
      </c>
      <c r="D90">
        <v>31238.445</v>
      </c>
      <c r="E90">
        <v>9025093</v>
      </c>
      <c r="F90">
        <v>5919283</v>
      </c>
      <c r="J90">
        <v>0.30633837271203801</v>
      </c>
    </row>
    <row r="91" spans="1:10" x14ac:dyDescent="0.3">
      <c r="A91" s="1" t="s">
        <v>213</v>
      </c>
      <c r="B91" s="1" t="s">
        <v>214</v>
      </c>
      <c r="C91" s="1" t="s">
        <v>215</v>
      </c>
      <c r="D91">
        <v>48662.82</v>
      </c>
      <c r="E91">
        <v>100262995</v>
      </c>
      <c r="F91">
        <v>719941915</v>
      </c>
      <c r="J91">
        <v>0.8266326796459178</v>
      </c>
    </row>
    <row r="92" spans="1:10" ht="28.8" x14ac:dyDescent="0.3">
      <c r="A92" s="1" t="s">
        <v>216</v>
      </c>
      <c r="B92" s="1" t="s">
        <v>217</v>
      </c>
      <c r="C92" s="1" t="s">
        <v>218</v>
      </c>
      <c r="D92">
        <v>34795.714999999997</v>
      </c>
      <c r="E92">
        <v>9709138</v>
      </c>
      <c r="F92">
        <v>13605021</v>
      </c>
      <c r="J92">
        <v>0.11446631590827294</v>
      </c>
    </row>
    <row r="93" spans="1:10" ht="57.6" x14ac:dyDescent="0.3">
      <c r="A93" s="1" t="s">
        <v>219</v>
      </c>
      <c r="B93" s="1" t="s">
        <v>220</v>
      </c>
      <c r="C93" s="1" t="s">
        <v>221</v>
      </c>
      <c r="D93">
        <v>33812.964999999997</v>
      </c>
      <c r="E93">
        <v>6530738</v>
      </c>
      <c r="F93">
        <v>2844351</v>
      </c>
      <c r="J93">
        <v>0.19348840238829024</v>
      </c>
    </row>
    <row r="94" spans="1:10" ht="57.6" x14ac:dyDescent="0.3">
      <c r="A94" s="1" t="s">
        <v>219</v>
      </c>
      <c r="B94" s="1" t="s">
        <v>220</v>
      </c>
      <c r="C94" s="1" t="s">
        <v>221</v>
      </c>
      <c r="D94">
        <v>33812.964999999997</v>
      </c>
      <c r="E94">
        <v>6530738</v>
      </c>
      <c r="F94">
        <v>2844351</v>
      </c>
      <c r="J94">
        <v>0.44099725905689435</v>
      </c>
    </row>
    <row r="95" spans="1:10" ht="115.2" x14ac:dyDescent="0.3">
      <c r="A95" s="1" t="s">
        <v>222</v>
      </c>
      <c r="B95" s="1" t="s">
        <v>220</v>
      </c>
      <c r="C95" s="1" t="s">
        <v>223</v>
      </c>
      <c r="D95">
        <v>41060.339999999997</v>
      </c>
      <c r="E95">
        <v>11549826</v>
      </c>
      <c r="F95">
        <v>5754244</v>
      </c>
      <c r="G95">
        <v>79014842</v>
      </c>
      <c r="J95">
        <v>0.96576603010883755</v>
      </c>
    </row>
    <row r="96" spans="1:10" ht="28.8" x14ac:dyDescent="0.3">
      <c r="A96" s="1" t="s">
        <v>224</v>
      </c>
      <c r="B96" s="1" t="s">
        <v>225</v>
      </c>
      <c r="C96" s="1" t="s">
        <v>226</v>
      </c>
      <c r="D96">
        <v>28498.636999999999</v>
      </c>
      <c r="E96">
        <v>100268604</v>
      </c>
      <c r="F96">
        <v>720301437</v>
      </c>
      <c r="J96">
        <v>0.16070827175677471</v>
      </c>
    </row>
    <row r="97" spans="1:10" ht="43.2" x14ac:dyDescent="0.3">
      <c r="A97" s="1" t="s">
        <v>227</v>
      </c>
      <c r="B97" s="1" t="s">
        <v>228</v>
      </c>
      <c r="C97" s="1" t="s">
        <v>229</v>
      </c>
      <c r="D97">
        <v>21330.186000000002</v>
      </c>
      <c r="E97">
        <v>100692133</v>
      </c>
      <c r="F97">
        <v>8853403</v>
      </c>
      <c r="J97">
        <v>0.30586382592181649</v>
      </c>
    </row>
    <row r="98" spans="1:10" ht="43.2" x14ac:dyDescent="0.3">
      <c r="A98" s="1" t="s">
        <v>230</v>
      </c>
      <c r="B98" s="1" t="s">
        <v>231</v>
      </c>
      <c r="C98" s="1" t="s">
        <v>232</v>
      </c>
      <c r="D98">
        <v>17865.296999999999</v>
      </c>
      <c r="E98">
        <v>1959861</v>
      </c>
      <c r="F98">
        <v>68149070</v>
      </c>
      <c r="J98">
        <v>0.77444371144360002</v>
      </c>
    </row>
    <row r="99" spans="1:10" ht="28.8" x14ac:dyDescent="0.3">
      <c r="A99" s="1" t="s">
        <v>233</v>
      </c>
      <c r="B99" s="1" t="s">
        <v>231</v>
      </c>
      <c r="C99" s="1" t="s">
        <v>234</v>
      </c>
      <c r="D99">
        <v>18616.956999999999</v>
      </c>
      <c r="E99">
        <v>1926207</v>
      </c>
      <c r="F99">
        <v>7346885</v>
      </c>
      <c r="J99">
        <v>0.33819253730562149</v>
      </c>
    </row>
    <row r="100" spans="1:10" ht="115.2" x14ac:dyDescent="0.3">
      <c r="A100" s="1" t="s">
        <v>235</v>
      </c>
      <c r="B100" s="1" t="s">
        <v>236</v>
      </c>
      <c r="C100" s="1" t="s">
        <v>237</v>
      </c>
      <c r="D100">
        <v>21287.456999999999</v>
      </c>
      <c r="E100">
        <v>12314601</v>
      </c>
      <c r="F100">
        <v>1820229</v>
      </c>
      <c r="J100">
        <v>0.76029280899733132</v>
      </c>
    </row>
    <row r="101" spans="1:10" x14ac:dyDescent="0.3">
      <c r="A101" s="1" t="s">
        <v>238</v>
      </c>
      <c r="B101" s="1" t="s">
        <v>239</v>
      </c>
      <c r="C101" s="1" t="s">
        <v>240</v>
      </c>
      <c r="D101">
        <v>18432.88</v>
      </c>
      <c r="E101">
        <v>7652157</v>
      </c>
      <c r="F101">
        <v>6397757</v>
      </c>
      <c r="J101">
        <v>0.37621579715723164</v>
      </c>
    </row>
    <row r="102" spans="1:10" x14ac:dyDescent="0.3">
      <c r="A102" s="1" t="s">
        <v>241</v>
      </c>
      <c r="B102" s="1" t="s">
        <v>242</v>
      </c>
      <c r="C102" s="1" t="s">
        <v>243</v>
      </c>
      <c r="D102">
        <v>30934.453000000001</v>
      </c>
      <c r="E102">
        <v>428842</v>
      </c>
      <c r="F102">
        <v>30555904</v>
      </c>
      <c r="J102">
        <v>0.67341685029391352</v>
      </c>
    </row>
    <row r="103" spans="1:10" ht="28.8" x14ac:dyDescent="0.3">
      <c r="A103" s="1" t="s">
        <v>244</v>
      </c>
      <c r="B103" s="1" t="s">
        <v>245</v>
      </c>
      <c r="C103" s="1" t="s">
        <v>246</v>
      </c>
      <c r="D103">
        <v>20089.081999999999</v>
      </c>
      <c r="E103">
        <v>9708214</v>
      </c>
      <c r="F103">
        <v>18916496</v>
      </c>
      <c r="H103" t="s">
        <v>3246</v>
      </c>
      <c r="J103">
        <v>8.2600686745922247E-2</v>
      </c>
    </row>
    <row r="104" spans="1:10" x14ac:dyDescent="0.3">
      <c r="A104" s="1" t="s">
        <v>247</v>
      </c>
      <c r="B104" s="1" t="s">
        <v>248</v>
      </c>
      <c r="C104" s="1" t="s">
        <v>249</v>
      </c>
      <c r="D104">
        <v>44755.945</v>
      </c>
      <c r="E104">
        <v>1121349</v>
      </c>
      <c r="F104">
        <v>5904479</v>
      </c>
      <c r="J104">
        <v>0.10674230942914265</v>
      </c>
    </row>
    <row r="105" spans="1:10" x14ac:dyDescent="0.3">
      <c r="A105" s="1" t="s">
        <v>250</v>
      </c>
      <c r="B105" s="1" t="s">
        <v>248</v>
      </c>
      <c r="C105" s="1" t="s">
        <v>251</v>
      </c>
      <c r="D105">
        <v>34473.39</v>
      </c>
      <c r="E105">
        <v>12315083</v>
      </c>
      <c r="F105">
        <v>36958043</v>
      </c>
      <c r="J105">
        <v>0.1467013031279697</v>
      </c>
    </row>
    <row r="106" spans="1:10" ht="28.8" x14ac:dyDescent="0.3">
      <c r="A106" s="1" t="s">
        <v>252</v>
      </c>
      <c r="B106" s="1" t="s">
        <v>253</v>
      </c>
      <c r="C106" s="1" t="s">
        <v>254</v>
      </c>
      <c r="D106">
        <v>14361.397999999999</v>
      </c>
      <c r="E106">
        <v>323891</v>
      </c>
      <c r="F106">
        <v>13421885</v>
      </c>
      <c r="J106">
        <v>0.16131299093076545</v>
      </c>
    </row>
    <row r="107" spans="1:10" x14ac:dyDescent="0.3">
      <c r="A107" s="1" t="s">
        <v>255</v>
      </c>
      <c r="B107" s="1" t="s">
        <v>256</v>
      </c>
      <c r="C107" s="1" t="s">
        <v>257</v>
      </c>
      <c r="D107">
        <v>33373.06</v>
      </c>
      <c r="E107">
        <v>101755188</v>
      </c>
      <c r="F107">
        <v>68895931</v>
      </c>
      <c r="J107">
        <v>0.39881061960051634</v>
      </c>
    </row>
    <row r="108" spans="1:10" ht="43.2" x14ac:dyDescent="0.3">
      <c r="A108" s="1" t="s">
        <v>258</v>
      </c>
      <c r="B108" s="1" t="s">
        <v>259</v>
      </c>
      <c r="C108" s="1" t="s">
        <v>260</v>
      </c>
      <c r="D108">
        <v>24904.34</v>
      </c>
      <c r="E108">
        <v>9012345</v>
      </c>
      <c r="F108">
        <v>4358334</v>
      </c>
      <c r="J108">
        <v>0.93873290454482805</v>
      </c>
    </row>
    <row r="109" spans="1:10" ht="43.2" x14ac:dyDescent="0.3">
      <c r="A109" s="1" t="s">
        <v>261</v>
      </c>
      <c r="B109" s="1" t="s">
        <v>262</v>
      </c>
      <c r="C109" s="1" t="s">
        <v>263</v>
      </c>
      <c r="D109">
        <v>34564.394999999997</v>
      </c>
      <c r="E109">
        <v>361300</v>
      </c>
      <c r="F109">
        <v>42934440</v>
      </c>
      <c r="H109" t="s">
        <v>3246</v>
      </c>
      <c r="J109">
        <v>4.7543087981661514E-2</v>
      </c>
    </row>
    <row r="110" spans="1:10" ht="115.2" x14ac:dyDescent="0.3">
      <c r="A110" s="1" t="s">
        <v>264</v>
      </c>
      <c r="B110" s="1" t="s">
        <v>265</v>
      </c>
      <c r="C110" s="1" t="s">
        <v>266</v>
      </c>
      <c r="D110">
        <v>30953.076000000001</v>
      </c>
      <c r="E110">
        <v>1392058</v>
      </c>
      <c r="F110">
        <v>2795130</v>
      </c>
      <c r="H110" t="s">
        <v>3246</v>
      </c>
      <c r="J110">
        <v>6.6424659817454046E-2</v>
      </c>
    </row>
    <row r="111" spans="1:10" x14ac:dyDescent="0.3">
      <c r="A111" s="1" t="s">
        <v>267</v>
      </c>
      <c r="B111" s="1" t="s">
        <v>268</v>
      </c>
      <c r="C111" s="1" t="s">
        <v>269</v>
      </c>
      <c r="D111">
        <v>14489.793</v>
      </c>
      <c r="E111">
        <v>100236708</v>
      </c>
      <c r="F111">
        <v>170973667</v>
      </c>
      <c r="J111">
        <v>0.69789576732798075</v>
      </c>
    </row>
    <row r="112" spans="1:10" x14ac:dyDescent="0.3">
      <c r="A112" s="1" t="s">
        <v>270</v>
      </c>
      <c r="B112" s="1" t="s">
        <v>271</v>
      </c>
      <c r="C112" s="1" t="s">
        <v>272</v>
      </c>
      <c r="D112">
        <v>48902.055</v>
      </c>
      <c r="E112">
        <v>2063151</v>
      </c>
      <c r="F112">
        <v>8400636</v>
      </c>
      <c r="J112">
        <v>0.25713399089730526</v>
      </c>
    </row>
    <row r="113" spans="1:10" x14ac:dyDescent="0.3">
      <c r="A113" s="1" t="s">
        <v>273</v>
      </c>
      <c r="B113" s="1" t="s">
        <v>274</v>
      </c>
      <c r="C113" s="1" t="s">
        <v>275</v>
      </c>
      <c r="D113">
        <v>21943.344000000001</v>
      </c>
      <c r="E113">
        <v>8682780</v>
      </c>
      <c r="F113">
        <v>38167653</v>
      </c>
      <c r="J113">
        <v>0.58485662845513509</v>
      </c>
    </row>
    <row r="114" spans="1:10" x14ac:dyDescent="0.3">
      <c r="A114" s="1" t="s">
        <v>276</v>
      </c>
      <c r="B114" s="1" t="s">
        <v>274</v>
      </c>
      <c r="C114" s="1" t="s">
        <v>275</v>
      </c>
      <c r="D114">
        <v>21943.344000000001</v>
      </c>
      <c r="E114">
        <v>8682780</v>
      </c>
      <c r="F114">
        <v>38167653</v>
      </c>
      <c r="J114">
        <v>0.95696624103379613</v>
      </c>
    </row>
    <row r="115" spans="1:10" x14ac:dyDescent="0.3">
      <c r="J115">
        <v>0.69748440350077601</v>
      </c>
    </row>
    <row r="116" spans="1:10" ht="28.8" x14ac:dyDescent="0.3">
      <c r="A116" s="1" t="s">
        <v>277</v>
      </c>
      <c r="B116" s="1" t="s">
        <v>278</v>
      </c>
      <c r="C116" s="1" t="s">
        <v>279</v>
      </c>
      <c r="D116">
        <v>21585.879000000001</v>
      </c>
      <c r="E116" t="s">
        <v>280</v>
      </c>
      <c r="F116">
        <v>23631151</v>
      </c>
      <c r="J116">
        <v>0.95434038860436299</v>
      </c>
    </row>
    <row r="117" spans="1:10" ht="28.8" x14ac:dyDescent="0.3">
      <c r="A117" s="1" t="s">
        <v>281</v>
      </c>
      <c r="B117" s="1" t="s">
        <v>282</v>
      </c>
      <c r="C117" s="1" t="s">
        <v>283</v>
      </c>
      <c r="D117">
        <v>19589.947</v>
      </c>
      <c r="E117">
        <v>12433811</v>
      </c>
      <c r="F117">
        <v>81873542</v>
      </c>
      <c r="J117">
        <v>0.11054828040912423</v>
      </c>
    </row>
    <row r="118" spans="1:10" ht="43.2" x14ac:dyDescent="0.3">
      <c r="A118" s="1" t="s">
        <v>284</v>
      </c>
      <c r="B118" s="1" t="s">
        <v>285</v>
      </c>
      <c r="C118" s="1" t="s">
        <v>286</v>
      </c>
      <c r="D118">
        <v>20396.307000000001</v>
      </c>
      <c r="E118">
        <v>9296059</v>
      </c>
      <c r="J118">
        <v>0.84793831414219734</v>
      </c>
    </row>
    <row r="119" spans="1:10" x14ac:dyDescent="0.3">
      <c r="A119" s="1" t="s">
        <v>287</v>
      </c>
      <c r="B119" s="1" t="s">
        <v>288</v>
      </c>
      <c r="C119" s="1" t="s">
        <v>289</v>
      </c>
      <c r="D119">
        <v>36719.383000000002</v>
      </c>
      <c r="E119">
        <v>125414</v>
      </c>
      <c r="F119">
        <v>9623084</v>
      </c>
      <c r="J119">
        <v>0.77170537059580979</v>
      </c>
    </row>
    <row r="120" spans="1:10" ht="43.2" x14ac:dyDescent="0.3">
      <c r="A120" s="1" t="s">
        <v>290</v>
      </c>
      <c r="B120" s="1" t="s">
        <v>291</v>
      </c>
      <c r="C120" s="1" t="s">
        <v>292</v>
      </c>
      <c r="D120">
        <v>21330.232</v>
      </c>
      <c r="E120">
        <v>565981</v>
      </c>
      <c r="F120">
        <v>1636800</v>
      </c>
      <c r="J120">
        <v>0.44618942152018037</v>
      </c>
    </row>
    <row r="121" spans="1:10" ht="86.4" x14ac:dyDescent="0.3">
      <c r="A121" s="1" t="s">
        <v>293</v>
      </c>
      <c r="B121" s="1" t="s">
        <v>294</v>
      </c>
      <c r="C121" s="1" t="s">
        <v>295</v>
      </c>
      <c r="D121">
        <v>39919.777000000002</v>
      </c>
      <c r="E121">
        <v>1167873</v>
      </c>
      <c r="F121">
        <v>23635795</v>
      </c>
      <c r="J121">
        <v>0.81448509876450803</v>
      </c>
    </row>
    <row r="122" spans="1:10" ht="28.8" x14ac:dyDescent="0.3">
      <c r="A122" s="1" t="s">
        <v>296</v>
      </c>
      <c r="B122" s="1" t="s">
        <v>297</v>
      </c>
      <c r="C122" s="1" t="s">
        <v>298</v>
      </c>
      <c r="D122">
        <v>50836.703000000001</v>
      </c>
      <c r="E122">
        <v>8394785</v>
      </c>
      <c r="F122">
        <v>5987744</v>
      </c>
      <c r="J122">
        <v>0.83958210928085819</v>
      </c>
    </row>
    <row r="123" spans="1:10" ht="28.8" x14ac:dyDescent="0.3">
      <c r="A123" s="1" t="s">
        <v>299</v>
      </c>
      <c r="B123" s="1" t="s">
        <v>300</v>
      </c>
      <c r="C123" s="1" t="s">
        <v>301</v>
      </c>
      <c r="D123">
        <v>25349.574000000001</v>
      </c>
      <c r="E123">
        <v>8904656</v>
      </c>
      <c r="F123">
        <v>21917633</v>
      </c>
      <c r="J123">
        <v>0.24208854458678031</v>
      </c>
    </row>
    <row r="124" spans="1:10" ht="43.2" x14ac:dyDescent="0.3">
      <c r="A124" s="1" t="s">
        <v>302</v>
      </c>
      <c r="C124" s="1" t="s">
        <v>303</v>
      </c>
      <c r="D124">
        <v>37059.086000000003</v>
      </c>
      <c r="E124">
        <v>12315203</v>
      </c>
      <c r="F124">
        <v>1316167</v>
      </c>
      <c r="J124">
        <v>0.30845061208839419</v>
      </c>
    </row>
    <row r="125" spans="1:10" ht="43.2" x14ac:dyDescent="0.3">
      <c r="A125" s="1" t="s">
        <v>304</v>
      </c>
      <c r="C125" s="1" t="s">
        <v>305</v>
      </c>
      <c r="D125">
        <v>35063.42</v>
      </c>
      <c r="E125">
        <v>1811606</v>
      </c>
      <c r="F125">
        <v>23631168</v>
      </c>
      <c r="J125">
        <v>0.57827232114827642</v>
      </c>
    </row>
    <row r="126" spans="1:10" ht="28.8" x14ac:dyDescent="0.3">
      <c r="A126" s="1" t="s">
        <v>306</v>
      </c>
      <c r="B126" s="1" t="s">
        <v>307</v>
      </c>
      <c r="C126" s="1" t="s">
        <v>308</v>
      </c>
      <c r="D126">
        <v>20307.861000000001</v>
      </c>
      <c r="E126">
        <v>100880414</v>
      </c>
      <c r="F126">
        <v>2415397</v>
      </c>
      <c r="J126">
        <v>0.39344058148493222</v>
      </c>
    </row>
    <row r="127" spans="1:10" x14ac:dyDescent="0.3">
      <c r="A127" s="1" t="s">
        <v>309</v>
      </c>
      <c r="B127" s="1" t="s">
        <v>310</v>
      </c>
      <c r="C127" s="1" t="s">
        <v>311</v>
      </c>
      <c r="D127">
        <v>32142.901999999998</v>
      </c>
      <c r="E127">
        <v>352238</v>
      </c>
      <c r="F127">
        <v>9611307</v>
      </c>
      <c r="J127">
        <v>0.37358374552334284</v>
      </c>
    </row>
    <row r="128" spans="1:10" ht="57.6" x14ac:dyDescent="0.3">
      <c r="A128" s="1" t="s">
        <v>312</v>
      </c>
      <c r="B128" s="1" t="s">
        <v>313</v>
      </c>
      <c r="C128" s="1" t="s">
        <v>314</v>
      </c>
      <c r="D128">
        <v>26245.398000000001</v>
      </c>
      <c r="E128">
        <v>1811405</v>
      </c>
      <c r="F128">
        <v>3927602</v>
      </c>
      <c r="J128">
        <v>9.9867824251177018E-2</v>
      </c>
    </row>
    <row r="129" spans="1:10" ht="43.2" x14ac:dyDescent="0.3">
      <c r="A129" s="1" t="s">
        <v>315</v>
      </c>
      <c r="B129" s="1" t="s">
        <v>313</v>
      </c>
      <c r="C129" s="1" t="s">
        <v>316</v>
      </c>
      <c r="D129">
        <v>33964.483999999997</v>
      </c>
      <c r="E129">
        <v>8891397</v>
      </c>
      <c r="F129">
        <v>2812475</v>
      </c>
      <c r="J129">
        <v>0.3242699934231732</v>
      </c>
    </row>
    <row r="130" spans="1:10" ht="57.6" x14ac:dyDescent="0.3">
      <c r="A130" s="1" t="s">
        <v>317</v>
      </c>
      <c r="B130" s="1" t="s">
        <v>318</v>
      </c>
      <c r="C130" s="1" t="s">
        <v>319</v>
      </c>
      <c r="D130">
        <v>16272.281000000001</v>
      </c>
      <c r="E130">
        <v>11602068</v>
      </c>
      <c r="F130">
        <v>79834443</v>
      </c>
      <c r="J130">
        <v>0.21604857413589573</v>
      </c>
    </row>
    <row r="131" spans="1:10" x14ac:dyDescent="0.3">
      <c r="A131" s="1" t="s">
        <v>320</v>
      </c>
      <c r="B131" s="1" t="s">
        <v>11</v>
      </c>
      <c r="C131" s="1" t="s">
        <v>321</v>
      </c>
      <c r="D131">
        <v>32693.148000000001</v>
      </c>
      <c r="E131">
        <v>2382923</v>
      </c>
      <c r="F131">
        <v>2066840</v>
      </c>
      <c r="G131">
        <v>15437603</v>
      </c>
      <c r="J131">
        <v>0.5742004361253118</v>
      </c>
    </row>
    <row r="132" spans="1:10" x14ac:dyDescent="0.3">
      <c r="A132" s="1" t="s">
        <v>322</v>
      </c>
      <c r="B132" s="1" t="s">
        <v>323</v>
      </c>
      <c r="C132" s="1" t="s">
        <v>324</v>
      </c>
      <c r="D132">
        <v>26801.405999999999</v>
      </c>
      <c r="E132">
        <v>9292126</v>
      </c>
      <c r="J132">
        <v>0.3807833804382551</v>
      </c>
    </row>
    <row r="133" spans="1:10" x14ac:dyDescent="0.3">
      <c r="A133" s="1" t="s">
        <v>325</v>
      </c>
      <c r="B133" s="1" t="s">
        <v>326</v>
      </c>
      <c r="C133" s="1" t="s">
        <v>327</v>
      </c>
      <c r="D133">
        <v>34648.366999999998</v>
      </c>
      <c r="E133">
        <v>7661295</v>
      </c>
      <c r="F133">
        <v>5040583</v>
      </c>
      <c r="J133">
        <v>0.76647672098935626</v>
      </c>
    </row>
    <row r="134" spans="1:10" x14ac:dyDescent="0.3">
      <c r="A134" s="1" t="s">
        <v>328</v>
      </c>
      <c r="B134" s="1" t="s">
        <v>329</v>
      </c>
      <c r="C134" s="1" t="s">
        <v>330</v>
      </c>
      <c r="D134">
        <v>23965.738000000001</v>
      </c>
      <c r="E134">
        <v>8691565</v>
      </c>
      <c r="F134">
        <v>37601972</v>
      </c>
      <c r="J134">
        <v>0.55067666563063977</v>
      </c>
    </row>
    <row r="135" spans="1:10" ht="28.8" x14ac:dyDescent="0.3">
      <c r="A135" s="1" t="s">
        <v>331</v>
      </c>
      <c r="B135" s="1" t="s">
        <v>332</v>
      </c>
      <c r="C135" s="1" t="s">
        <v>333</v>
      </c>
      <c r="D135">
        <v>25193.664000000001</v>
      </c>
      <c r="E135">
        <v>9710908</v>
      </c>
      <c r="F135">
        <v>10654165</v>
      </c>
      <c r="J135">
        <v>0.11271505337935384</v>
      </c>
    </row>
    <row r="136" spans="1:10" x14ac:dyDescent="0.3">
      <c r="A136" s="1" t="s">
        <v>334</v>
      </c>
      <c r="B136" s="1" t="s">
        <v>335</v>
      </c>
      <c r="C136" s="1" t="s">
        <v>336</v>
      </c>
      <c r="D136">
        <v>35500.152000000002</v>
      </c>
      <c r="E136">
        <v>5765418</v>
      </c>
      <c r="F136">
        <v>5091960</v>
      </c>
      <c r="J136">
        <v>0.35875180214728164</v>
      </c>
    </row>
    <row r="137" spans="1:10" x14ac:dyDescent="0.3">
      <c r="A137" s="1" t="s">
        <v>337</v>
      </c>
      <c r="B137" s="1" t="s">
        <v>183</v>
      </c>
      <c r="C137" s="1" t="s">
        <v>338</v>
      </c>
      <c r="D137">
        <v>28596.146000000001</v>
      </c>
      <c r="E137">
        <v>559372</v>
      </c>
      <c r="F137">
        <v>3347788</v>
      </c>
      <c r="J137">
        <v>0.43789662483321268</v>
      </c>
    </row>
    <row r="138" spans="1:10" x14ac:dyDescent="0.3">
      <c r="A138" s="1" t="s">
        <v>337</v>
      </c>
      <c r="B138" s="1" t="s">
        <v>183</v>
      </c>
      <c r="C138" s="1" t="s">
        <v>338</v>
      </c>
      <c r="D138">
        <v>28596.146000000001</v>
      </c>
      <c r="E138">
        <v>559372</v>
      </c>
      <c r="F138">
        <v>3347788</v>
      </c>
      <c r="J138">
        <v>0.65948630042026013</v>
      </c>
    </row>
    <row r="139" spans="1:10" x14ac:dyDescent="0.3">
      <c r="A139" s="1" t="s">
        <v>339</v>
      </c>
      <c r="B139" s="1" t="s">
        <v>340</v>
      </c>
      <c r="C139" s="1" t="s">
        <v>341</v>
      </c>
      <c r="D139">
        <v>31722.116999999998</v>
      </c>
      <c r="E139">
        <v>8622784</v>
      </c>
      <c r="F139">
        <v>2783864</v>
      </c>
      <c r="J139">
        <v>0.40581287855198223</v>
      </c>
    </row>
    <row r="140" spans="1:10" ht="43.2" x14ac:dyDescent="0.3">
      <c r="A140" s="1" t="s">
        <v>342</v>
      </c>
      <c r="B140" s="1" t="s">
        <v>343</v>
      </c>
      <c r="C140" s="1" t="s">
        <v>344</v>
      </c>
      <c r="D140">
        <v>52167.593999999997</v>
      </c>
      <c r="E140">
        <v>555732</v>
      </c>
      <c r="F140">
        <v>15286119</v>
      </c>
      <c r="H140" t="s">
        <v>3246</v>
      </c>
      <c r="J140">
        <v>4.5663099516500938E-2</v>
      </c>
    </row>
    <row r="141" spans="1:10" x14ac:dyDescent="0.3">
      <c r="A141" s="1" t="s">
        <v>345</v>
      </c>
      <c r="B141" s="1" t="s">
        <v>346</v>
      </c>
      <c r="C141" s="1" t="s">
        <v>347</v>
      </c>
      <c r="D141">
        <v>29105.541000000001</v>
      </c>
      <c r="E141">
        <v>8587634</v>
      </c>
      <c r="F141">
        <v>1581799</v>
      </c>
      <c r="J141">
        <v>0.35652074955845214</v>
      </c>
    </row>
    <row r="142" spans="1:10" ht="28.8" x14ac:dyDescent="0.3">
      <c r="A142" s="1" t="s">
        <v>348</v>
      </c>
      <c r="B142" s="1" t="s">
        <v>349</v>
      </c>
      <c r="C142" s="1" t="s">
        <v>350</v>
      </c>
      <c r="D142">
        <v>27172.732</v>
      </c>
      <c r="E142">
        <v>437457</v>
      </c>
      <c r="F142">
        <v>66289130</v>
      </c>
      <c r="J142">
        <v>0.62413603952575381</v>
      </c>
    </row>
    <row r="143" spans="1:10" ht="57.6" x14ac:dyDescent="0.3">
      <c r="A143" s="1" t="s">
        <v>351</v>
      </c>
      <c r="B143" s="1" t="s">
        <v>352</v>
      </c>
      <c r="C143" s="1" t="s">
        <v>353</v>
      </c>
      <c r="D143">
        <v>33012.504000000001</v>
      </c>
      <c r="E143">
        <v>11261014</v>
      </c>
      <c r="F143">
        <v>17429655</v>
      </c>
      <c r="J143">
        <v>0.59601693340224771</v>
      </c>
    </row>
    <row r="144" spans="1:10" ht="28.8" x14ac:dyDescent="0.3">
      <c r="A144" s="1" t="s">
        <v>354</v>
      </c>
      <c r="B144" s="1" t="s">
        <v>355</v>
      </c>
      <c r="C144" s="1" t="s">
        <v>356</v>
      </c>
      <c r="D144">
        <v>17186.495999999999</v>
      </c>
      <c r="E144">
        <v>1526913</v>
      </c>
      <c r="F144">
        <v>17489467</v>
      </c>
      <c r="H144" t="s">
        <v>3247</v>
      </c>
      <c r="J144">
        <v>2.4243743395218953E-2</v>
      </c>
    </row>
    <row r="145" spans="1:10" ht="28.8" x14ac:dyDescent="0.3">
      <c r="A145" s="1" t="s">
        <v>357</v>
      </c>
      <c r="B145" s="1" t="s">
        <v>358</v>
      </c>
      <c r="C145" s="1" t="s">
        <v>359</v>
      </c>
      <c r="D145">
        <v>20547.530999999999</v>
      </c>
      <c r="E145">
        <v>8980709</v>
      </c>
      <c r="F145">
        <v>10576415</v>
      </c>
      <c r="J145">
        <v>0.36343462246408076</v>
      </c>
    </row>
    <row r="146" spans="1:10" ht="28.8" x14ac:dyDescent="0.3">
      <c r="A146" s="1" t="s">
        <v>360</v>
      </c>
      <c r="B146" s="1" t="s">
        <v>361</v>
      </c>
      <c r="C146" s="1" t="s">
        <v>362</v>
      </c>
      <c r="D146">
        <v>35502.266000000003</v>
      </c>
      <c r="E146">
        <v>8400063</v>
      </c>
      <c r="F146">
        <v>4752589</v>
      </c>
      <c r="J146">
        <v>0.16558007962872312</v>
      </c>
    </row>
    <row r="147" spans="1:10" ht="57.6" x14ac:dyDescent="0.3">
      <c r="A147" s="1" t="s">
        <v>363</v>
      </c>
      <c r="B147" s="1" t="s">
        <v>364</v>
      </c>
      <c r="C147" s="1" t="s">
        <v>365</v>
      </c>
      <c r="D147">
        <v>14820.591</v>
      </c>
      <c r="E147">
        <v>11920595</v>
      </c>
      <c r="F147">
        <v>32054298</v>
      </c>
      <c r="J147">
        <v>0.6101609007590485</v>
      </c>
    </row>
    <row r="148" spans="1:10" ht="43.2" x14ac:dyDescent="0.3">
      <c r="A148" s="1" t="s">
        <v>366</v>
      </c>
      <c r="B148" s="1" t="s">
        <v>367</v>
      </c>
      <c r="C148" s="1" t="s">
        <v>368</v>
      </c>
      <c r="D148">
        <v>37605.656000000003</v>
      </c>
      <c r="E148">
        <v>100771052</v>
      </c>
      <c r="F148">
        <v>15278537</v>
      </c>
      <c r="J148">
        <v>0.61533182420624188</v>
      </c>
    </row>
    <row r="149" spans="1:10" x14ac:dyDescent="0.3">
      <c r="J149">
        <v>0.40964063733340328</v>
      </c>
    </row>
    <row r="150" spans="1:10" ht="28.8" x14ac:dyDescent="0.3">
      <c r="A150" s="1" t="s">
        <v>369</v>
      </c>
      <c r="B150" s="1" t="s">
        <v>278</v>
      </c>
      <c r="C150" s="1" t="s">
        <v>279</v>
      </c>
      <c r="D150">
        <v>21585.879000000001</v>
      </c>
      <c r="E150" t="s">
        <v>280</v>
      </c>
      <c r="F150">
        <v>23631151</v>
      </c>
      <c r="J150">
        <v>0.81115877201461717</v>
      </c>
    </row>
    <row r="151" spans="1:10" x14ac:dyDescent="0.3">
      <c r="A151" s="1" t="s">
        <v>370</v>
      </c>
      <c r="B151" s="1" t="s">
        <v>371</v>
      </c>
      <c r="C151" s="1" t="s">
        <v>372</v>
      </c>
      <c r="D151">
        <v>30292.366999999998</v>
      </c>
      <c r="E151">
        <v>1959497</v>
      </c>
      <c r="F151">
        <v>23633893</v>
      </c>
      <c r="J151">
        <v>0.2913110246716798</v>
      </c>
    </row>
    <row r="152" spans="1:10" ht="43.2" x14ac:dyDescent="0.3">
      <c r="A152" s="1" t="s">
        <v>373</v>
      </c>
      <c r="B152" s="1" t="s">
        <v>374</v>
      </c>
      <c r="C152" s="1" t="s">
        <v>375</v>
      </c>
      <c r="D152">
        <v>31698.73</v>
      </c>
      <c r="E152">
        <v>1482470</v>
      </c>
      <c r="F152">
        <v>1002551</v>
      </c>
      <c r="J152">
        <v>0.7857156639945021</v>
      </c>
    </row>
    <row r="153" spans="1:10" ht="28.8" x14ac:dyDescent="0.3">
      <c r="A153" s="1" t="s">
        <v>376</v>
      </c>
      <c r="B153" s="1" t="s">
        <v>377</v>
      </c>
      <c r="C153" s="1" t="s">
        <v>378</v>
      </c>
      <c r="D153">
        <v>21546.153999999999</v>
      </c>
      <c r="E153">
        <v>100900063</v>
      </c>
      <c r="F153">
        <v>40814148</v>
      </c>
      <c r="J153">
        <v>0.76826150530891257</v>
      </c>
    </row>
    <row r="154" spans="1:10" ht="28.8" x14ac:dyDescent="0.3">
      <c r="A154" s="1" t="s">
        <v>376</v>
      </c>
      <c r="B154" s="1" t="s">
        <v>377</v>
      </c>
      <c r="C154" s="1" t="s">
        <v>378</v>
      </c>
      <c r="D154">
        <v>21546.153999999999</v>
      </c>
      <c r="E154">
        <v>100900063</v>
      </c>
      <c r="F154">
        <v>40814148</v>
      </c>
      <c r="J154">
        <v>0.555903556821572</v>
      </c>
    </row>
    <row r="155" spans="1:10" ht="28.8" x14ac:dyDescent="0.3">
      <c r="A155" s="1" t="s">
        <v>379</v>
      </c>
      <c r="B155" s="1" t="s">
        <v>380</v>
      </c>
      <c r="C155" s="1" t="s">
        <v>381</v>
      </c>
      <c r="D155">
        <v>20516.357</v>
      </c>
      <c r="E155">
        <v>100772828</v>
      </c>
      <c r="F155">
        <v>15172805</v>
      </c>
      <c r="J155">
        <v>0.98527989485857093</v>
      </c>
    </row>
    <row r="156" spans="1:10" ht="28.8" x14ac:dyDescent="0.3">
      <c r="A156" s="1" t="s">
        <v>382</v>
      </c>
      <c r="B156" s="1" t="s">
        <v>383</v>
      </c>
      <c r="C156" s="1" t="s">
        <v>384</v>
      </c>
      <c r="D156">
        <v>23111.234</v>
      </c>
      <c r="E156">
        <v>1998533</v>
      </c>
      <c r="F156">
        <v>7386975</v>
      </c>
      <c r="J156">
        <v>0.89764073326422478</v>
      </c>
    </row>
    <row r="157" spans="1:10" ht="28.8" x14ac:dyDescent="0.3">
      <c r="A157" s="1" t="s">
        <v>385</v>
      </c>
      <c r="B157" s="1" t="s">
        <v>386</v>
      </c>
      <c r="C157" s="1" t="s">
        <v>387</v>
      </c>
      <c r="D157">
        <v>25648.530999999999</v>
      </c>
      <c r="E157">
        <v>8963577</v>
      </c>
      <c r="F157">
        <v>10776450</v>
      </c>
      <c r="J157">
        <v>0.45956199215936688</v>
      </c>
    </row>
    <row r="158" spans="1:10" ht="43.2" x14ac:dyDescent="0.3">
      <c r="A158" s="1" t="s">
        <v>388</v>
      </c>
      <c r="B158" s="1" t="s">
        <v>389</v>
      </c>
      <c r="C158" s="1" t="s">
        <v>390</v>
      </c>
      <c r="D158">
        <v>36040.597999999998</v>
      </c>
      <c r="E158">
        <v>12476034</v>
      </c>
      <c r="F158">
        <v>82273031</v>
      </c>
      <c r="J158">
        <v>0.94527284584154769</v>
      </c>
    </row>
    <row r="159" spans="1:10" ht="43.2" x14ac:dyDescent="0.3">
      <c r="A159" s="1" t="s">
        <v>391</v>
      </c>
      <c r="B159" s="1" t="s">
        <v>392</v>
      </c>
      <c r="C159" s="1" t="s">
        <v>393</v>
      </c>
      <c r="D159">
        <v>26526.73</v>
      </c>
      <c r="E159">
        <v>2240475</v>
      </c>
      <c r="F159">
        <v>39261947</v>
      </c>
      <c r="J159">
        <v>0.96851172797093232</v>
      </c>
    </row>
    <row r="160" spans="1:10" ht="28.8" x14ac:dyDescent="0.3">
      <c r="A160" s="1" t="s">
        <v>394</v>
      </c>
      <c r="B160" s="1" t="s">
        <v>395</v>
      </c>
      <c r="C160" s="1" t="s">
        <v>396</v>
      </c>
      <c r="D160">
        <v>30776.592000000001</v>
      </c>
      <c r="E160">
        <v>100072837</v>
      </c>
      <c r="F160">
        <v>1280179</v>
      </c>
      <c r="H160" t="s">
        <v>3246</v>
      </c>
      <c r="J160">
        <v>1.5908699388779146E-3</v>
      </c>
    </row>
    <row r="161" spans="1:10" x14ac:dyDescent="0.3">
      <c r="A161" s="1" t="s">
        <v>397</v>
      </c>
      <c r="C161" s="1" t="s">
        <v>398</v>
      </c>
      <c r="D161">
        <v>27099.315999999999</v>
      </c>
      <c r="E161">
        <v>9408745</v>
      </c>
      <c r="F161">
        <v>6468986</v>
      </c>
      <c r="J161">
        <v>0.36189778250799409</v>
      </c>
    </row>
    <row r="162" spans="1:10" ht="28.8" x14ac:dyDescent="0.3">
      <c r="A162" s="1" t="s">
        <v>399</v>
      </c>
      <c r="B162" s="1" t="s">
        <v>400</v>
      </c>
      <c r="C162" s="1" t="s">
        <v>401</v>
      </c>
      <c r="D162">
        <v>19235.285</v>
      </c>
      <c r="E162">
        <v>12392195</v>
      </c>
      <c r="F162">
        <v>31347468</v>
      </c>
      <c r="J162">
        <v>0.40541561506811841</v>
      </c>
    </row>
    <row r="163" spans="1:10" x14ac:dyDescent="0.3">
      <c r="A163" s="1" t="s">
        <v>402</v>
      </c>
      <c r="B163" s="1" t="s">
        <v>403</v>
      </c>
      <c r="C163" s="1" t="s">
        <v>404</v>
      </c>
      <c r="D163">
        <v>20832.217000000001</v>
      </c>
      <c r="E163">
        <v>1350947</v>
      </c>
      <c r="F163">
        <v>7900480</v>
      </c>
      <c r="J163">
        <v>0.60599006804544187</v>
      </c>
    </row>
    <row r="164" spans="1:10" ht="57.6" x14ac:dyDescent="0.3">
      <c r="A164" s="1" t="s">
        <v>405</v>
      </c>
      <c r="B164" s="1" t="s">
        <v>406</v>
      </c>
      <c r="C164" s="1" t="s">
        <v>407</v>
      </c>
      <c r="D164">
        <v>26064.27</v>
      </c>
      <c r="E164">
        <v>9713861</v>
      </c>
      <c r="F164">
        <v>17288918</v>
      </c>
      <c r="J164">
        <v>0.82822091284926602</v>
      </c>
    </row>
    <row r="165" spans="1:10" ht="72" x14ac:dyDescent="0.3">
      <c r="A165" s="1" t="s">
        <v>408</v>
      </c>
      <c r="B165" s="1" t="s">
        <v>409</v>
      </c>
      <c r="C165" s="1" t="s">
        <v>410</v>
      </c>
      <c r="D165">
        <v>25204.738000000001</v>
      </c>
      <c r="E165">
        <v>8608508</v>
      </c>
      <c r="J165">
        <v>0.46382066163681046</v>
      </c>
    </row>
    <row r="166" spans="1:10" ht="28.8" x14ac:dyDescent="0.3">
      <c r="A166" s="1" t="s">
        <v>411</v>
      </c>
      <c r="B166" s="1" t="s">
        <v>412</v>
      </c>
      <c r="C166" s="1" t="s">
        <v>413</v>
      </c>
      <c r="D166">
        <v>22571.715</v>
      </c>
      <c r="E166">
        <v>7701850</v>
      </c>
      <c r="F166">
        <v>10264360</v>
      </c>
      <c r="J166">
        <v>0.11558847565378816</v>
      </c>
    </row>
    <row r="167" spans="1:10" ht="28.8" x14ac:dyDescent="0.3">
      <c r="A167" s="1" t="s">
        <v>414</v>
      </c>
      <c r="B167" s="1" t="s">
        <v>415</v>
      </c>
      <c r="C167" s="1" t="s">
        <v>416</v>
      </c>
      <c r="D167">
        <v>30340.794999999998</v>
      </c>
      <c r="E167">
        <v>8602999</v>
      </c>
      <c r="F167">
        <v>8913850</v>
      </c>
      <c r="J167">
        <v>0.42633602293010509</v>
      </c>
    </row>
    <row r="168" spans="1:10" ht="28.8" x14ac:dyDescent="0.3">
      <c r="A168" s="1" t="s">
        <v>417</v>
      </c>
      <c r="B168" s="1" t="s">
        <v>415</v>
      </c>
      <c r="C168" s="1" t="s">
        <v>418</v>
      </c>
      <c r="D168">
        <v>20637.831999999999</v>
      </c>
      <c r="E168">
        <v>9708763</v>
      </c>
      <c r="F168">
        <v>8237109</v>
      </c>
      <c r="J168">
        <v>0.90249143516752595</v>
      </c>
    </row>
    <row r="169" spans="1:10" ht="28.8" x14ac:dyDescent="0.3">
      <c r="A169" s="1" t="s">
        <v>419</v>
      </c>
      <c r="B169" s="1" t="s">
        <v>420</v>
      </c>
      <c r="C169" s="1" t="s">
        <v>421</v>
      </c>
      <c r="D169">
        <v>50718.847999999998</v>
      </c>
      <c r="E169">
        <v>9709112</v>
      </c>
      <c r="F169">
        <v>4040329</v>
      </c>
      <c r="J169">
        <v>0.27802043289181022</v>
      </c>
    </row>
    <row r="170" spans="1:10" x14ac:dyDescent="0.3">
      <c r="A170" s="1" t="s">
        <v>422</v>
      </c>
      <c r="B170" s="1" t="s">
        <v>423</v>
      </c>
      <c r="C170" s="1" t="s">
        <v>424</v>
      </c>
      <c r="D170">
        <v>17122.023000000001</v>
      </c>
      <c r="E170">
        <v>100218104</v>
      </c>
      <c r="F170">
        <v>4682740</v>
      </c>
      <c r="J170">
        <v>0.71173320689423381</v>
      </c>
    </row>
    <row r="171" spans="1:10" ht="43.2" x14ac:dyDescent="0.3">
      <c r="A171" s="1" t="s">
        <v>425</v>
      </c>
      <c r="B171" s="1" t="s">
        <v>426</v>
      </c>
      <c r="C171" s="1" t="s">
        <v>427</v>
      </c>
      <c r="D171">
        <v>21553.223000000002</v>
      </c>
      <c r="E171">
        <v>8615451</v>
      </c>
      <c r="F171">
        <v>19940124</v>
      </c>
      <c r="J171">
        <v>0.27284801071429798</v>
      </c>
    </row>
    <row r="172" spans="1:10" ht="43.2" x14ac:dyDescent="0.3">
      <c r="A172" s="1" t="s">
        <v>428</v>
      </c>
      <c r="B172" s="1" t="s">
        <v>426</v>
      </c>
      <c r="C172" s="1" t="s">
        <v>429</v>
      </c>
      <c r="D172">
        <v>35061.707000000002</v>
      </c>
      <c r="E172">
        <v>7678597</v>
      </c>
      <c r="F172">
        <v>14527705</v>
      </c>
      <c r="J172">
        <v>0.75568584576734188</v>
      </c>
    </row>
    <row r="173" spans="1:10" ht="28.8" x14ac:dyDescent="0.3">
      <c r="A173" s="1" t="s">
        <v>430</v>
      </c>
      <c r="B173" s="1" t="s">
        <v>426</v>
      </c>
      <c r="C173" s="1" t="s">
        <v>431</v>
      </c>
      <c r="D173">
        <v>38005.675999999999</v>
      </c>
      <c r="E173">
        <v>100310985</v>
      </c>
      <c r="F173">
        <v>768314264</v>
      </c>
      <c r="H173" t="s">
        <v>3246</v>
      </c>
      <c r="J173">
        <v>1.1014886904901044E-2</v>
      </c>
    </row>
    <row r="174" spans="1:10" ht="72" x14ac:dyDescent="0.3">
      <c r="A174" s="1" t="s">
        <v>432</v>
      </c>
      <c r="B174" s="1" t="s">
        <v>433</v>
      </c>
      <c r="C174" s="1" t="s">
        <v>434</v>
      </c>
      <c r="D174">
        <v>16565.998</v>
      </c>
      <c r="E174">
        <v>7703236</v>
      </c>
      <c r="F174">
        <v>2998343</v>
      </c>
      <c r="J174">
        <v>0.55680699924745358</v>
      </c>
    </row>
    <row r="175" spans="1:10" x14ac:dyDescent="0.3">
      <c r="A175" s="1" t="s">
        <v>435</v>
      </c>
      <c r="B175" s="1" t="s">
        <v>436</v>
      </c>
      <c r="C175" s="1" t="s">
        <v>437</v>
      </c>
      <c r="D175">
        <v>37674.230000000003</v>
      </c>
      <c r="E175">
        <v>8924162</v>
      </c>
      <c r="F175">
        <v>182052056</v>
      </c>
      <c r="J175">
        <v>0.91848561595030398</v>
      </c>
    </row>
    <row r="176" spans="1:10" ht="28.8" x14ac:dyDescent="0.3">
      <c r="A176" s="1" t="s">
        <v>438</v>
      </c>
      <c r="B176" s="1" t="s">
        <v>439</v>
      </c>
      <c r="C176" s="1" t="s">
        <v>440</v>
      </c>
      <c r="D176">
        <v>47963.832000000002</v>
      </c>
      <c r="E176">
        <v>8621558</v>
      </c>
      <c r="F176">
        <v>10196680</v>
      </c>
      <c r="H176" t="s">
        <v>3246</v>
      </c>
      <c r="J176">
        <v>7.7398379795556638E-2</v>
      </c>
    </row>
    <row r="177" spans="1:10" x14ac:dyDescent="0.3">
      <c r="A177" s="1" t="s">
        <v>441</v>
      </c>
      <c r="C177" s="1" t="s">
        <v>442</v>
      </c>
      <c r="D177">
        <v>37280.32</v>
      </c>
      <c r="E177">
        <v>100283224</v>
      </c>
      <c r="F177">
        <v>717359164</v>
      </c>
      <c r="J177">
        <v>0.20936478645781664</v>
      </c>
    </row>
    <row r="178" spans="1:10" ht="28.8" x14ac:dyDescent="0.3">
      <c r="A178" s="1" t="s">
        <v>443</v>
      </c>
      <c r="B178" s="1" t="s">
        <v>444</v>
      </c>
      <c r="C178" s="1" t="s">
        <v>445</v>
      </c>
      <c r="D178">
        <v>31729.008000000002</v>
      </c>
      <c r="E178">
        <v>9026700</v>
      </c>
      <c r="F178">
        <v>24193893</v>
      </c>
      <c r="J178">
        <v>0.43728960847310983</v>
      </c>
    </row>
    <row r="179" spans="1:10" x14ac:dyDescent="0.3">
      <c r="A179" s="1" t="s">
        <v>446</v>
      </c>
      <c r="C179" s="1" t="s">
        <v>447</v>
      </c>
      <c r="D179">
        <v>16800.901999999998</v>
      </c>
      <c r="E179">
        <v>680928</v>
      </c>
      <c r="F179">
        <v>706049728</v>
      </c>
      <c r="J179">
        <v>0.31039968743041757</v>
      </c>
    </row>
    <row r="180" spans="1:10" x14ac:dyDescent="0.3">
      <c r="A180" s="1" t="s">
        <v>448</v>
      </c>
      <c r="J180">
        <v>0.73984764629368327</v>
      </c>
    </row>
    <row r="181" spans="1:10" x14ac:dyDescent="0.3">
      <c r="A181" s="1" t="s">
        <v>449</v>
      </c>
      <c r="B181" s="1" t="s">
        <v>450</v>
      </c>
      <c r="C181" s="1" t="s">
        <v>451</v>
      </c>
      <c r="D181">
        <v>28985.366999999998</v>
      </c>
      <c r="E181">
        <v>8592188</v>
      </c>
      <c r="F181">
        <v>2308989</v>
      </c>
      <c r="J181">
        <v>0.23304289121830146</v>
      </c>
    </row>
    <row r="182" spans="1:10" ht="28.8" x14ac:dyDescent="0.3">
      <c r="A182" s="1" t="s">
        <v>452</v>
      </c>
      <c r="B182" s="1" t="s">
        <v>453</v>
      </c>
      <c r="C182" s="1" t="s">
        <v>454</v>
      </c>
      <c r="D182">
        <v>56931.555</v>
      </c>
      <c r="E182">
        <v>100220667</v>
      </c>
      <c r="F182">
        <v>3259481</v>
      </c>
      <c r="J182">
        <v>0.89668522201156631</v>
      </c>
    </row>
    <row r="183" spans="1:10" x14ac:dyDescent="0.3">
      <c r="A183" s="1" t="s">
        <v>455</v>
      </c>
      <c r="J183">
        <v>0.5388649990423271</v>
      </c>
    </row>
    <row r="184" spans="1:10" ht="28.8" x14ac:dyDescent="0.3">
      <c r="A184" s="1" t="s">
        <v>456</v>
      </c>
      <c r="B184" s="1" t="s">
        <v>457</v>
      </c>
      <c r="C184" s="1" t="s">
        <v>458</v>
      </c>
      <c r="D184">
        <v>38013.906000000003</v>
      </c>
      <c r="E184">
        <v>8896329</v>
      </c>
      <c r="F184">
        <v>31880343</v>
      </c>
      <c r="J184">
        <v>0.49231339523065465</v>
      </c>
    </row>
    <row r="185" spans="1:10" x14ac:dyDescent="0.3">
      <c r="A185" s="1" t="s">
        <v>459</v>
      </c>
      <c r="B185" s="1" t="s">
        <v>460</v>
      </c>
      <c r="C185" s="1" t="s">
        <v>461</v>
      </c>
      <c r="D185">
        <v>37646.733999999997</v>
      </c>
      <c r="E185">
        <v>12314475</v>
      </c>
      <c r="F185">
        <v>1425303</v>
      </c>
      <c r="J185">
        <v>0.1594791313041044</v>
      </c>
    </row>
    <row r="186" spans="1:10" x14ac:dyDescent="0.3">
      <c r="A186" s="1" t="s">
        <v>462</v>
      </c>
      <c r="B186" s="1" t="s">
        <v>460</v>
      </c>
      <c r="C186" s="1" t="s">
        <v>463</v>
      </c>
      <c r="D186">
        <v>29106.851999999999</v>
      </c>
      <c r="E186">
        <v>7697130</v>
      </c>
      <c r="F186">
        <v>6677666</v>
      </c>
      <c r="H186" t="s">
        <v>3246</v>
      </c>
      <c r="J186">
        <v>1.1746402227255204E-2</v>
      </c>
    </row>
    <row r="187" spans="1:10" x14ac:dyDescent="0.3">
      <c r="A187" s="1" t="s">
        <v>464</v>
      </c>
      <c r="B187" s="1" t="s">
        <v>465</v>
      </c>
      <c r="C187" s="1" t="s">
        <v>466</v>
      </c>
      <c r="D187">
        <v>39950.612999999998</v>
      </c>
      <c r="E187">
        <v>100220532</v>
      </c>
      <c r="F187">
        <v>5383466</v>
      </c>
      <c r="J187">
        <v>0.54476191583314604</v>
      </c>
    </row>
    <row r="188" spans="1:10" ht="28.8" x14ac:dyDescent="0.3">
      <c r="A188" s="1" t="s">
        <v>467</v>
      </c>
      <c r="B188" s="1" t="s">
        <v>468</v>
      </c>
      <c r="C188" s="1" t="s">
        <v>469</v>
      </c>
      <c r="D188">
        <v>31617.901999999998</v>
      </c>
      <c r="E188">
        <v>1260495</v>
      </c>
      <c r="F188">
        <v>2198815</v>
      </c>
      <c r="J188">
        <v>0.15995234964561911</v>
      </c>
    </row>
    <row r="189" spans="1:10" ht="28.8" x14ac:dyDescent="0.3">
      <c r="A189" s="1" t="s">
        <v>470</v>
      </c>
      <c r="B189" s="1" t="s">
        <v>471</v>
      </c>
      <c r="C189" s="1" t="s">
        <v>472</v>
      </c>
      <c r="D189">
        <v>31744.615000000002</v>
      </c>
      <c r="E189">
        <v>1977322</v>
      </c>
      <c r="F189">
        <v>4589335</v>
      </c>
      <c r="J189">
        <v>0.22999910995324646</v>
      </c>
    </row>
    <row r="190" spans="1:10" x14ac:dyDescent="0.3">
      <c r="A190" s="1" t="s">
        <v>473</v>
      </c>
      <c r="B190" s="1" t="s">
        <v>474</v>
      </c>
      <c r="C190" s="1" t="s">
        <v>475</v>
      </c>
      <c r="D190">
        <v>23176.105</v>
      </c>
      <c r="E190">
        <v>9713099</v>
      </c>
      <c r="F190">
        <v>14837179</v>
      </c>
      <c r="J190">
        <v>9.7325931786842901E-2</v>
      </c>
    </row>
    <row r="191" spans="1:10" ht="28.8" x14ac:dyDescent="0.3">
      <c r="A191" s="1" t="s">
        <v>476</v>
      </c>
      <c r="B191" s="1" t="s">
        <v>477</v>
      </c>
      <c r="C191" s="1" t="s">
        <v>478</v>
      </c>
      <c r="D191">
        <v>21945.094000000001</v>
      </c>
      <c r="E191">
        <v>1959453</v>
      </c>
      <c r="F191">
        <v>7158585</v>
      </c>
      <c r="J191">
        <v>0.62248259882299162</v>
      </c>
    </row>
    <row r="192" spans="1:10" ht="28.8" x14ac:dyDescent="0.3">
      <c r="A192" s="1" t="s">
        <v>479</v>
      </c>
      <c r="B192" s="1" t="s">
        <v>480</v>
      </c>
      <c r="C192" s="1" t="s">
        <v>481</v>
      </c>
      <c r="D192">
        <v>29416.914000000001</v>
      </c>
      <c r="E192">
        <v>100245219</v>
      </c>
      <c r="F192">
        <v>28955414</v>
      </c>
      <c r="J192">
        <v>0.7125217490114093</v>
      </c>
    </row>
    <row r="193" spans="1:10" ht="28.8" x14ac:dyDescent="0.3">
      <c r="A193" s="1" t="s">
        <v>482</v>
      </c>
      <c r="B193" s="1" t="s">
        <v>480</v>
      </c>
      <c r="C193" s="1" t="s">
        <v>483</v>
      </c>
      <c r="D193">
        <v>23380.620999999999</v>
      </c>
      <c r="E193">
        <v>9706421</v>
      </c>
      <c r="F193">
        <v>8223538</v>
      </c>
      <c r="J193">
        <v>0.43153496095927713</v>
      </c>
    </row>
    <row r="194" spans="1:10" x14ac:dyDescent="0.3">
      <c r="A194" s="1" t="s">
        <v>484</v>
      </c>
      <c r="B194" s="1" t="s">
        <v>485</v>
      </c>
      <c r="C194" s="1" t="s">
        <v>486</v>
      </c>
      <c r="D194">
        <v>53615.633000000002</v>
      </c>
      <c r="E194">
        <v>7654262</v>
      </c>
      <c r="F194">
        <v>6764799</v>
      </c>
      <c r="H194" t="s">
        <v>3246</v>
      </c>
      <c r="J194">
        <v>7.1859848440664953E-2</v>
      </c>
    </row>
    <row r="195" spans="1:10" ht="72" x14ac:dyDescent="0.3">
      <c r="A195" s="1" t="s">
        <v>487</v>
      </c>
      <c r="B195" s="1" t="s">
        <v>485</v>
      </c>
      <c r="C195" s="1" t="s">
        <v>488</v>
      </c>
      <c r="D195">
        <v>28126.855</v>
      </c>
      <c r="E195">
        <v>9707507</v>
      </c>
      <c r="F195">
        <v>7056794</v>
      </c>
      <c r="H195" t="s">
        <v>3246</v>
      </c>
      <c r="J195">
        <v>8.3089621755293663E-2</v>
      </c>
    </row>
    <row r="196" spans="1:10" x14ac:dyDescent="0.3">
      <c r="A196" s="1" t="s">
        <v>489</v>
      </c>
      <c r="B196" s="1" t="s">
        <v>490</v>
      </c>
      <c r="C196" s="1" t="s">
        <v>491</v>
      </c>
      <c r="D196">
        <v>21357.794999999998</v>
      </c>
      <c r="E196">
        <v>380799</v>
      </c>
      <c r="F196">
        <v>66282690</v>
      </c>
      <c r="J196">
        <v>0.79914136092414345</v>
      </c>
    </row>
    <row r="197" spans="1:10" x14ac:dyDescent="0.3">
      <c r="J197">
        <v>0.35543477183676853</v>
      </c>
    </row>
    <row r="198" spans="1:10" x14ac:dyDescent="0.3">
      <c r="J198">
        <v>0.41034258437950655</v>
      </c>
    </row>
    <row r="199" spans="1:10" x14ac:dyDescent="0.3">
      <c r="A199" s="1" t="s">
        <v>492</v>
      </c>
      <c r="B199" s="1" t="s">
        <v>493</v>
      </c>
      <c r="C199" s="1" t="s">
        <v>494</v>
      </c>
      <c r="D199">
        <v>22050.101999999999</v>
      </c>
      <c r="E199">
        <v>9303947</v>
      </c>
      <c r="H199" t="s">
        <v>3250</v>
      </c>
      <c r="J199">
        <v>3.5778705462979676E-2</v>
      </c>
    </row>
    <row r="200" spans="1:10" ht="43.2" x14ac:dyDescent="0.3">
      <c r="A200" s="1" t="s">
        <v>495</v>
      </c>
      <c r="B200" s="1" t="s">
        <v>496</v>
      </c>
      <c r="C200" s="1" t="s">
        <v>497</v>
      </c>
      <c r="D200">
        <v>35156.866999999998</v>
      </c>
      <c r="E200">
        <v>6665563</v>
      </c>
      <c r="F200">
        <v>4675815</v>
      </c>
      <c r="J200">
        <v>0.8432165105449303</v>
      </c>
    </row>
    <row r="201" spans="1:10" x14ac:dyDescent="0.3">
      <c r="A201" s="1" t="s">
        <v>498</v>
      </c>
      <c r="B201" s="1" t="s">
        <v>499</v>
      </c>
      <c r="C201" s="1" t="s">
        <v>500</v>
      </c>
      <c r="D201">
        <v>19666.61</v>
      </c>
      <c r="E201">
        <v>12476737</v>
      </c>
      <c r="F201">
        <v>38639499</v>
      </c>
      <c r="J201">
        <v>0.46065094864525513</v>
      </c>
    </row>
    <row r="202" spans="1:10" x14ac:dyDescent="0.3">
      <c r="A202" s="1" t="s">
        <v>501</v>
      </c>
      <c r="C202" s="1" t="s">
        <v>502</v>
      </c>
      <c r="D202">
        <v>17010.953000000001</v>
      </c>
      <c r="E202">
        <v>12456372</v>
      </c>
      <c r="F202">
        <v>320067857</v>
      </c>
      <c r="J202">
        <v>0.2656963781841819</v>
      </c>
    </row>
    <row r="203" spans="1:10" ht="28.8" x14ac:dyDescent="0.3">
      <c r="A203" s="1" t="s">
        <v>503</v>
      </c>
      <c r="B203" s="1" t="s">
        <v>504</v>
      </c>
      <c r="C203" s="1" t="s">
        <v>505</v>
      </c>
      <c r="D203">
        <v>43183.417999999998</v>
      </c>
      <c r="E203">
        <v>100000466</v>
      </c>
      <c r="F203">
        <v>222159666</v>
      </c>
      <c r="J203">
        <v>0.50858809914638869</v>
      </c>
    </row>
    <row r="204" spans="1:10" ht="28.8" x14ac:dyDescent="0.3">
      <c r="A204" s="1" t="s">
        <v>506</v>
      </c>
      <c r="B204" s="1" t="s">
        <v>507</v>
      </c>
      <c r="C204" s="1" t="s">
        <v>508</v>
      </c>
      <c r="D204">
        <v>26803.84</v>
      </c>
      <c r="E204">
        <v>8732076</v>
      </c>
      <c r="F204">
        <v>5389188</v>
      </c>
      <c r="J204">
        <v>0.63627658408286147</v>
      </c>
    </row>
    <row r="205" spans="1:10" ht="28.8" x14ac:dyDescent="0.3">
      <c r="A205" s="1" t="s">
        <v>509</v>
      </c>
      <c r="B205" s="1" t="s">
        <v>507</v>
      </c>
      <c r="C205" s="1" t="s">
        <v>510</v>
      </c>
      <c r="D205">
        <v>26794.055</v>
      </c>
      <c r="E205">
        <v>100772672</v>
      </c>
      <c r="F205">
        <v>5032121</v>
      </c>
      <c r="J205">
        <v>0.45960780979301619</v>
      </c>
    </row>
    <row r="206" spans="1:10" x14ac:dyDescent="0.3">
      <c r="A206" s="1" t="s">
        <v>511</v>
      </c>
      <c r="B206" s="1" t="s">
        <v>507</v>
      </c>
      <c r="C206" s="1" t="s">
        <v>512</v>
      </c>
      <c r="D206">
        <v>33848.847999999998</v>
      </c>
      <c r="E206">
        <v>1183074</v>
      </c>
      <c r="F206">
        <v>2385974</v>
      </c>
      <c r="J206">
        <v>0.34587918671772411</v>
      </c>
    </row>
    <row r="207" spans="1:10" x14ac:dyDescent="0.3">
      <c r="A207" s="1" t="s">
        <v>513</v>
      </c>
      <c r="B207" s="1" t="s">
        <v>507</v>
      </c>
      <c r="C207" s="1" t="s">
        <v>514</v>
      </c>
      <c r="D207">
        <v>25408.625</v>
      </c>
      <c r="E207">
        <v>9707203</v>
      </c>
      <c r="F207">
        <v>10421748</v>
      </c>
      <c r="G207">
        <v>15448873</v>
      </c>
      <c r="J207">
        <v>0.25118836224476504</v>
      </c>
    </row>
    <row r="208" spans="1:10" ht="28.8" x14ac:dyDescent="0.3">
      <c r="A208" s="1" t="s">
        <v>515</v>
      </c>
      <c r="B208" s="1" t="s">
        <v>343</v>
      </c>
      <c r="C208" s="1" t="s">
        <v>516</v>
      </c>
      <c r="D208">
        <v>33028.983999999997</v>
      </c>
      <c r="E208">
        <v>7686430</v>
      </c>
      <c r="F208">
        <v>3715240</v>
      </c>
      <c r="J208">
        <v>0.5087563190895934</v>
      </c>
    </row>
    <row r="209" spans="1:10" x14ac:dyDescent="0.3">
      <c r="A209" s="1" t="s">
        <v>517</v>
      </c>
      <c r="B209" s="1" t="s">
        <v>518</v>
      </c>
      <c r="C209" s="1" t="s">
        <v>519</v>
      </c>
      <c r="D209">
        <v>12215.027</v>
      </c>
      <c r="E209">
        <v>100123567</v>
      </c>
      <c r="F209">
        <v>23631475</v>
      </c>
      <c r="J209">
        <v>0.94658263612692495</v>
      </c>
    </row>
    <row r="210" spans="1:10" ht="72" x14ac:dyDescent="0.3">
      <c r="A210" s="1" t="s">
        <v>520</v>
      </c>
      <c r="B210" s="1" t="s">
        <v>521</v>
      </c>
      <c r="C210" s="1" t="s">
        <v>522</v>
      </c>
      <c r="D210">
        <v>42517.8</v>
      </c>
      <c r="E210">
        <v>8698775</v>
      </c>
      <c r="F210">
        <v>8902049</v>
      </c>
      <c r="J210">
        <v>0.60975572699477509</v>
      </c>
    </row>
    <row r="211" spans="1:10" ht="28.8" x14ac:dyDescent="0.3">
      <c r="A211" s="1" t="s">
        <v>523</v>
      </c>
      <c r="B211" s="1" t="s">
        <v>524</v>
      </c>
      <c r="C211" s="1" t="s">
        <v>525</v>
      </c>
      <c r="D211">
        <v>19101.84</v>
      </c>
      <c r="E211">
        <v>8587602</v>
      </c>
      <c r="F211">
        <v>13598198</v>
      </c>
      <c r="J211">
        <v>0.26657083801945569</v>
      </c>
    </row>
    <row r="212" spans="1:10" ht="28.8" x14ac:dyDescent="0.3">
      <c r="A212" s="1" t="s">
        <v>526</v>
      </c>
      <c r="B212" s="1" t="s">
        <v>527</v>
      </c>
      <c r="C212" s="1" t="s">
        <v>528</v>
      </c>
      <c r="D212">
        <v>23682.453000000001</v>
      </c>
      <c r="E212">
        <v>11821882</v>
      </c>
      <c r="F212">
        <v>3889992</v>
      </c>
      <c r="J212">
        <v>0.63255237288115684</v>
      </c>
    </row>
    <row r="213" spans="1:10" ht="28.8" x14ac:dyDescent="0.3">
      <c r="A213" s="1" t="s">
        <v>529</v>
      </c>
      <c r="B213" s="1" t="s">
        <v>530</v>
      </c>
      <c r="C213" s="1" t="s">
        <v>531</v>
      </c>
      <c r="D213">
        <v>21168.094000000001</v>
      </c>
      <c r="E213">
        <v>11715570</v>
      </c>
      <c r="F213">
        <v>4673734</v>
      </c>
      <c r="J213">
        <v>0.57060546887057162</v>
      </c>
    </row>
    <row r="214" spans="1:10" x14ac:dyDescent="0.3">
      <c r="A214" s="1" t="s">
        <v>532</v>
      </c>
      <c r="B214" s="1" t="s">
        <v>530</v>
      </c>
      <c r="C214" s="1" t="s">
        <v>533</v>
      </c>
      <c r="D214">
        <v>36542.366999999998</v>
      </c>
      <c r="E214">
        <v>7654593</v>
      </c>
      <c r="F214">
        <v>10515472</v>
      </c>
      <c r="J214">
        <v>0.92756920975199331</v>
      </c>
    </row>
    <row r="215" spans="1:10" ht="28.8" x14ac:dyDescent="0.3">
      <c r="A215" s="1" t="s">
        <v>534</v>
      </c>
      <c r="B215" s="1" t="s">
        <v>535</v>
      </c>
      <c r="C215" s="1" t="s">
        <v>536</v>
      </c>
      <c r="D215">
        <v>36017.019999999997</v>
      </c>
      <c r="E215" t="s">
        <v>537</v>
      </c>
      <c r="J215">
        <v>0.82141925705043839</v>
      </c>
    </row>
    <row r="216" spans="1:10" ht="28.8" x14ac:dyDescent="0.3">
      <c r="A216" s="1" t="s">
        <v>538</v>
      </c>
      <c r="B216" s="1" t="s">
        <v>530</v>
      </c>
      <c r="C216" s="1" t="s">
        <v>539</v>
      </c>
      <c r="D216">
        <v>32929.046999999999</v>
      </c>
      <c r="E216">
        <v>419818</v>
      </c>
      <c r="F216">
        <v>4653459</v>
      </c>
      <c r="J216">
        <v>0.55780694974074962</v>
      </c>
    </row>
    <row r="217" spans="1:10" ht="28.8" x14ac:dyDescent="0.3">
      <c r="A217" s="1" t="s">
        <v>540</v>
      </c>
      <c r="B217" s="1" t="s">
        <v>530</v>
      </c>
      <c r="C217" s="1" t="s">
        <v>541</v>
      </c>
      <c r="D217">
        <v>36504.023000000001</v>
      </c>
      <c r="E217">
        <v>9710434</v>
      </c>
      <c r="F217">
        <v>4673711</v>
      </c>
      <c r="J217">
        <v>0.34292865003316231</v>
      </c>
    </row>
    <row r="218" spans="1:10" ht="28.8" x14ac:dyDescent="0.3">
      <c r="A218" s="1" t="s">
        <v>542</v>
      </c>
      <c r="B218" s="1" t="s">
        <v>543</v>
      </c>
      <c r="C218" s="1" t="s">
        <v>544</v>
      </c>
      <c r="D218">
        <v>33155.347999999998</v>
      </c>
      <c r="E218">
        <v>9713528</v>
      </c>
      <c r="F218">
        <v>7903826</v>
      </c>
      <c r="J218">
        <v>0.90646937629501312</v>
      </c>
    </row>
    <row r="219" spans="1:10" ht="28.8" x14ac:dyDescent="0.3">
      <c r="A219" s="1" t="s">
        <v>545</v>
      </c>
      <c r="B219" s="1" t="s">
        <v>546</v>
      </c>
      <c r="C219" s="1" t="s">
        <v>547</v>
      </c>
      <c r="D219">
        <v>27167.55</v>
      </c>
      <c r="E219">
        <v>2743548</v>
      </c>
      <c r="F219">
        <v>2733389</v>
      </c>
      <c r="J219">
        <v>0.73542332855387449</v>
      </c>
    </row>
    <row r="220" spans="1:10" ht="100.8" x14ac:dyDescent="0.3">
      <c r="A220" s="1" t="s">
        <v>548</v>
      </c>
      <c r="B220" s="1" t="s">
        <v>549</v>
      </c>
      <c r="C220" s="1" t="s">
        <v>550</v>
      </c>
      <c r="D220">
        <v>26214.817999999999</v>
      </c>
      <c r="E220">
        <v>100264912</v>
      </c>
      <c r="F220">
        <v>719973955</v>
      </c>
      <c r="J220">
        <v>0.45945976863460369</v>
      </c>
    </row>
    <row r="221" spans="1:10" ht="28.8" x14ac:dyDescent="0.3">
      <c r="A221" s="1" t="s">
        <v>551</v>
      </c>
      <c r="B221" s="1" t="s">
        <v>552</v>
      </c>
      <c r="C221" s="1" t="s">
        <v>553</v>
      </c>
      <c r="D221">
        <v>30449.09</v>
      </c>
      <c r="E221">
        <v>1602271</v>
      </c>
      <c r="F221">
        <v>1624911</v>
      </c>
      <c r="J221">
        <v>0.62549475086926076</v>
      </c>
    </row>
    <row r="222" spans="1:10" x14ac:dyDescent="0.3">
      <c r="A222" s="1" t="s">
        <v>554</v>
      </c>
      <c r="B222" s="1" t="s">
        <v>555</v>
      </c>
      <c r="C222" s="1" t="s">
        <v>556</v>
      </c>
      <c r="D222">
        <v>33928.92</v>
      </c>
      <c r="E222">
        <v>100170015</v>
      </c>
      <c r="F222">
        <v>2194839</v>
      </c>
      <c r="J222">
        <v>0.1214898040184661</v>
      </c>
    </row>
    <row r="223" spans="1:10" x14ac:dyDescent="0.3">
      <c r="A223" s="1" t="s">
        <v>557</v>
      </c>
      <c r="B223" s="1" t="s">
        <v>558</v>
      </c>
      <c r="C223" s="1" t="s">
        <v>559</v>
      </c>
      <c r="D223">
        <v>44052.953000000001</v>
      </c>
      <c r="E223">
        <v>781712</v>
      </c>
      <c r="F223">
        <v>13310899</v>
      </c>
      <c r="H223" t="s">
        <v>3246</v>
      </c>
      <c r="J223">
        <v>6.9876817785593404E-2</v>
      </c>
    </row>
    <row r="224" spans="1:10" ht="28.8" x14ac:dyDescent="0.3">
      <c r="A224" s="1" t="s">
        <v>560</v>
      </c>
      <c r="B224" s="1" t="s">
        <v>561</v>
      </c>
      <c r="C224" s="1" t="s">
        <v>562</v>
      </c>
      <c r="D224">
        <v>25267.736000000001</v>
      </c>
      <c r="E224">
        <v>100073185</v>
      </c>
      <c r="F224">
        <v>1609468</v>
      </c>
      <c r="J224">
        <v>0.68949832778411624</v>
      </c>
    </row>
    <row r="225" spans="1:10" x14ac:dyDescent="0.3">
      <c r="A225" s="1" t="s">
        <v>563</v>
      </c>
      <c r="B225" s="1" t="s">
        <v>564</v>
      </c>
      <c r="C225" s="1" t="s">
        <v>565</v>
      </c>
      <c r="D225">
        <v>27738.62</v>
      </c>
      <c r="E225">
        <v>313295</v>
      </c>
      <c r="F225">
        <v>4772593</v>
      </c>
      <c r="J225">
        <v>0.31222284987134152</v>
      </c>
    </row>
    <row r="226" spans="1:10" ht="28.8" x14ac:dyDescent="0.3">
      <c r="A226" s="1" t="s">
        <v>566</v>
      </c>
      <c r="B226" s="1" t="s">
        <v>567</v>
      </c>
      <c r="C226" s="1" t="s">
        <v>568</v>
      </c>
      <c r="D226">
        <v>36859.523000000001</v>
      </c>
      <c r="E226">
        <v>9712859</v>
      </c>
      <c r="F226">
        <v>80359037</v>
      </c>
      <c r="H226" t="s">
        <v>3246</v>
      </c>
      <c r="J226">
        <v>6.6704631133758241E-2</v>
      </c>
    </row>
    <row r="227" spans="1:10" ht="57.6" x14ac:dyDescent="0.3">
      <c r="A227" s="1" t="s">
        <v>569</v>
      </c>
      <c r="B227" s="1" t="s">
        <v>152</v>
      </c>
      <c r="C227" s="1" t="s">
        <v>153</v>
      </c>
      <c r="D227">
        <v>28185.4</v>
      </c>
      <c r="E227">
        <v>2240677</v>
      </c>
      <c r="F227">
        <v>68199222</v>
      </c>
      <c r="J227">
        <v>0.4124529500767532</v>
      </c>
    </row>
    <row r="228" spans="1:10" x14ac:dyDescent="0.3">
      <c r="A228" s="1" t="s">
        <v>570</v>
      </c>
      <c r="B228" s="1" t="s">
        <v>571</v>
      </c>
      <c r="C228" s="1" t="s">
        <v>572</v>
      </c>
      <c r="D228">
        <v>21031.43</v>
      </c>
      <c r="E228">
        <v>101759334</v>
      </c>
      <c r="F228">
        <v>7356658</v>
      </c>
      <c r="J228">
        <v>0.96782925059194425</v>
      </c>
    </row>
    <row r="229" spans="1:10" x14ac:dyDescent="0.3">
      <c r="A229" s="1" t="s">
        <v>573</v>
      </c>
      <c r="B229" s="1" t="s">
        <v>574</v>
      </c>
      <c r="C229" s="1" t="s">
        <v>575</v>
      </c>
      <c r="D229">
        <v>35748.14</v>
      </c>
      <c r="E229">
        <v>8401411</v>
      </c>
      <c r="F229">
        <v>28179908</v>
      </c>
      <c r="J229">
        <v>0.64314372830791711</v>
      </c>
    </row>
    <row r="230" spans="1:10" ht="43.2" x14ac:dyDescent="0.3">
      <c r="A230" s="1" t="s">
        <v>576</v>
      </c>
      <c r="B230" s="1" t="s">
        <v>577</v>
      </c>
      <c r="C230" s="1" t="s">
        <v>578</v>
      </c>
      <c r="D230">
        <v>22844.66</v>
      </c>
      <c r="E230">
        <v>8727284</v>
      </c>
      <c r="F230">
        <v>7914741</v>
      </c>
      <c r="J230">
        <v>0.71979092877113016</v>
      </c>
    </row>
    <row r="231" spans="1:10" ht="72" x14ac:dyDescent="0.3">
      <c r="A231" s="1" t="s">
        <v>579</v>
      </c>
      <c r="B231" s="1" t="s">
        <v>580</v>
      </c>
      <c r="C231" s="1" t="s">
        <v>581</v>
      </c>
      <c r="D231">
        <v>52142.434000000001</v>
      </c>
      <c r="E231">
        <v>1451716</v>
      </c>
      <c r="F231">
        <v>6824943</v>
      </c>
      <c r="G231">
        <v>15449825</v>
      </c>
      <c r="H231">
        <v>4336711</v>
      </c>
      <c r="J231">
        <v>0.33618420640083191</v>
      </c>
    </row>
    <row r="232" spans="1:10" ht="28.8" x14ac:dyDescent="0.3">
      <c r="A232" s="1" t="s">
        <v>582</v>
      </c>
      <c r="B232" s="1" t="s">
        <v>577</v>
      </c>
      <c r="C232" s="1" t="s">
        <v>583</v>
      </c>
      <c r="D232">
        <v>27002.865000000002</v>
      </c>
      <c r="E232">
        <v>12272772</v>
      </c>
      <c r="F232">
        <v>81646630</v>
      </c>
      <c r="J232">
        <v>0.4107324194337526</v>
      </c>
    </row>
    <row r="233" spans="1:10" ht="28.8" x14ac:dyDescent="0.3">
      <c r="A233" s="1" t="s">
        <v>582</v>
      </c>
      <c r="B233" s="1" t="s">
        <v>577</v>
      </c>
      <c r="C233" s="1" t="s">
        <v>583</v>
      </c>
      <c r="D233">
        <v>27002.865000000002</v>
      </c>
      <c r="E233">
        <v>12272772</v>
      </c>
      <c r="F233">
        <v>81646630</v>
      </c>
      <c r="J233">
        <v>0.3287099971874865</v>
      </c>
    </row>
    <row r="234" spans="1:10" x14ac:dyDescent="0.3">
      <c r="J234">
        <v>0.48995896722488053</v>
      </c>
    </row>
    <row r="235" spans="1:10" ht="28.8" x14ac:dyDescent="0.3">
      <c r="A235" s="1" t="s">
        <v>584</v>
      </c>
      <c r="B235" s="1" t="s">
        <v>585</v>
      </c>
      <c r="C235" s="1" t="s">
        <v>586</v>
      </c>
      <c r="D235">
        <v>53503.093999999997</v>
      </c>
      <c r="E235">
        <v>814475</v>
      </c>
      <c r="F235">
        <v>23640201</v>
      </c>
      <c r="J235">
        <v>0.44141200610704134</v>
      </c>
    </row>
    <row r="236" spans="1:10" ht="28.8" x14ac:dyDescent="0.3">
      <c r="A236" s="1" t="s">
        <v>587</v>
      </c>
      <c r="B236" s="1" t="s">
        <v>585</v>
      </c>
      <c r="C236" s="1" t="s">
        <v>588</v>
      </c>
      <c r="D236">
        <v>30097.465</v>
      </c>
      <c r="E236">
        <v>9706125</v>
      </c>
      <c r="F236">
        <v>716777</v>
      </c>
      <c r="J236">
        <v>0.38694097173075737</v>
      </c>
    </row>
    <row r="237" spans="1:10" ht="28.8" x14ac:dyDescent="0.3">
      <c r="A237" s="1" t="s">
        <v>589</v>
      </c>
      <c r="B237" s="1" t="s">
        <v>567</v>
      </c>
      <c r="C237" s="1" t="s">
        <v>568</v>
      </c>
      <c r="D237">
        <v>42170.137000000002</v>
      </c>
      <c r="E237">
        <v>9712859</v>
      </c>
      <c r="F237">
        <v>80359037</v>
      </c>
      <c r="J237">
        <v>0.19977524053125717</v>
      </c>
    </row>
    <row r="238" spans="1:10" x14ac:dyDescent="0.3">
      <c r="A238" s="1" t="s">
        <v>590</v>
      </c>
      <c r="B238" s="1" t="s">
        <v>591</v>
      </c>
      <c r="C238" s="1" t="s">
        <v>592</v>
      </c>
      <c r="D238">
        <v>20817.125</v>
      </c>
      <c r="E238">
        <v>100001428</v>
      </c>
      <c r="F238">
        <v>9453562</v>
      </c>
      <c r="J238">
        <v>9.4763508847454769E-2</v>
      </c>
    </row>
    <row r="239" spans="1:10" x14ac:dyDescent="0.3">
      <c r="A239" s="1" t="s">
        <v>593</v>
      </c>
      <c r="B239" s="1" t="s">
        <v>358</v>
      </c>
      <c r="C239" s="1" t="s">
        <v>594</v>
      </c>
      <c r="D239">
        <v>21845.86</v>
      </c>
      <c r="E239">
        <v>9022022</v>
      </c>
      <c r="F239">
        <v>4767745</v>
      </c>
      <c r="J239">
        <v>0.12294558707271896</v>
      </c>
    </row>
    <row r="240" spans="1:10" ht="43.2" x14ac:dyDescent="0.3">
      <c r="A240" s="1" t="s">
        <v>595</v>
      </c>
      <c r="B240" s="1" t="s">
        <v>596</v>
      </c>
      <c r="C240" s="1" t="s">
        <v>597</v>
      </c>
      <c r="D240">
        <v>25444.103999999999</v>
      </c>
      <c r="E240">
        <v>100265387</v>
      </c>
      <c r="F240">
        <v>719980207</v>
      </c>
      <c r="J240">
        <v>0.82534247663268079</v>
      </c>
    </row>
    <row r="241" spans="1:10" ht="28.8" x14ac:dyDescent="0.3">
      <c r="A241" s="1" t="s">
        <v>598</v>
      </c>
      <c r="C241" s="1" t="s">
        <v>599</v>
      </c>
      <c r="D241">
        <v>28017.793000000001</v>
      </c>
      <c r="E241">
        <v>9348508</v>
      </c>
      <c r="J241">
        <v>0.52073455495725351</v>
      </c>
    </row>
    <row r="242" spans="1:10" ht="28.8" x14ac:dyDescent="0.3">
      <c r="A242" s="1" t="s">
        <v>600</v>
      </c>
      <c r="B242" s="1" t="s">
        <v>601</v>
      </c>
      <c r="C242" s="1" t="s">
        <v>602</v>
      </c>
      <c r="D242">
        <v>27255.588</v>
      </c>
      <c r="E242">
        <v>102105946</v>
      </c>
      <c r="F242">
        <v>8267139</v>
      </c>
      <c r="J242">
        <v>0.30679868539491983</v>
      </c>
    </row>
    <row r="243" spans="1:10" ht="43.2" x14ac:dyDescent="0.3">
      <c r="A243" s="1" t="s">
        <v>603</v>
      </c>
      <c r="B243" s="1" t="s">
        <v>604</v>
      </c>
      <c r="C243" s="1" t="s">
        <v>605</v>
      </c>
      <c r="D243">
        <v>23044.775000000001</v>
      </c>
      <c r="E243">
        <v>8626517</v>
      </c>
      <c r="F243">
        <v>14824043</v>
      </c>
      <c r="J243">
        <v>0.21587841626267279</v>
      </c>
    </row>
    <row r="244" spans="1:10" ht="28.8" x14ac:dyDescent="0.3">
      <c r="A244" s="1" t="s">
        <v>606</v>
      </c>
      <c r="B244" s="1" t="s">
        <v>607</v>
      </c>
      <c r="C244" s="1" t="s">
        <v>608</v>
      </c>
      <c r="D244">
        <v>29353.205000000002</v>
      </c>
      <c r="E244">
        <v>9261968</v>
      </c>
      <c r="F244">
        <v>1548683</v>
      </c>
      <c r="J244">
        <v>0.60622285441618962</v>
      </c>
    </row>
    <row r="245" spans="1:10" ht="28.8" x14ac:dyDescent="0.3">
      <c r="A245" s="1" t="s">
        <v>609</v>
      </c>
      <c r="B245" s="1" t="s">
        <v>610</v>
      </c>
      <c r="C245" s="1" t="s">
        <v>611</v>
      </c>
      <c r="D245">
        <v>9827.9210000000003</v>
      </c>
      <c r="E245">
        <v>12409903</v>
      </c>
      <c r="F245">
        <v>32813429</v>
      </c>
      <c r="J245">
        <v>0.80945649868624903</v>
      </c>
    </row>
    <row r="246" spans="1:10" x14ac:dyDescent="0.3">
      <c r="A246" s="1" t="s">
        <v>612</v>
      </c>
      <c r="B246" s="1" t="s">
        <v>613</v>
      </c>
      <c r="C246" s="1" t="s">
        <v>614</v>
      </c>
      <c r="D246">
        <v>31390.824000000001</v>
      </c>
      <c r="E246">
        <v>3292858</v>
      </c>
      <c r="F246">
        <v>14822528</v>
      </c>
      <c r="J246">
        <v>0.93958340552246022</v>
      </c>
    </row>
    <row r="247" spans="1:10" x14ac:dyDescent="0.3">
      <c r="A247" s="1" t="s">
        <v>615</v>
      </c>
      <c r="B247" s="1" t="s">
        <v>616</v>
      </c>
      <c r="C247" s="1" t="s">
        <v>617</v>
      </c>
      <c r="D247">
        <v>22848.078000000001</v>
      </c>
      <c r="E247">
        <v>9279473</v>
      </c>
      <c r="J247">
        <v>0.89687438883848902</v>
      </c>
    </row>
    <row r="248" spans="1:10" ht="28.8" x14ac:dyDescent="0.3">
      <c r="A248" s="1" t="s">
        <v>618</v>
      </c>
      <c r="B248" s="1" t="s">
        <v>619</v>
      </c>
      <c r="C248" s="1" t="s">
        <v>620</v>
      </c>
      <c r="D248">
        <v>29391.662</v>
      </c>
      <c r="E248">
        <v>9710366</v>
      </c>
      <c r="F248">
        <v>40013788</v>
      </c>
      <c r="G248">
        <v>30020801</v>
      </c>
      <c r="J248">
        <v>0.69656052838348592</v>
      </c>
    </row>
    <row r="249" spans="1:10" ht="28.8" x14ac:dyDescent="0.3">
      <c r="A249" s="1" t="s">
        <v>621</v>
      </c>
      <c r="B249" s="1" t="s">
        <v>622</v>
      </c>
      <c r="C249" s="1" t="s">
        <v>623</v>
      </c>
      <c r="D249">
        <v>18830.851999999999</v>
      </c>
      <c r="E249">
        <v>11622969</v>
      </c>
      <c r="F249">
        <v>3398026</v>
      </c>
      <c r="G249">
        <v>40008694</v>
      </c>
      <c r="J249">
        <v>0.49302880075918964</v>
      </c>
    </row>
    <row r="250" spans="1:10" ht="72" x14ac:dyDescent="0.3">
      <c r="A250" s="1" t="s">
        <v>624</v>
      </c>
      <c r="B250" s="1" t="s">
        <v>625</v>
      </c>
      <c r="C250" s="1" t="s">
        <v>626</v>
      </c>
      <c r="D250">
        <v>30376.523000000001</v>
      </c>
      <c r="E250">
        <v>9012194</v>
      </c>
      <c r="F250">
        <v>13000940</v>
      </c>
      <c r="J250">
        <v>0.77531259563543109</v>
      </c>
    </row>
    <row r="251" spans="1:10" x14ac:dyDescent="0.3">
      <c r="A251" s="1" t="s">
        <v>627</v>
      </c>
      <c r="B251" s="1" t="s">
        <v>628</v>
      </c>
      <c r="C251" s="1" t="s">
        <v>629</v>
      </c>
      <c r="D251">
        <v>18438.2</v>
      </c>
      <c r="E251">
        <v>8590664</v>
      </c>
      <c r="F251">
        <v>21925783</v>
      </c>
      <c r="J251">
        <v>0.8358934140617249</v>
      </c>
    </row>
    <row r="252" spans="1:10" ht="28.8" x14ac:dyDescent="0.3">
      <c r="A252" s="1" t="s">
        <v>630</v>
      </c>
      <c r="B252" s="1" t="s">
        <v>631</v>
      </c>
      <c r="C252" s="1" t="s">
        <v>632</v>
      </c>
      <c r="D252">
        <v>22832.574000000001</v>
      </c>
      <c r="E252">
        <v>8644154</v>
      </c>
      <c r="F252">
        <v>2640605</v>
      </c>
      <c r="J252">
        <v>0.24650110900435218</v>
      </c>
    </row>
    <row r="253" spans="1:10" ht="43.2" x14ac:dyDescent="0.3">
      <c r="A253" s="1" t="s">
        <v>633</v>
      </c>
      <c r="B253" s="1" t="s">
        <v>55</v>
      </c>
      <c r="C253" s="1" t="s">
        <v>56</v>
      </c>
      <c r="D253">
        <v>42390.593999999997</v>
      </c>
      <c r="E253">
        <v>8670828</v>
      </c>
      <c r="F253">
        <v>37334325</v>
      </c>
      <c r="J253">
        <v>0.99542864462644709</v>
      </c>
    </row>
    <row r="254" spans="1:10" x14ac:dyDescent="0.3">
      <c r="A254" s="1" t="s">
        <v>634</v>
      </c>
      <c r="B254" s="1" t="s">
        <v>635</v>
      </c>
      <c r="C254" s="1" t="s">
        <v>636</v>
      </c>
      <c r="D254">
        <v>29860.145</v>
      </c>
      <c r="E254">
        <v>8616065</v>
      </c>
      <c r="J254">
        <v>0.71988266278348523</v>
      </c>
    </row>
    <row r="255" spans="1:10" x14ac:dyDescent="0.3">
      <c r="A255" s="1" t="s">
        <v>637</v>
      </c>
      <c r="B255" s="1" t="s">
        <v>638</v>
      </c>
      <c r="C255" s="1" t="s">
        <v>639</v>
      </c>
      <c r="D255">
        <v>43638.31</v>
      </c>
      <c r="E255">
        <v>9966277</v>
      </c>
      <c r="F255">
        <v>5460038</v>
      </c>
      <c r="J255">
        <v>0.99581107971194704</v>
      </c>
    </row>
    <row r="256" spans="1:10" x14ac:dyDescent="0.3">
      <c r="A256" s="1" t="s">
        <v>640</v>
      </c>
      <c r="B256" s="1" t="s">
        <v>638</v>
      </c>
      <c r="C256" s="1" t="s">
        <v>641</v>
      </c>
      <c r="D256">
        <v>31173.543000000001</v>
      </c>
      <c r="E256">
        <v>9710529</v>
      </c>
      <c r="F256">
        <v>1485220</v>
      </c>
      <c r="H256" t="s">
        <v>3246</v>
      </c>
      <c r="J256">
        <v>2.8285748014300949E-2</v>
      </c>
    </row>
    <row r="257" spans="1:10" x14ac:dyDescent="0.3">
      <c r="A257" s="1" t="s">
        <v>642</v>
      </c>
      <c r="B257" s="1" t="s">
        <v>638</v>
      </c>
      <c r="C257" s="1" t="s">
        <v>639</v>
      </c>
      <c r="D257">
        <v>25718.754000000001</v>
      </c>
      <c r="E257">
        <v>9966277</v>
      </c>
      <c r="F257">
        <v>5460038</v>
      </c>
      <c r="J257">
        <v>0.28877639432593749</v>
      </c>
    </row>
    <row r="258" spans="1:10" ht="72" x14ac:dyDescent="0.3">
      <c r="A258" s="1" t="s">
        <v>643</v>
      </c>
      <c r="B258" s="1" t="s">
        <v>638</v>
      </c>
      <c r="C258" s="1" t="s">
        <v>644</v>
      </c>
      <c r="D258">
        <v>26533.68</v>
      </c>
      <c r="E258">
        <v>8691511</v>
      </c>
      <c r="F258">
        <v>7440552</v>
      </c>
      <c r="J258">
        <v>0.14119578852213799</v>
      </c>
    </row>
    <row r="259" spans="1:10" ht="28.8" x14ac:dyDescent="0.3">
      <c r="A259" s="1" t="s">
        <v>645</v>
      </c>
      <c r="B259" s="1" t="s">
        <v>638</v>
      </c>
      <c r="C259" s="1" t="s">
        <v>646</v>
      </c>
      <c r="D259">
        <v>23708.338</v>
      </c>
      <c r="E259">
        <v>100001471</v>
      </c>
      <c r="F259">
        <v>383383535</v>
      </c>
      <c r="J259">
        <v>0.41710302560415491</v>
      </c>
    </row>
    <row r="260" spans="1:10" ht="43.2" x14ac:dyDescent="0.3">
      <c r="A260" s="1" t="s">
        <v>647</v>
      </c>
      <c r="B260" s="1" t="s">
        <v>648</v>
      </c>
      <c r="C260" s="1" t="s">
        <v>649</v>
      </c>
      <c r="D260">
        <v>12697.623</v>
      </c>
      <c r="E260">
        <v>11567071</v>
      </c>
      <c r="F260">
        <v>82906591</v>
      </c>
      <c r="J260">
        <v>0.70994697120673156</v>
      </c>
    </row>
    <row r="261" spans="1:10" ht="28.8" x14ac:dyDescent="0.3">
      <c r="A261" s="1" t="s">
        <v>650</v>
      </c>
      <c r="B261" s="1" t="s">
        <v>638</v>
      </c>
      <c r="C261" s="1" t="s">
        <v>651</v>
      </c>
      <c r="D261">
        <v>33048.508000000002</v>
      </c>
      <c r="E261">
        <v>1808353</v>
      </c>
      <c r="F261">
        <v>23615850</v>
      </c>
      <c r="J261">
        <v>0.92384961162689672</v>
      </c>
    </row>
    <row r="262" spans="1:10" ht="28.8" x14ac:dyDescent="0.3">
      <c r="A262" s="1" t="s">
        <v>652</v>
      </c>
      <c r="B262" s="1" t="s">
        <v>653</v>
      </c>
      <c r="C262" s="1" t="s">
        <v>654</v>
      </c>
      <c r="D262">
        <v>32459.86</v>
      </c>
      <c r="E262">
        <v>8646509</v>
      </c>
      <c r="F262">
        <v>35316797</v>
      </c>
      <c r="J262">
        <v>0.59454651196581998</v>
      </c>
    </row>
    <row r="263" spans="1:10" x14ac:dyDescent="0.3">
      <c r="A263" s="1" t="s">
        <v>655</v>
      </c>
      <c r="B263" s="1" t="s">
        <v>656</v>
      </c>
      <c r="C263" s="1" t="s">
        <v>657</v>
      </c>
      <c r="D263">
        <v>37560.04</v>
      </c>
      <c r="E263">
        <v>8618374</v>
      </c>
      <c r="F263">
        <v>32316912</v>
      </c>
      <c r="J263">
        <v>0.88050026814943139</v>
      </c>
    </row>
    <row r="264" spans="1:10" x14ac:dyDescent="0.3">
      <c r="A264" s="1" t="s">
        <v>658</v>
      </c>
      <c r="B264" s="1" t="s">
        <v>659</v>
      </c>
      <c r="C264" s="1" t="s">
        <v>660</v>
      </c>
      <c r="D264">
        <v>26414.91</v>
      </c>
      <c r="E264">
        <v>12314384</v>
      </c>
      <c r="F264">
        <v>2931398</v>
      </c>
      <c r="J264">
        <v>0.44551457340263145</v>
      </c>
    </row>
    <row r="265" spans="1:10" ht="43.2" x14ac:dyDescent="0.3">
      <c r="A265" s="1" t="s">
        <v>661</v>
      </c>
      <c r="B265" s="1" t="s">
        <v>659</v>
      </c>
      <c r="C265" s="1" t="s">
        <v>662</v>
      </c>
      <c r="D265">
        <v>21820.155999999999</v>
      </c>
      <c r="E265">
        <v>1939354</v>
      </c>
      <c r="F265">
        <v>23620889</v>
      </c>
      <c r="J265">
        <v>0.47178559834745448</v>
      </c>
    </row>
    <row r="266" spans="1:10" ht="28.8" x14ac:dyDescent="0.3">
      <c r="A266" s="1" t="s">
        <v>663</v>
      </c>
      <c r="B266" s="1" t="s">
        <v>664</v>
      </c>
      <c r="C266" s="1" t="s">
        <v>665</v>
      </c>
      <c r="D266">
        <v>19006.432000000001</v>
      </c>
      <c r="E266">
        <v>8403077</v>
      </c>
      <c r="F266">
        <v>7019435</v>
      </c>
      <c r="J266">
        <v>0.71529272306771308</v>
      </c>
    </row>
    <row r="267" spans="1:10" x14ac:dyDescent="0.3">
      <c r="A267" s="1" t="s">
        <v>666</v>
      </c>
      <c r="B267" s="1" t="s">
        <v>11</v>
      </c>
      <c r="C267" s="1" t="s">
        <v>12</v>
      </c>
      <c r="D267">
        <v>12864.248</v>
      </c>
      <c r="E267">
        <v>12475958</v>
      </c>
      <c r="F267">
        <v>26908901</v>
      </c>
      <c r="J267">
        <v>0.79766738060773212</v>
      </c>
    </row>
    <row r="268" spans="1:10" ht="43.2" x14ac:dyDescent="0.3">
      <c r="A268" s="1" t="s">
        <v>667</v>
      </c>
      <c r="B268" s="1" t="s">
        <v>668</v>
      </c>
      <c r="C268" s="1" t="s">
        <v>669</v>
      </c>
      <c r="D268">
        <v>41233.703000000001</v>
      </c>
      <c r="E268">
        <v>1603389</v>
      </c>
      <c r="F268">
        <v>6821836</v>
      </c>
      <c r="G268">
        <v>1899561</v>
      </c>
      <c r="H268">
        <v>15443878</v>
      </c>
      <c r="J268">
        <v>0.15663440672319773</v>
      </c>
    </row>
    <row r="269" spans="1:10" ht="28.8" x14ac:dyDescent="0.3">
      <c r="A269" s="1" t="s">
        <v>670</v>
      </c>
      <c r="B269" s="1" t="s">
        <v>671</v>
      </c>
      <c r="C269" s="1" t="s">
        <v>672</v>
      </c>
      <c r="D269">
        <v>32485.14</v>
      </c>
      <c r="E269">
        <v>8649797</v>
      </c>
      <c r="F269">
        <v>2697445</v>
      </c>
      <c r="J269">
        <v>0.23793095372183548</v>
      </c>
    </row>
    <row r="270" spans="1:10" ht="28.8" x14ac:dyDescent="0.3">
      <c r="A270" s="1" t="s">
        <v>673</v>
      </c>
      <c r="B270" s="1" t="s">
        <v>674</v>
      </c>
      <c r="C270" s="1" t="s">
        <v>675</v>
      </c>
      <c r="D270">
        <v>33963.656000000003</v>
      </c>
      <c r="E270">
        <v>11550745</v>
      </c>
      <c r="F270">
        <v>235576291</v>
      </c>
      <c r="J270">
        <v>0.58419943010819575</v>
      </c>
    </row>
    <row r="271" spans="1:10" ht="28.8" x14ac:dyDescent="0.3">
      <c r="A271" s="1" t="s">
        <v>676</v>
      </c>
      <c r="B271" s="1" t="s">
        <v>677</v>
      </c>
      <c r="C271" s="1" t="s">
        <v>678</v>
      </c>
      <c r="D271">
        <v>17472.043000000001</v>
      </c>
      <c r="E271">
        <v>7923053</v>
      </c>
      <c r="F271">
        <v>13346665</v>
      </c>
      <c r="J271">
        <v>0.49710838220534503</v>
      </c>
    </row>
    <row r="272" spans="1:10" x14ac:dyDescent="0.3">
      <c r="J272">
        <v>0.836770649562953</v>
      </c>
    </row>
    <row r="273" spans="1:10" x14ac:dyDescent="0.3">
      <c r="A273" s="1" t="s">
        <v>679</v>
      </c>
      <c r="B273" s="1" t="s">
        <v>680</v>
      </c>
      <c r="C273" s="1" t="s">
        <v>681</v>
      </c>
      <c r="D273">
        <v>29073.848000000002</v>
      </c>
      <c r="E273">
        <v>5764908</v>
      </c>
      <c r="F273">
        <v>4856212</v>
      </c>
      <c r="J273">
        <v>0.87214611471833992</v>
      </c>
    </row>
    <row r="274" spans="1:10" x14ac:dyDescent="0.3">
      <c r="A274" s="1" t="s">
        <v>679</v>
      </c>
      <c r="B274" s="1" t="s">
        <v>680</v>
      </c>
      <c r="C274" s="1" t="s">
        <v>681</v>
      </c>
      <c r="D274">
        <v>29073.848000000002</v>
      </c>
      <c r="E274">
        <v>5764908</v>
      </c>
      <c r="F274">
        <v>4856212</v>
      </c>
      <c r="J274">
        <v>0.63325118316341045</v>
      </c>
    </row>
    <row r="275" spans="1:10" ht="129.6" x14ac:dyDescent="0.3">
      <c r="A275" s="1" t="s">
        <v>682</v>
      </c>
      <c r="B275" s="1" t="s">
        <v>683</v>
      </c>
      <c r="C275" s="1" t="s">
        <v>684</v>
      </c>
      <c r="D275">
        <v>22055.115000000002</v>
      </c>
      <c r="E275">
        <v>8634316</v>
      </c>
      <c r="F275">
        <v>3326008</v>
      </c>
      <c r="J275">
        <v>0.22518594533572811</v>
      </c>
    </row>
    <row r="276" spans="1:10" x14ac:dyDescent="0.3">
      <c r="A276" s="1" t="s">
        <v>685</v>
      </c>
      <c r="C276" s="1" t="s">
        <v>686</v>
      </c>
      <c r="D276">
        <v>23009.47</v>
      </c>
      <c r="E276">
        <v>1157075</v>
      </c>
      <c r="F276">
        <v>23634975</v>
      </c>
      <c r="J276">
        <v>0.74867613053033333</v>
      </c>
    </row>
    <row r="277" spans="1:10" x14ac:dyDescent="0.3">
      <c r="A277" s="1" t="s">
        <v>687</v>
      </c>
      <c r="C277" s="1" t="s">
        <v>688</v>
      </c>
      <c r="D277">
        <v>14389.854499999999</v>
      </c>
      <c r="E277">
        <v>100872813</v>
      </c>
      <c r="F277">
        <v>36780287</v>
      </c>
      <c r="J277">
        <v>0.12307908177098603</v>
      </c>
    </row>
    <row r="278" spans="1:10" x14ac:dyDescent="0.3">
      <c r="A278" s="1" t="s">
        <v>687</v>
      </c>
      <c r="C278" s="1" t="s">
        <v>688</v>
      </c>
      <c r="D278">
        <v>14389.854499999999</v>
      </c>
      <c r="E278">
        <v>100872813</v>
      </c>
      <c r="F278">
        <v>36780287</v>
      </c>
      <c r="J278">
        <v>0.8023417449808532</v>
      </c>
    </row>
    <row r="279" spans="1:10" ht="115.2" x14ac:dyDescent="0.3">
      <c r="A279" s="1" t="s">
        <v>689</v>
      </c>
      <c r="B279" s="1" t="s">
        <v>690</v>
      </c>
      <c r="C279" s="1" t="s">
        <v>691</v>
      </c>
      <c r="D279">
        <v>29142.605</v>
      </c>
      <c r="E279">
        <v>2240212</v>
      </c>
      <c r="F279">
        <v>785556</v>
      </c>
      <c r="J279">
        <v>0.28843948434912303</v>
      </c>
    </row>
    <row r="280" spans="1:10" x14ac:dyDescent="0.3">
      <c r="A280" s="1" t="s">
        <v>692</v>
      </c>
      <c r="B280" s="1" t="s">
        <v>693</v>
      </c>
      <c r="C280" s="1" t="s">
        <v>694</v>
      </c>
      <c r="D280">
        <v>30882.396000000001</v>
      </c>
      <c r="E280">
        <v>8418513</v>
      </c>
      <c r="F280">
        <v>6407501</v>
      </c>
      <c r="J280">
        <v>0.44772122025407757</v>
      </c>
    </row>
    <row r="281" spans="1:10" ht="57.6" x14ac:dyDescent="0.3">
      <c r="A281" s="1" t="s">
        <v>695</v>
      </c>
      <c r="B281" s="1" t="s">
        <v>696</v>
      </c>
      <c r="C281" s="1" t="s">
        <v>697</v>
      </c>
      <c r="D281">
        <v>24187.651999999998</v>
      </c>
      <c r="E281">
        <v>100217732</v>
      </c>
      <c r="F281">
        <v>7513798</v>
      </c>
      <c r="J281">
        <v>0.83817725957489209</v>
      </c>
    </row>
    <row r="282" spans="1:10" x14ac:dyDescent="0.3">
      <c r="A282" s="1" t="s">
        <v>698</v>
      </c>
      <c r="B282" s="1" t="s">
        <v>699</v>
      </c>
      <c r="C282" s="1" t="s">
        <v>700</v>
      </c>
      <c r="D282">
        <v>24283.559000000001</v>
      </c>
      <c r="E282">
        <v>100024533</v>
      </c>
      <c r="F282">
        <v>10896432</v>
      </c>
      <c r="J282">
        <v>0.48199980328480896</v>
      </c>
    </row>
    <row r="283" spans="1:10" x14ac:dyDescent="0.3">
      <c r="A283" s="1" t="s">
        <v>701</v>
      </c>
      <c r="B283" s="1" t="s">
        <v>702</v>
      </c>
      <c r="C283" s="1" t="s">
        <v>703</v>
      </c>
      <c r="D283">
        <v>32069.928</v>
      </c>
      <c r="E283">
        <v>1477082</v>
      </c>
      <c r="F283">
        <v>1887647</v>
      </c>
      <c r="J283">
        <v>0.79807608932215435</v>
      </c>
    </row>
    <row r="284" spans="1:10" ht="28.8" x14ac:dyDescent="0.3">
      <c r="A284" s="1" t="s">
        <v>704</v>
      </c>
      <c r="B284" s="1" t="s">
        <v>705</v>
      </c>
      <c r="C284" s="1" t="s">
        <v>706</v>
      </c>
      <c r="D284">
        <v>23817.3</v>
      </c>
      <c r="E284">
        <v>8665504</v>
      </c>
      <c r="F284">
        <v>37180603</v>
      </c>
      <c r="J284">
        <v>0.26785841232586594</v>
      </c>
    </row>
    <row r="285" spans="1:10" ht="43.2" x14ac:dyDescent="0.3">
      <c r="A285" s="1" t="s">
        <v>707</v>
      </c>
      <c r="B285" s="1" t="s">
        <v>708</v>
      </c>
      <c r="C285" s="1" t="s">
        <v>709</v>
      </c>
      <c r="D285">
        <v>40509.480000000003</v>
      </c>
      <c r="E285">
        <v>1916202</v>
      </c>
      <c r="F285">
        <v>23633669</v>
      </c>
      <c r="J285">
        <v>0.15689524153796774</v>
      </c>
    </row>
    <row r="286" spans="1:10" x14ac:dyDescent="0.3">
      <c r="A286" s="1" t="s">
        <v>710</v>
      </c>
      <c r="B286" s="1" t="s">
        <v>711</v>
      </c>
      <c r="C286" s="1" t="s">
        <v>712</v>
      </c>
      <c r="D286">
        <v>18705.34</v>
      </c>
      <c r="E286">
        <v>8719007</v>
      </c>
      <c r="F286">
        <v>7097044</v>
      </c>
      <c r="J286">
        <v>0.18469137943182823</v>
      </c>
    </row>
    <row r="287" spans="1:10" x14ac:dyDescent="0.3">
      <c r="A287" s="1" t="s">
        <v>713</v>
      </c>
      <c r="B287" s="1" t="s">
        <v>714</v>
      </c>
      <c r="C287" s="1" t="s">
        <v>715</v>
      </c>
      <c r="D287">
        <v>21112.78</v>
      </c>
      <c r="E287">
        <v>100662092</v>
      </c>
      <c r="F287">
        <v>62354490</v>
      </c>
      <c r="J287">
        <v>0.81974570383534562</v>
      </c>
    </row>
    <row r="288" spans="1:10" ht="28.8" x14ac:dyDescent="0.3">
      <c r="A288" s="1" t="s">
        <v>716</v>
      </c>
      <c r="B288" s="1" t="s">
        <v>717</v>
      </c>
      <c r="C288" s="1" t="s">
        <v>718</v>
      </c>
      <c r="D288">
        <v>23766.723000000002</v>
      </c>
      <c r="E288">
        <v>8663341</v>
      </c>
      <c r="F288">
        <v>17828462</v>
      </c>
      <c r="J288">
        <v>0.76434182264396588</v>
      </c>
    </row>
    <row r="289" spans="1:10" ht="28.8" x14ac:dyDescent="0.3">
      <c r="A289" s="1" t="s">
        <v>719</v>
      </c>
      <c r="B289" s="1" t="s">
        <v>574</v>
      </c>
      <c r="C289" s="1" t="s">
        <v>720</v>
      </c>
      <c r="D289">
        <v>37410.99</v>
      </c>
      <c r="E289">
        <v>325925</v>
      </c>
      <c r="F289">
        <v>66269165</v>
      </c>
      <c r="J289">
        <v>0.43300561980033547</v>
      </c>
    </row>
    <row r="290" spans="1:10" x14ac:dyDescent="0.3">
      <c r="A290" s="1" t="s">
        <v>721</v>
      </c>
      <c r="C290" s="1" t="s">
        <v>21</v>
      </c>
      <c r="D290">
        <v>32469.912</v>
      </c>
      <c r="E290">
        <v>521728</v>
      </c>
      <c r="F290">
        <v>1564846</v>
      </c>
      <c r="J290">
        <v>0.71255730006344897</v>
      </c>
    </row>
    <row r="291" spans="1:10" x14ac:dyDescent="0.3">
      <c r="A291" s="1" t="s">
        <v>722</v>
      </c>
      <c r="C291" s="1" t="s">
        <v>723</v>
      </c>
      <c r="D291">
        <v>14785.518</v>
      </c>
      <c r="E291">
        <v>11570803</v>
      </c>
      <c r="F291">
        <v>9057636</v>
      </c>
      <c r="H291" t="s">
        <v>3250</v>
      </c>
      <c r="J291">
        <v>8.055248443460894E-2</v>
      </c>
    </row>
    <row r="292" spans="1:10" ht="72" x14ac:dyDescent="0.3">
      <c r="A292" s="1" t="s">
        <v>724</v>
      </c>
      <c r="B292" s="1" t="s">
        <v>725</v>
      </c>
      <c r="C292" s="1" t="s">
        <v>726</v>
      </c>
      <c r="D292">
        <v>21223.268</v>
      </c>
      <c r="E292">
        <v>100282132</v>
      </c>
      <c r="F292">
        <v>768323081</v>
      </c>
      <c r="J292">
        <v>0.60912207294550558</v>
      </c>
    </row>
    <row r="293" spans="1:10" ht="57.6" x14ac:dyDescent="0.3">
      <c r="A293" s="1" t="s">
        <v>727</v>
      </c>
      <c r="B293" s="1" t="s">
        <v>728</v>
      </c>
      <c r="C293" s="1" t="s">
        <v>729</v>
      </c>
      <c r="D293">
        <v>34070.855000000003</v>
      </c>
      <c r="E293">
        <v>9260160</v>
      </c>
      <c r="F293">
        <v>3560311</v>
      </c>
      <c r="J293">
        <v>0.13215187866097955</v>
      </c>
    </row>
    <row r="294" spans="1:10" x14ac:dyDescent="0.3">
      <c r="A294" s="1" t="s">
        <v>730</v>
      </c>
      <c r="C294" s="1" t="s">
        <v>731</v>
      </c>
      <c r="D294">
        <v>24650.607</v>
      </c>
      <c r="E294">
        <v>914360</v>
      </c>
      <c r="F294">
        <v>23647097</v>
      </c>
      <c r="J294">
        <v>0.21508790895729413</v>
      </c>
    </row>
    <row r="295" spans="1:10" ht="28.8" x14ac:dyDescent="0.3">
      <c r="A295" s="1" t="s">
        <v>732</v>
      </c>
      <c r="B295" s="1" t="s">
        <v>733</v>
      </c>
      <c r="C295" s="1" t="s">
        <v>734</v>
      </c>
      <c r="D295">
        <v>41738.491999999998</v>
      </c>
      <c r="E295">
        <v>8649857</v>
      </c>
      <c r="F295">
        <v>4174877</v>
      </c>
      <c r="J295">
        <v>0.13549518139094485</v>
      </c>
    </row>
    <row r="296" spans="1:10" ht="72" x14ac:dyDescent="0.3">
      <c r="A296" s="1" t="s">
        <v>735</v>
      </c>
      <c r="C296" s="1" t="s">
        <v>736</v>
      </c>
      <c r="D296">
        <v>20757.728999999999</v>
      </c>
      <c r="E296">
        <v>102220103</v>
      </c>
      <c r="F296">
        <v>17377919</v>
      </c>
      <c r="J296">
        <v>0.34959530453448251</v>
      </c>
    </row>
    <row r="297" spans="1:10" ht="100.8" x14ac:dyDescent="0.3">
      <c r="A297" s="1" t="s">
        <v>737</v>
      </c>
      <c r="C297" s="1" t="s">
        <v>738</v>
      </c>
      <c r="D297">
        <v>24682.955000000002</v>
      </c>
      <c r="E297">
        <v>2381898</v>
      </c>
      <c r="F297">
        <v>50708971</v>
      </c>
      <c r="G297">
        <v>15436571</v>
      </c>
      <c r="J297">
        <v>0.31263281794906816</v>
      </c>
    </row>
    <row r="298" spans="1:10" ht="57.6" x14ac:dyDescent="0.3">
      <c r="A298" s="1" t="s">
        <v>739</v>
      </c>
      <c r="C298" s="1" t="s">
        <v>740</v>
      </c>
      <c r="D298">
        <v>28953.226999999999</v>
      </c>
      <c r="E298">
        <v>2385106</v>
      </c>
      <c r="F298">
        <v>41048346</v>
      </c>
      <c r="G298">
        <v>15439794</v>
      </c>
      <c r="J298">
        <v>0.5465375829134177</v>
      </c>
    </row>
    <row r="299" spans="1:10" ht="43.2" x14ac:dyDescent="0.3">
      <c r="A299" s="1" t="s">
        <v>741</v>
      </c>
      <c r="B299" s="1" t="s">
        <v>742</v>
      </c>
      <c r="C299" s="1" t="s">
        <v>743</v>
      </c>
      <c r="D299">
        <v>22425.715</v>
      </c>
      <c r="E299">
        <v>8630610</v>
      </c>
      <c r="F299">
        <v>39074445</v>
      </c>
      <c r="J299">
        <v>0.28175647040620544</v>
      </c>
    </row>
    <row r="300" spans="1:10" ht="28.8" x14ac:dyDescent="0.3">
      <c r="A300" s="1" t="s">
        <v>744</v>
      </c>
      <c r="B300" s="1" t="s">
        <v>745</v>
      </c>
      <c r="C300" s="1" t="s">
        <v>746</v>
      </c>
      <c r="D300">
        <v>26400.366999999998</v>
      </c>
      <c r="E300">
        <v>8726293</v>
      </c>
      <c r="F300">
        <v>9296972</v>
      </c>
      <c r="J300">
        <v>0.39461869183132015</v>
      </c>
    </row>
    <row r="301" spans="1:10" ht="43.2" x14ac:dyDescent="0.3">
      <c r="A301" s="1" t="s">
        <v>747</v>
      </c>
      <c r="B301" s="1" t="s">
        <v>748</v>
      </c>
      <c r="C301" s="1" t="s">
        <v>749</v>
      </c>
      <c r="D301">
        <v>41071.964999999997</v>
      </c>
      <c r="E301">
        <v>1254563</v>
      </c>
      <c r="F301">
        <v>4756996</v>
      </c>
      <c r="J301">
        <v>0.46566317295699677</v>
      </c>
    </row>
    <row r="302" spans="1:10" x14ac:dyDescent="0.3">
      <c r="A302" s="1" t="s">
        <v>750</v>
      </c>
      <c r="B302" s="1" t="s">
        <v>751</v>
      </c>
      <c r="C302" s="1" t="s">
        <v>752</v>
      </c>
      <c r="D302">
        <v>55769.08</v>
      </c>
      <c r="E302">
        <v>11822612</v>
      </c>
      <c r="F302">
        <v>32514777</v>
      </c>
      <c r="J302">
        <v>0.33702735326521982</v>
      </c>
    </row>
    <row r="303" spans="1:10" ht="28.8" x14ac:dyDescent="0.3">
      <c r="A303" s="1" t="s">
        <v>753</v>
      </c>
      <c r="B303" s="1" t="s">
        <v>754</v>
      </c>
      <c r="C303" s="1" t="s">
        <v>755</v>
      </c>
      <c r="D303">
        <v>38107.074000000001</v>
      </c>
      <c r="E303">
        <v>1985177</v>
      </c>
      <c r="F303">
        <v>5455434</v>
      </c>
      <c r="J303">
        <v>0.68257018790164437</v>
      </c>
    </row>
    <row r="304" spans="1:10" x14ac:dyDescent="0.3">
      <c r="J304">
        <v>0.82740887642383798</v>
      </c>
    </row>
    <row r="305" spans="1:10" x14ac:dyDescent="0.3">
      <c r="A305" s="1" t="s">
        <v>756</v>
      </c>
      <c r="B305" s="1" t="s">
        <v>757</v>
      </c>
      <c r="C305" s="1" t="s">
        <v>758</v>
      </c>
      <c r="D305">
        <v>21028.993999999999</v>
      </c>
      <c r="E305">
        <v>100942658</v>
      </c>
      <c r="F305">
        <v>3236850</v>
      </c>
      <c r="J305">
        <v>0.65735834929994685</v>
      </c>
    </row>
    <row r="306" spans="1:10" ht="72" x14ac:dyDescent="0.3">
      <c r="A306" s="1" t="s">
        <v>759</v>
      </c>
      <c r="B306" s="1" t="s">
        <v>760</v>
      </c>
      <c r="C306" s="1" t="s">
        <v>761</v>
      </c>
      <c r="D306">
        <v>16004.393</v>
      </c>
      <c r="E306">
        <v>10462485</v>
      </c>
      <c r="F306">
        <v>79641212</v>
      </c>
      <c r="J306">
        <v>0.96461263991015089</v>
      </c>
    </row>
    <row r="307" spans="1:10" ht="57.6" x14ac:dyDescent="0.3">
      <c r="A307" s="1" t="s">
        <v>762</v>
      </c>
      <c r="B307" s="1" t="s">
        <v>763</v>
      </c>
      <c r="C307" s="1" t="s">
        <v>764</v>
      </c>
      <c r="D307">
        <v>15178.290999999999</v>
      </c>
      <c r="E307">
        <v>9408183</v>
      </c>
      <c r="F307">
        <v>37508971</v>
      </c>
      <c r="J307">
        <v>0.93787887215793619</v>
      </c>
    </row>
    <row r="308" spans="1:10" ht="28.8" x14ac:dyDescent="0.3">
      <c r="A308" s="1" t="s">
        <v>765</v>
      </c>
      <c r="B308" s="1" t="s">
        <v>138</v>
      </c>
      <c r="C308" s="1" t="s">
        <v>139</v>
      </c>
      <c r="D308">
        <v>29741.261999999999</v>
      </c>
      <c r="E308">
        <v>9707312</v>
      </c>
      <c r="F308">
        <v>8092087</v>
      </c>
      <c r="J308">
        <v>0.94195734670518561</v>
      </c>
    </row>
    <row r="309" spans="1:10" ht="28.8" x14ac:dyDescent="0.3">
      <c r="A309" s="1" t="s">
        <v>766</v>
      </c>
      <c r="B309" s="1" t="s">
        <v>767</v>
      </c>
      <c r="C309" s="1" t="s">
        <v>768</v>
      </c>
      <c r="D309">
        <v>14932.325000000001</v>
      </c>
      <c r="E309">
        <v>514005</v>
      </c>
      <c r="F309">
        <v>4376077</v>
      </c>
      <c r="J309">
        <v>0.7053665381135682</v>
      </c>
    </row>
    <row r="310" spans="1:10" x14ac:dyDescent="0.3">
      <c r="A310" s="1" t="s">
        <v>769</v>
      </c>
      <c r="B310" s="1" t="s">
        <v>770</v>
      </c>
      <c r="C310" s="1" t="s">
        <v>771</v>
      </c>
      <c r="D310">
        <v>17178.474999999999</v>
      </c>
      <c r="E310">
        <v>7687012</v>
      </c>
      <c r="F310">
        <v>10946660</v>
      </c>
      <c r="J310">
        <v>0.41006316851485936</v>
      </c>
    </row>
    <row r="311" spans="1:10" x14ac:dyDescent="0.3">
      <c r="A311" s="1" t="s">
        <v>772</v>
      </c>
      <c r="B311" s="1" t="s">
        <v>773</v>
      </c>
      <c r="C311" s="1" t="s">
        <v>774</v>
      </c>
      <c r="D311">
        <v>24762.548999999999</v>
      </c>
      <c r="E311">
        <v>5620813</v>
      </c>
      <c r="F311">
        <v>13245989</v>
      </c>
      <c r="J311">
        <v>9.4608691011851653E-2</v>
      </c>
    </row>
    <row r="312" spans="1:10" ht="28.8" x14ac:dyDescent="0.3">
      <c r="A312" s="1" t="s">
        <v>775</v>
      </c>
      <c r="B312" s="1" t="s">
        <v>757</v>
      </c>
      <c r="C312" s="1" t="s">
        <v>776</v>
      </c>
      <c r="D312">
        <v>31571.168000000001</v>
      </c>
      <c r="E312">
        <v>8590011</v>
      </c>
      <c r="F312">
        <v>3875038</v>
      </c>
      <c r="J312">
        <v>0.66915958592224578</v>
      </c>
    </row>
    <row r="313" spans="1:10" ht="28.8" x14ac:dyDescent="0.3">
      <c r="A313" s="1" t="s">
        <v>775</v>
      </c>
      <c r="B313" s="1" t="s">
        <v>757</v>
      </c>
      <c r="C313" s="1" t="s">
        <v>776</v>
      </c>
      <c r="D313">
        <v>31571.168000000001</v>
      </c>
      <c r="E313">
        <v>8590011</v>
      </c>
      <c r="F313">
        <v>3875038</v>
      </c>
      <c r="J313">
        <v>0.94140535164072592</v>
      </c>
    </row>
    <row r="314" spans="1:10" x14ac:dyDescent="0.3">
      <c r="A314" s="1" t="s">
        <v>777</v>
      </c>
      <c r="B314" s="1" t="s">
        <v>778</v>
      </c>
      <c r="C314" s="1" t="s">
        <v>779</v>
      </c>
      <c r="D314">
        <v>24105.495999999999</v>
      </c>
      <c r="E314">
        <v>8662733</v>
      </c>
      <c r="F314">
        <v>1562197</v>
      </c>
      <c r="J314">
        <v>0.25939550047188442</v>
      </c>
    </row>
    <row r="315" spans="1:10" ht="28.8" x14ac:dyDescent="0.3">
      <c r="A315" s="1" t="s">
        <v>780</v>
      </c>
      <c r="B315" s="1" t="s">
        <v>781</v>
      </c>
      <c r="C315" s="1" t="s">
        <v>782</v>
      </c>
      <c r="D315">
        <v>33566.945</v>
      </c>
      <c r="E315">
        <v>8589151</v>
      </c>
      <c r="F315">
        <v>1918464</v>
      </c>
      <c r="H315" t="s">
        <v>3246</v>
      </c>
      <c r="J315">
        <v>1.4710829646461754E-2</v>
      </c>
    </row>
    <row r="316" spans="1:10" x14ac:dyDescent="0.3">
      <c r="A316" s="1" t="s">
        <v>783</v>
      </c>
      <c r="B316" s="1" t="s">
        <v>781</v>
      </c>
      <c r="C316" s="1" t="s">
        <v>784</v>
      </c>
      <c r="D316">
        <v>39497.269999999997</v>
      </c>
      <c r="E316">
        <v>8731424</v>
      </c>
      <c r="F316">
        <v>29105296</v>
      </c>
      <c r="J316">
        <v>0.90323264081222887</v>
      </c>
    </row>
    <row r="317" spans="1:10" x14ac:dyDescent="0.3">
      <c r="A317" s="1" t="s">
        <v>785</v>
      </c>
      <c r="J317">
        <v>0.53594441640979251</v>
      </c>
    </row>
    <row r="318" spans="1:10" x14ac:dyDescent="0.3">
      <c r="A318" s="1" t="s">
        <v>785</v>
      </c>
      <c r="H318" t="s">
        <v>3251</v>
      </c>
      <c r="J318">
        <v>2.8865898265882817E-2</v>
      </c>
    </row>
    <row r="319" spans="1:10" x14ac:dyDescent="0.3">
      <c r="A319" s="1" t="s">
        <v>785</v>
      </c>
      <c r="J319">
        <v>0.62256609735761892</v>
      </c>
    </row>
    <row r="320" spans="1:10" x14ac:dyDescent="0.3">
      <c r="A320" s="1" t="s">
        <v>785</v>
      </c>
      <c r="J320">
        <v>0.15156763289806918</v>
      </c>
    </row>
    <row r="321" spans="1:10" ht="28.8" x14ac:dyDescent="0.3">
      <c r="A321" s="1" t="s">
        <v>786</v>
      </c>
      <c r="B321" s="1" t="s">
        <v>787</v>
      </c>
      <c r="C321" s="1" t="s">
        <v>788</v>
      </c>
      <c r="D321">
        <v>59260.56</v>
      </c>
      <c r="E321">
        <v>8688403</v>
      </c>
      <c r="F321">
        <v>8046797</v>
      </c>
      <c r="J321">
        <v>0.49624044088328045</v>
      </c>
    </row>
    <row r="322" spans="1:10" ht="43.2" x14ac:dyDescent="0.3">
      <c r="A322" s="1" t="s">
        <v>789</v>
      </c>
      <c r="B322" s="1" t="s">
        <v>790</v>
      </c>
      <c r="C322" s="1" t="s">
        <v>791</v>
      </c>
      <c r="D322">
        <v>23679.379000000001</v>
      </c>
      <c r="E322">
        <v>12502581</v>
      </c>
      <c r="F322">
        <v>14696927</v>
      </c>
      <c r="J322">
        <v>0.63394700343115395</v>
      </c>
    </row>
    <row r="323" spans="1:10" ht="28.8" x14ac:dyDescent="0.3">
      <c r="A323" s="1" t="s">
        <v>792</v>
      </c>
      <c r="B323" s="1" t="s">
        <v>793</v>
      </c>
      <c r="C323" s="1" t="s">
        <v>794</v>
      </c>
      <c r="D323">
        <v>26567.164000000001</v>
      </c>
      <c r="E323">
        <v>8977349</v>
      </c>
      <c r="F323">
        <v>9548653</v>
      </c>
      <c r="J323">
        <v>0.43972748667652239</v>
      </c>
    </row>
    <row r="324" spans="1:10" ht="28.8" x14ac:dyDescent="0.3">
      <c r="A324" s="1" t="s">
        <v>795</v>
      </c>
      <c r="B324" s="1" t="s">
        <v>796</v>
      </c>
      <c r="C324" s="1" t="s">
        <v>797</v>
      </c>
      <c r="D324">
        <v>16274.527</v>
      </c>
      <c r="E324">
        <v>12499511</v>
      </c>
      <c r="F324">
        <v>316839012</v>
      </c>
      <c r="J324">
        <v>0.19665383499783651</v>
      </c>
    </row>
    <row r="325" spans="1:10" x14ac:dyDescent="0.3">
      <c r="A325" s="1" t="s">
        <v>798</v>
      </c>
      <c r="B325" s="1" t="s">
        <v>799</v>
      </c>
      <c r="C325" s="1" t="s">
        <v>800</v>
      </c>
      <c r="D325">
        <v>22899.706999999999</v>
      </c>
      <c r="E325">
        <v>8682504</v>
      </c>
      <c r="F325">
        <v>4723843</v>
      </c>
      <c r="J325">
        <v>0.37526709794999125</v>
      </c>
    </row>
    <row r="326" spans="1:10" ht="28.8" x14ac:dyDescent="0.3">
      <c r="A326" s="1" t="s">
        <v>801</v>
      </c>
      <c r="B326" s="1" t="s">
        <v>802</v>
      </c>
      <c r="C326" s="1" t="s">
        <v>803</v>
      </c>
      <c r="D326">
        <v>26548.506000000001</v>
      </c>
      <c r="E326">
        <v>100134111</v>
      </c>
      <c r="J326">
        <v>0.98866543293037112</v>
      </c>
    </row>
    <row r="327" spans="1:10" ht="100.8" x14ac:dyDescent="0.3">
      <c r="A327" s="1" t="s">
        <v>804</v>
      </c>
      <c r="B327" s="1" t="s">
        <v>805</v>
      </c>
      <c r="C327" s="1" t="s">
        <v>806</v>
      </c>
      <c r="D327">
        <v>24566.884999999998</v>
      </c>
      <c r="E327">
        <v>12240317</v>
      </c>
      <c r="F327">
        <v>7972196</v>
      </c>
      <c r="J327">
        <v>0.6345936350872603</v>
      </c>
    </row>
    <row r="328" spans="1:10" ht="28.8" x14ac:dyDescent="0.3">
      <c r="A328" s="1" t="s">
        <v>807</v>
      </c>
      <c r="B328" s="1" t="s">
        <v>808</v>
      </c>
      <c r="C328" s="1" t="s">
        <v>809</v>
      </c>
      <c r="D328">
        <v>29438.026999999998</v>
      </c>
      <c r="E328">
        <v>11638606</v>
      </c>
      <c r="F328">
        <v>8624339</v>
      </c>
      <c r="J328">
        <v>0.6459184808612346</v>
      </c>
    </row>
    <row r="329" spans="1:10" x14ac:dyDescent="0.3">
      <c r="A329" s="1" t="s">
        <v>810</v>
      </c>
      <c r="B329" s="1" t="s">
        <v>811</v>
      </c>
      <c r="C329" s="1" t="s">
        <v>812</v>
      </c>
      <c r="D329">
        <v>29489.544999999998</v>
      </c>
      <c r="E329">
        <v>1906617</v>
      </c>
      <c r="F329">
        <v>1817592</v>
      </c>
      <c r="J329">
        <v>0.26667500408367106</v>
      </c>
    </row>
    <row r="330" spans="1:10" x14ac:dyDescent="0.3">
      <c r="A330" s="1" t="s">
        <v>813</v>
      </c>
      <c r="B330" s="1" t="s">
        <v>814</v>
      </c>
      <c r="C330" s="1" t="s">
        <v>815</v>
      </c>
      <c r="D330">
        <v>25558.563999999998</v>
      </c>
      <c r="E330">
        <v>9017416</v>
      </c>
      <c r="F330">
        <v>26941659</v>
      </c>
      <c r="J330">
        <v>0.24657635384693821</v>
      </c>
    </row>
    <row r="331" spans="1:10" x14ac:dyDescent="0.3">
      <c r="A331" s="1" t="s">
        <v>813</v>
      </c>
      <c r="B331" s="1" t="s">
        <v>814</v>
      </c>
      <c r="C331" s="1" t="s">
        <v>815</v>
      </c>
      <c r="D331">
        <v>25558.563999999998</v>
      </c>
      <c r="E331">
        <v>9017416</v>
      </c>
      <c r="F331">
        <v>26941659</v>
      </c>
      <c r="J331">
        <v>0.40782165562552963</v>
      </c>
    </row>
    <row r="332" spans="1:10" x14ac:dyDescent="0.3">
      <c r="A332" s="1" t="s">
        <v>816</v>
      </c>
      <c r="J332">
        <v>0.74821840126141637</v>
      </c>
    </row>
    <row r="333" spans="1:10" x14ac:dyDescent="0.3">
      <c r="J333">
        <v>0.52005976378531127</v>
      </c>
    </row>
    <row r="334" spans="1:10" x14ac:dyDescent="0.3">
      <c r="A334" s="1" t="s">
        <v>817</v>
      </c>
      <c r="B334" s="1" t="s">
        <v>818</v>
      </c>
      <c r="C334" s="1" t="s">
        <v>819</v>
      </c>
      <c r="D334">
        <v>27758.748</v>
      </c>
      <c r="E334">
        <v>1239886</v>
      </c>
      <c r="F334">
        <v>2002776</v>
      </c>
      <c r="J334">
        <v>0.12785345626056277</v>
      </c>
    </row>
    <row r="335" spans="1:10" ht="43.2" x14ac:dyDescent="0.3">
      <c r="A335" s="1" t="s">
        <v>820</v>
      </c>
      <c r="B335" s="1" t="s">
        <v>821</v>
      </c>
      <c r="C335" s="1" t="s">
        <v>822</v>
      </c>
      <c r="D335">
        <v>32802.593999999997</v>
      </c>
      <c r="E335">
        <v>9714583</v>
      </c>
      <c r="F335">
        <v>23065191</v>
      </c>
      <c r="J335">
        <v>0.85574754699438493</v>
      </c>
    </row>
    <row r="336" spans="1:10" x14ac:dyDescent="0.3">
      <c r="A336" s="1" t="s">
        <v>823</v>
      </c>
      <c r="B336" s="1" t="s">
        <v>824</v>
      </c>
      <c r="C336" s="1" t="s">
        <v>825</v>
      </c>
      <c r="D336">
        <v>25008.5</v>
      </c>
      <c r="E336">
        <v>100884075</v>
      </c>
      <c r="F336">
        <v>8677292</v>
      </c>
      <c r="J336">
        <v>0.2928609537102338</v>
      </c>
    </row>
    <row r="337" spans="1:10" ht="57.6" x14ac:dyDescent="0.3">
      <c r="A337" s="1" t="s">
        <v>826</v>
      </c>
      <c r="B337" s="1" t="s">
        <v>827</v>
      </c>
      <c r="C337" s="1" t="s">
        <v>828</v>
      </c>
      <c r="D337">
        <v>31994.55</v>
      </c>
      <c r="E337">
        <v>102214759</v>
      </c>
      <c r="F337">
        <v>11925944</v>
      </c>
      <c r="J337">
        <v>0.74477465812453314</v>
      </c>
    </row>
    <row r="338" spans="1:10" x14ac:dyDescent="0.3">
      <c r="A338" s="1" t="s">
        <v>829</v>
      </c>
      <c r="B338" s="1" t="s">
        <v>830</v>
      </c>
      <c r="C338" s="1" t="s">
        <v>831</v>
      </c>
      <c r="D338">
        <v>38680.483999999997</v>
      </c>
      <c r="E338">
        <v>8663181</v>
      </c>
      <c r="F338">
        <v>6427335</v>
      </c>
      <c r="J338">
        <v>0.88740524806771315</v>
      </c>
    </row>
    <row r="339" spans="1:10" ht="28.8" x14ac:dyDescent="0.3">
      <c r="A339" s="1" t="s">
        <v>832</v>
      </c>
      <c r="B339" s="1" t="s">
        <v>830</v>
      </c>
      <c r="C339" s="1" t="s">
        <v>833</v>
      </c>
      <c r="D339">
        <v>35930.58</v>
      </c>
      <c r="E339">
        <v>1493564</v>
      </c>
      <c r="F339">
        <v>1508857</v>
      </c>
      <c r="G339">
        <v>14862204</v>
      </c>
      <c r="J339">
        <v>0.72781210039351873</v>
      </c>
    </row>
    <row r="340" spans="1:10" x14ac:dyDescent="0.3">
      <c r="A340" s="1" t="s">
        <v>834</v>
      </c>
      <c r="B340" s="1" t="s">
        <v>835</v>
      </c>
      <c r="C340" s="1" t="s">
        <v>836</v>
      </c>
      <c r="D340">
        <v>21698.921999999999</v>
      </c>
      <c r="E340">
        <v>11408104</v>
      </c>
      <c r="F340">
        <v>62485590</v>
      </c>
      <c r="H340" t="s">
        <v>3250</v>
      </c>
      <c r="J340">
        <v>6.0923318876146659E-2</v>
      </c>
    </row>
    <row r="341" spans="1:10" ht="57.6" x14ac:dyDescent="0.3">
      <c r="A341" s="1" t="s">
        <v>837</v>
      </c>
      <c r="B341" s="1" t="s">
        <v>838</v>
      </c>
      <c r="C341" s="1" t="s">
        <v>839</v>
      </c>
      <c r="D341">
        <v>23822.127</v>
      </c>
      <c r="E341">
        <v>319330</v>
      </c>
      <c r="F341">
        <v>1963206</v>
      </c>
      <c r="J341">
        <v>0.29250385902690634</v>
      </c>
    </row>
    <row r="342" spans="1:10" x14ac:dyDescent="0.3">
      <c r="A342" s="1" t="s">
        <v>840</v>
      </c>
      <c r="B342" s="1" t="s">
        <v>841</v>
      </c>
      <c r="C342" s="1" t="s">
        <v>842</v>
      </c>
      <c r="D342">
        <v>20570.535</v>
      </c>
      <c r="E342">
        <v>7686709</v>
      </c>
      <c r="F342">
        <v>14092096</v>
      </c>
      <c r="J342">
        <v>0.42823646374992752</v>
      </c>
    </row>
    <row r="343" spans="1:10" ht="28.8" x14ac:dyDescent="0.3">
      <c r="A343" s="1" t="s">
        <v>843</v>
      </c>
      <c r="B343" s="1" t="s">
        <v>844</v>
      </c>
      <c r="C343" s="1" t="s">
        <v>845</v>
      </c>
      <c r="D343">
        <v>42090.445</v>
      </c>
      <c r="E343">
        <v>456545</v>
      </c>
      <c r="F343">
        <v>51164022</v>
      </c>
      <c r="J343">
        <v>0.81647448585242055</v>
      </c>
    </row>
    <row r="344" spans="1:10" ht="28.8" x14ac:dyDescent="0.3">
      <c r="A344" s="1" t="s">
        <v>843</v>
      </c>
      <c r="B344" s="1" t="s">
        <v>844</v>
      </c>
      <c r="C344" s="1" t="s">
        <v>845</v>
      </c>
      <c r="D344">
        <v>42090.445</v>
      </c>
      <c r="E344">
        <v>456545</v>
      </c>
      <c r="F344">
        <v>51164022</v>
      </c>
      <c r="J344">
        <v>0.49143567795223764</v>
      </c>
    </row>
    <row r="345" spans="1:10" x14ac:dyDescent="0.3">
      <c r="A345" s="1" t="s">
        <v>846</v>
      </c>
      <c r="B345" s="1" t="s">
        <v>847</v>
      </c>
      <c r="C345" s="1" t="s">
        <v>848</v>
      </c>
      <c r="D345">
        <v>30356.053</v>
      </c>
      <c r="E345">
        <v>8586432</v>
      </c>
      <c r="F345">
        <v>1003363</v>
      </c>
      <c r="J345">
        <v>0.40052400890820461</v>
      </c>
    </row>
    <row r="346" spans="1:10" ht="57.6" x14ac:dyDescent="0.3">
      <c r="A346" s="1" t="s">
        <v>849</v>
      </c>
      <c r="C346" s="1" t="s">
        <v>850</v>
      </c>
      <c r="D346">
        <v>24296.687999999998</v>
      </c>
      <c r="E346">
        <v>7693297</v>
      </c>
      <c r="F346">
        <v>7106792</v>
      </c>
      <c r="J346">
        <v>0.66632293225945338</v>
      </c>
    </row>
    <row r="347" spans="1:10" ht="100.8" x14ac:dyDescent="0.3">
      <c r="A347" s="1" t="s">
        <v>851</v>
      </c>
      <c r="C347" s="1" t="s">
        <v>738</v>
      </c>
      <c r="D347">
        <v>24682.955000000002</v>
      </c>
      <c r="E347">
        <v>2381898</v>
      </c>
      <c r="F347">
        <v>50708971</v>
      </c>
      <c r="G347">
        <v>15436571</v>
      </c>
      <c r="J347">
        <v>0.93270539949345455</v>
      </c>
    </row>
    <row r="348" spans="1:10" ht="57.6" x14ac:dyDescent="0.3">
      <c r="A348" s="1" t="s">
        <v>852</v>
      </c>
      <c r="C348" s="1" t="s">
        <v>740</v>
      </c>
      <c r="D348">
        <v>28953.226999999999</v>
      </c>
      <c r="E348">
        <v>2385106</v>
      </c>
      <c r="F348">
        <v>41048346</v>
      </c>
      <c r="G348">
        <v>15439794</v>
      </c>
      <c r="J348">
        <v>0.51132162234219269</v>
      </c>
    </row>
    <row r="349" spans="1:10" ht="57.6" x14ac:dyDescent="0.3">
      <c r="A349" s="1" t="s">
        <v>853</v>
      </c>
      <c r="B349" s="1" t="s">
        <v>854</v>
      </c>
      <c r="C349" s="1" t="s">
        <v>855</v>
      </c>
      <c r="D349">
        <v>23034.780999999999</v>
      </c>
      <c r="E349">
        <v>8605668</v>
      </c>
      <c r="F349">
        <v>772890</v>
      </c>
      <c r="J349">
        <v>0.70452272901794866</v>
      </c>
    </row>
    <row r="350" spans="1:10" ht="28.8" x14ac:dyDescent="0.3">
      <c r="A350" s="1" t="s">
        <v>856</v>
      </c>
      <c r="B350" s="1" t="s">
        <v>857</v>
      </c>
      <c r="C350" s="1" t="s">
        <v>858</v>
      </c>
      <c r="D350">
        <v>26812.357</v>
      </c>
      <c r="E350">
        <v>1412911</v>
      </c>
      <c r="F350">
        <v>24604299</v>
      </c>
      <c r="H350" t="s">
        <v>3246</v>
      </c>
      <c r="J350">
        <v>1.3784836912827503E-2</v>
      </c>
    </row>
    <row r="351" spans="1:10" ht="28.8" x14ac:dyDescent="0.3">
      <c r="A351" s="1" t="s">
        <v>856</v>
      </c>
      <c r="B351" s="1" t="s">
        <v>857</v>
      </c>
      <c r="C351" s="1" t="s">
        <v>858</v>
      </c>
      <c r="D351">
        <v>26812.357</v>
      </c>
      <c r="E351">
        <v>1412911</v>
      </c>
      <c r="F351">
        <v>24604299</v>
      </c>
      <c r="J351">
        <v>0.40844940452710421</v>
      </c>
    </row>
    <row r="352" spans="1:10" ht="43.2" x14ac:dyDescent="0.3">
      <c r="A352" s="1" t="s">
        <v>859</v>
      </c>
      <c r="B352" s="1" t="s">
        <v>860</v>
      </c>
      <c r="C352" s="1" t="s">
        <v>861</v>
      </c>
      <c r="D352">
        <v>22851.995999999999</v>
      </c>
      <c r="E352">
        <v>9833190</v>
      </c>
      <c r="F352">
        <v>54303550</v>
      </c>
      <c r="J352">
        <v>0.92482574950096474</v>
      </c>
    </row>
    <row r="353" spans="1:10" ht="72" x14ac:dyDescent="0.3">
      <c r="A353" s="1" t="s">
        <v>862</v>
      </c>
      <c r="B353" s="1" t="s">
        <v>863</v>
      </c>
      <c r="C353" s="1" t="s">
        <v>864</v>
      </c>
      <c r="D353">
        <v>45154.741999999998</v>
      </c>
      <c r="E353">
        <v>1425111</v>
      </c>
      <c r="F353">
        <v>2627420</v>
      </c>
      <c r="J353">
        <v>0.67289566730383821</v>
      </c>
    </row>
    <row r="354" spans="1:10" ht="57.6" x14ac:dyDescent="0.3">
      <c r="A354" s="1" t="s">
        <v>865</v>
      </c>
      <c r="B354" s="1" t="s">
        <v>866</v>
      </c>
      <c r="C354" s="1" t="s">
        <v>867</v>
      </c>
      <c r="D354">
        <v>25941.469000000001</v>
      </c>
      <c r="E354">
        <v>2240907</v>
      </c>
      <c r="F354">
        <v>2887639</v>
      </c>
      <c r="J354">
        <v>0.73449803945274539</v>
      </c>
    </row>
    <row r="355" spans="1:10" ht="28.8" x14ac:dyDescent="0.3">
      <c r="A355" s="1" t="s">
        <v>868</v>
      </c>
      <c r="B355" s="1" t="s">
        <v>869</v>
      </c>
      <c r="C355" s="1" t="s">
        <v>870</v>
      </c>
      <c r="D355">
        <v>31062.59</v>
      </c>
      <c r="E355">
        <v>9290043</v>
      </c>
      <c r="H355" t="s">
        <v>3246</v>
      </c>
      <c r="J355">
        <v>8.3500301396526755E-2</v>
      </c>
    </row>
    <row r="356" spans="1:10" ht="28.8" x14ac:dyDescent="0.3">
      <c r="A356" s="1" t="s">
        <v>871</v>
      </c>
      <c r="B356" s="1" t="s">
        <v>648</v>
      </c>
      <c r="C356" s="1" t="s">
        <v>872</v>
      </c>
      <c r="D356">
        <v>26279.33</v>
      </c>
      <c r="E356">
        <v>9710743</v>
      </c>
      <c r="F356">
        <v>13616137</v>
      </c>
      <c r="J356">
        <v>0.25526393851052642</v>
      </c>
    </row>
    <row r="357" spans="1:10" ht="28.8" x14ac:dyDescent="0.3">
      <c r="A357" s="1" t="s">
        <v>873</v>
      </c>
      <c r="B357" s="1" t="s">
        <v>874</v>
      </c>
      <c r="C357" s="1" t="s">
        <v>875</v>
      </c>
      <c r="D357">
        <v>20790.495999999999</v>
      </c>
      <c r="E357">
        <v>11408027</v>
      </c>
      <c r="F357">
        <v>4459825</v>
      </c>
      <c r="J357">
        <v>0.47805792848485307</v>
      </c>
    </row>
    <row r="358" spans="1:10" ht="28.8" x14ac:dyDescent="0.3">
      <c r="A358" s="1" t="s">
        <v>876</v>
      </c>
      <c r="B358" s="1" t="s">
        <v>877</v>
      </c>
      <c r="C358" s="1" t="s">
        <v>878</v>
      </c>
      <c r="D358">
        <v>19054.543000000001</v>
      </c>
      <c r="E358">
        <v>1939260</v>
      </c>
      <c r="F358">
        <v>2823526</v>
      </c>
      <c r="J358">
        <v>0.61433477253720015</v>
      </c>
    </row>
    <row r="359" spans="1:10" ht="28.8" x14ac:dyDescent="0.3">
      <c r="A359" s="1" t="s">
        <v>879</v>
      </c>
      <c r="B359" s="1" t="s">
        <v>877</v>
      </c>
      <c r="C359" s="1" t="s">
        <v>878</v>
      </c>
      <c r="D359">
        <v>19054.543000000001</v>
      </c>
      <c r="E359">
        <v>1939260</v>
      </c>
      <c r="F359">
        <v>2823526</v>
      </c>
      <c r="H359" t="s">
        <v>3248</v>
      </c>
      <c r="J359">
        <v>7.4821622361246565E-2</v>
      </c>
    </row>
    <row r="360" spans="1:10" x14ac:dyDescent="0.3">
      <c r="A360" s="1" t="s">
        <v>880</v>
      </c>
      <c r="B360" s="1" t="s">
        <v>881</v>
      </c>
      <c r="C360" s="1" t="s">
        <v>882</v>
      </c>
      <c r="D360">
        <v>31309.16</v>
      </c>
      <c r="E360">
        <v>9305580</v>
      </c>
      <c r="J360">
        <v>0.25365948624050638</v>
      </c>
    </row>
    <row r="361" spans="1:10" ht="43.2" x14ac:dyDescent="0.3">
      <c r="A361" s="1" t="s">
        <v>883</v>
      </c>
      <c r="B361" s="1" t="s">
        <v>884</v>
      </c>
      <c r="C361" s="1" t="s">
        <v>885</v>
      </c>
      <c r="D361">
        <v>21664.351999999999</v>
      </c>
      <c r="E361">
        <v>8682828</v>
      </c>
      <c r="F361">
        <v>2519570</v>
      </c>
      <c r="J361">
        <v>0.78650206721511895</v>
      </c>
    </row>
    <row r="362" spans="1:10" ht="28.8" x14ac:dyDescent="0.3">
      <c r="A362" s="1" t="s">
        <v>886</v>
      </c>
      <c r="B362" s="1" t="s">
        <v>887</v>
      </c>
      <c r="C362" s="1" t="s">
        <v>888</v>
      </c>
      <c r="D362">
        <v>31530.013999999999</v>
      </c>
      <c r="E362">
        <v>1795353</v>
      </c>
      <c r="F362">
        <v>16685701</v>
      </c>
      <c r="J362">
        <v>0.29447371156420654</v>
      </c>
    </row>
    <row r="363" spans="1:10" ht="28.8" x14ac:dyDescent="0.3">
      <c r="A363" s="1" t="s">
        <v>889</v>
      </c>
      <c r="B363" s="1" t="s">
        <v>890</v>
      </c>
      <c r="C363" s="1" t="s">
        <v>891</v>
      </c>
      <c r="D363">
        <v>35507.074000000001</v>
      </c>
      <c r="E363">
        <v>8618362</v>
      </c>
      <c r="F363">
        <v>2804316</v>
      </c>
      <c r="J363">
        <v>0.3705297855262919</v>
      </c>
    </row>
    <row r="364" spans="1:10" x14ac:dyDescent="0.3">
      <c r="A364" s="1" t="s">
        <v>892</v>
      </c>
      <c r="B364" s="1" t="s">
        <v>893</v>
      </c>
      <c r="C364" s="1" t="s">
        <v>894</v>
      </c>
      <c r="D364">
        <v>22853.386999999999</v>
      </c>
      <c r="E364">
        <v>1055794</v>
      </c>
      <c r="F364">
        <v>12182269</v>
      </c>
      <c r="J364">
        <v>0.3219068883243198</v>
      </c>
    </row>
    <row r="365" spans="1:10" ht="28.8" x14ac:dyDescent="0.3">
      <c r="A365" s="1" t="s">
        <v>895</v>
      </c>
      <c r="B365" s="1" t="s">
        <v>733</v>
      </c>
      <c r="C365" s="1" t="s">
        <v>734</v>
      </c>
      <c r="D365">
        <v>41738.491999999998</v>
      </c>
      <c r="E365">
        <v>8649857</v>
      </c>
      <c r="F365">
        <v>4174877</v>
      </c>
      <c r="J365">
        <v>0.3701525238608514</v>
      </c>
    </row>
    <row r="366" spans="1:10" x14ac:dyDescent="0.3">
      <c r="A366" s="1" t="s">
        <v>896</v>
      </c>
      <c r="B366" s="1" t="s">
        <v>897</v>
      </c>
      <c r="C366" s="1" t="s">
        <v>898</v>
      </c>
      <c r="D366">
        <v>42924.055</v>
      </c>
      <c r="E366">
        <v>537504</v>
      </c>
      <c r="F366">
        <v>8945745</v>
      </c>
      <c r="H366" t="s">
        <v>3246</v>
      </c>
      <c r="J366">
        <v>6.1305885175914732E-2</v>
      </c>
    </row>
    <row r="367" spans="1:10" x14ac:dyDescent="0.3">
      <c r="A367" s="1" t="s">
        <v>899</v>
      </c>
      <c r="B367" s="1" t="s">
        <v>900</v>
      </c>
      <c r="C367" s="1" t="s">
        <v>901</v>
      </c>
      <c r="D367">
        <v>34013.593999999997</v>
      </c>
      <c r="E367">
        <v>100123592</v>
      </c>
      <c r="F367">
        <v>5507488</v>
      </c>
      <c r="J367">
        <v>0.77698370240954906</v>
      </c>
    </row>
    <row r="368" spans="1:10" ht="28.8" x14ac:dyDescent="0.3">
      <c r="A368" s="1" t="s">
        <v>902</v>
      </c>
      <c r="B368" s="1" t="s">
        <v>903</v>
      </c>
      <c r="C368" s="1" t="s">
        <v>904</v>
      </c>
      <c r="D368">
        <v>69147.350000000006</v>
      </c>
      <c r="E368">
        <v>8644081</v>
      </c>
      <c r="F368">
        <v>1535705</v>
      </c>
      <c r="J368">
        <v>0.79900417560245496</v>
      </c>
    </row>
    <row r="369" spans="1:10" ht="28.8" x14ac:dyDescent="0.3">
      <c r="A369" s="1" t="s">
        <v>905</v>
      </c>
      <c r="B369" s="1" t="s">
        <v>619</v>
      </c>
      <c r="C369" s="1" t="s">
        <v>906</v>
      </c>
      <c r="D369">
        <v>27155.226999999999</v>
      </c>
      <c r="E369">
        <v>8719317</v>
      </c>
      <c r="F369">
        <v>7027021</v>
      </c>
      <c r="J369">
        <v>0.61361771321168423</v>
      </c>
    </row>
    <row r="370" spans="1:10" ht="57.6" x14ac:dyDescent="0.3">
      <c r="A370" s="1" t="s">
        <v>907</v>
      </c>
      <c r="B370" s="1" t="s">
        <v>908</v>
      </c>
      <c r="C370" s="1" t="s">
        <v>909</v>
      </c>
      <c r="D370">
        <v>19914.495999999999</v>
      </c>
      <c r="E370">
        <v>12476064</v>
      </c>
      <c r="F370">
        <v>379199632</v>
      </c>
      <c r="J370">
        <v>0.72406024921588641</v>
      </c>
    </row>
    <row r="371" spans="1:10" x14ac:dyDescent="0.3">
      <c r="J371">
        <v>0.74508739912307098</v>
      </c>
    </row>
    <row r="372" spans="1:10" x14ac:dyDescent="0.3">
      <c r="A372" s="1" t="s">
        <v>910</v>
      </c>
      <c r="B372" s="1" t="s">
        <v>911</v>
      </c>
      <c r="C372" s="1" t="s">
        <v>912</v>
      </c>
      <c r="D372">
        <v>34233.125</v>
      </c>
      <c r="E372">
        <v>7693184</v>
      </c>
      <c r="F372">
        <v>14768442</v>
      </c>
      <c r="H372" t="s">
        <v>3246</v>
      </c>
      <c r="J372">
        <v>6.8205571481408933E-3</v>
      </c>
    </row>
    <row r="373" spans="1:10" x14ac:dyDescent="0.3">
      <c r="A373" s="1" t="s">
        <v>913</v>
      </c>
      <c r="B373" s="1" t="s">
        <v>914</v>
      </c>
      <c r="C373" s="1" t="s">
        <v>915</v>
      </c>
      <c r="D373">
        <v>40513.46</v>
      </c>
      <c r="E373">
        <v>9714053</v>
      </c>
      <c r="F373">
        <v>7582832</v>
      </c>
      <c r="J373">
        <v>0.21979564766429194</v>
      </c>
    </row>
    <row r="374" spans="1:10" ht="28.8" x14ac:dyDescent="0.3">
      <c r="A374" s="1" t="s">
        <v>916</v>
      </c>
      <c r="B374" s="1" t="s">
        <v>917</v>
      </c>
      <c r="C374" s="1" t="s">
        <v>918</v>
      </c>
      <c r="D374">
        <v>32679.984</v>
      </c>
      <c r="E374">
        <v>8726332</v>
      </c>
      <c r="F374">
        <v>6549766</v>
      </c>
      <c r="J374">
        <v>0.78034444895688326</v>
      </c>
    </row>
    <row r="375" spans="1:10" x14ac:dyDescent="0.3">
      <c r="A375" s="1" t="s">
        <v>919</v>
      </c>
      <c r="B375" s="1" t="s">
        <v>917</v>
      </c>
      <c r="C375" s="1" t="s">
        <v>920</v>
      </c>
      <c r="D375">
        <v>16820.963</v>
      </c>
      <c r="E375">
        <v>8407975</v>
      </c>
      <c r="F375">
        <v>7501591</v>
      </c>
      <c r="H375" t="s">
        <v>3246</v>
      </c>
      <c r="J375">
        <v>3.7778331225306938E-2</v>
      </c>
    </row>
    <row r="376" spans="1:10" x14ac:dyDescent="0.3">
      <c r="A376" s="1" t="s">
        <v>921</v>
      </c>
      <c r="B376" s="1" t="s">
        <v>922</v>
      </c>
      <c r="C376" s="1" t="s">
        <v>923</v>
      </c>
      <c r="D376">
        <v>22321.888999999999</v>
      </c>
      <c r="E376">
        <v>100609037</v>
      </c>
      <c r="F376">
        <v>6929039</v>
      </c>
      <c r="J376">
        <v>0.93601373772588292</v>
      </c>
    </row>
    <row r="377" spans="1:10" x14ac:dyDescent="0.3">
      <c r="A377" s="1" t="s">
        <v>924</v>
      </c>
      <c r="B377" s="1" t="s">
        <v>922</v>
      </c>
      <c r="C377" s="1" t="s">
        <v>925</v>
      </c>
      <c r="D377">
        <v>15586.155000000001</v>
      </c>
      <c r="E377">
        <v>100217140</v>
      </c>
      <c r="F377">
        <v>5917148</v>
      </c>
      <c r="J377">
        <v>0.45102722687230856</v>
      </c>
    </row>
    <row r="378" spans="1:10" ht="28.8" x14ac:dyDescent="0.3">
      <c r="A378" s="1" t="s">
        <v>926</v>
      </c>
      <c r="B378" s="1" t="s">
        <v>927</v>
      </c>
      <c r="C378" s="1" t="s">
        <v>928</v>
      </c>
      <c r="D378">
        <v>22336.940999999999</v>
      </c>
      <c r="E378">
        <v>100590093</v>
      </c>
      <c r="F378">
        <v>36379171</v>
      </c>
      <c r="J378">
        <v>0.92384177448536275</v>
      </c>
    </row>
    <row r="379" spans="1:10" x14ac:dyDescent="0.3">
      <c r="A379" s="1" t="s">
        <v>929</v>
      </c>
      <c r="B379" s="1" t="s">
        <v>930</v>
      </c>
      <c r="C379" s="1" t="s">
        <v>931</v>
      </c>
      <c r="D379">
        <v>21243.203000000001</v>
      </c>
      <c r="E379">
        <v>8690955</v>
      </c>
      <c r="F379">
        <v>40017677</v>
      </c>
      <c r="G379">
        <v>5462814</v>
      </c>
      <c r="J379">
        <v>0.33149318868335731</v>
      </c>
    </row>
    <row r="380" spans="1:10" x14ac:dyDescent="0.3">
      <c r="A380" s="1" t="s">
        <v>932</v>
      </c>
      <c r="B380" s="1" t="s">
        <v>933</v>
      </c>
      <c r="C380" s="1" t="s">
        <v>934</v>
      </c>
      <c r="D380">
        <v>16716.243999999999</v>
      </c>
      <c r="E380">
        <v>9471332</v>
      </c>
      <c r="F380">
        <v>12707269</v>
      </c>
      <c r="J380">
        <v>0.27722937907433709</v>
      </c>
    </row>
    <row r="381" spans="1:10" x14ac:dyDescent="0.3">
      <c r="A381" s="1" t="s">
        <v>935</v>
      </c>
      <c r="B381" s="1" t="s">
        <v>936</v>
      </c>
      <c r="C381" s="1" t="s">
        <v>937</v>
      </c>
      <c r="D381">
        <v>36947.016000000003</v>
      </c>
      <c r="E381">
        <v>165299</v>
      </c>
      <c r="F381">
        <v>6125226</v>
      </c>
      <c r="J381">
        <v>0.63895415057994231</v>
      </c>
    </row>
    <row r="382" spans="1:10" x14ac:dyDescent="0.3">
      <c r="A382" s="1" t="s">
        <v>938</v>
      </c>
      <c r="B382" s="1" t="s">
        <v>939</v>
      </c>
      <c r="C382" s="1" t="s">
        <v>940</v>
      </c>
      <c r="D382">
        <v>22783.067999999999</v>
      </c>
      <c r="E382">
        <v>1910086</v>
      </c>
      <c r="F382">
        <v>23624426</v>
      </c>
      <c r="J382">
        <v>0.85358998725173485</v>
      </c>
    </row>
    <row r="383" spans="1:10" ht="28.8" x14ac:dyDescent="0.3">
      <c r="A383" s="1" t="s">
        <v>941</v>
      </c>
      <c r="B383" s="1" t="s">
        <v>942</v>
      </c>
      <c r="C383" s="1" t="s">
        <v>943</v>
      </c>
      <c r="D383">
        <v>56115.945</v>
      </c>
      <c r="E383">
        <v>12434052</v>
      </c>
      <c r="F383">
        <v>8507820</v>
      </c>
      <c r="J383">
        <v>0.44760944856556739</v>
      </c>
    </row>
    <row r="384" spans="1:10" ht="57.6" x14ac:dyDescent="0.3">
      <c r="A384" s="1" t="s">
        <v>944</v>
      </c>
      <c r="B384" s="1" t="s">
        <v>945</v>
      </c>
      <c r="C384" s="1" t="s">
        <v>946</v>
      </c>
      <c r="D384">
        <v>24819.785</v>
      </c>
      <c r="E384">
        <v>1871350</v>
      </c>
      <c r="F384">
        <v>23622706</v>
      </c>
      <c r="J384">
        <v>0.4205769579418458</v>
      </c>
    </row>
    <row r="385" spans="1:10" ht="28.8" x14ac:dyDescent="0.3">
      <c r="A385" s="1" t="s">
        <v>947</v>
      </c>
      <c r="B385" s="1" t="s">
        <v>948</v>
      </c>
      <c r="C385" s="1" t="s">
        <v>949</v>
      </c>
      <c r="D385">
        <v>22463.984</v>
      </c>
      <c r="E385" t="s">
        <v>950</v>
      </c>
      <c r="F385">
        <v>846429</v>
      </c>
      <c r="J385">
        <v>0.9724217669352565</v>
      </c>
    </row>
    <row r="386" spans="1:10" ht="57.6" x14ac:dyDescent="0.3">
      <c r="A386" s="1" t="s">
        <v>951</v>
      </c>
      <c r="B386" s="1" t="s">
        <v>728</v>
      </c>
      <c r="C386" s="1" t="s">
        <v>729</v>
      </c>
      <c r="D386">
        <v>24155.383000000002</v>
      </c>
      <c r="E386">
        <v>9260160</v>
      </c>
      <c r="F386">
        <v>3560311</v>
      </c>
      <c r="J386">
        <v>0.44923535994924557</v>
      </c>
    </row>
    <row r="387" spans="1:10" x14ac:dyDescent="0.3">
      <c r="A387" s="1" t="s">
        <v>952</v>
      </c>
      <c r="B387" s="1" t="s">
        <v>953</v>
      </c>
      <c r="C387" s="1" t="s">
        <v>954</v>
      </c>
      <c r="D387">
        <v>53518.953000000001</v>
      </c>
      <c r="E387">
        <v>9035248</v>
      </c>
      <c r="F387">
        <v>712807</v>
      </c>
      <c r="J387">
        <v>0.34160184886870038</v>
      </c>
    </row>
    <row r="388" spans="1:10" ht="86.4" x14ac:dyDescent="0.3">
      <c r="A388" s="1" t="s">
        <v>955</v>
      </c>
      <c r="B388" s="1" t="s">
        <v>956</v>
      </c>
      <c r="C388" s="1" t="s">
        <v>957</v>
      </c>
      <c r="D388">
        <v>20960.151999999998</v>
      </c>
      <c r="E388">
        <v>8961508</v>
      </c>
      <c r="F388">
        <v>32523390</v>
      </c>
      <c r="J388">
        <v>0.27949178096381366</v>
      </c>
    </row>
    <row r="389" spans="1:10" x14ac:dyDescent="0.3">
      <c r="A389" s="1" t="s">
        <v>958</v>
      </c>
      <c r="B389" s="1" t="s">
        <v>959</v>
      </c>
      <c r="C389" s="1" t="s">
        <v>960</v>
      </c>
      <c r="D389">
        <v>28137.098000000002</v>
      </c>
      <c r="E389">
        <v>12314630</v>
      </c>
      <c r="F389">
        <v>1989252</v>
      </c>
      <c r="J389">
        <v>0.35159340047136389</v>
      </c>
    </row>
    <row r="390" spans="1:10" x14ac:dyDescent="0.3">
      <c r="A390" s="1" t="s">
        <v>961</v>
      </c>
      <c r="B390" s="1" t="s">
        <v>962</v>
      </c>
      <c r="C390" s="1" t="s">
        <v>963</v>
      </c>
      <c r="D390">
        <v>17400.488000000001</v>
      </c>
      <c r="E390">
        <v>8922654</v>
      </c>
      <c r="F390">
        <v>4820552</v>
      </c>
      <c r="J390">
        <v>0.88260976572304495</v>
      </c>
    </row>
    <row r="391" spans="1:10" x14ac:dyDescent="0.3">
      <c r="J391">
        <v>0.69737018209114066</v>
      </c>
    </row>
    <row r="392" spans="1:10" ht="28.8" x14ac:dyDescent="0.3">
      <c r="A392" s="1" t="s">
        <v>964</v>
      </c>
      <c r="B392" s="1" t="s">
        <v>965</v>
      </c>
      <c r="C392" s="1" t="s">
        <v>966</v>
      </c>
      <c r="D392">
        <v>20784.088</v>
      </c>
      <c r="E392">
        <v>8611435</v>
      </c>
      <c r="F392">
        <v>13012892</v>
      </c>
      <c r="J392">
        <v>8.9071626905127932E-2</v>
      </c>
    </row>
    <row r="393" spans="1:10" ht="115.2" x14ac:dyDescent="0.3">
      <c r="A393" s="1" t="s">
        <v>967</v>
      </c>
      <c r="B393" s="1" t="s">
        <v>968</v>
      </c>
      <c r="C393" s="1" t="s">
        <v>969</v>
      </c>
      <c r="D393">
        <v>19574.030999999999</v>
      </c>
      <c r="E393">
        <v>2240648</v>
      </c>
      <c r="F393">
        <v>480108</v>
      </c>
      <c r="J393">
        <v>0.82229875387118467</v>
      </c>
    </row>
    <row r="394" spans="1:10" x14ac:dyDescent="0.3">
      <c r="A394" s="1" t="s">
        <v>970</v>
      </c>
      <c r="B394" s="1" t="s">
        <v>971</v>
      </c>
      <c r="C394" s="1" t="s">
        <v>972</v>
      </c>
      <c r="D394">
        <v>26386.592000000001</v>
      </c>
      <c r="E394">
        <v>2388372</v>
      </c>
      <c r="F394">
        <v>3434319</v>
      </c>
      <c r="G394">
        <v>15443085</v>
      </c>
      <c r="J394">
        <v>0.27080879359357712</v>
      </c>
    </row>
    <row r="395" spans="1:10" x14ac:dyDescent="0.3">
      <c r="A395" s="1" t="s">
        <v>973</v>
      </c>
      <c r="B395" s="1" t="s">
        <v>974</v>
      </c>
      <c r="C395" s="1" t="s">
        <v>975</v>
      </c>
      <c r="D395">
        <v>22459.74</v>
      </c>
      <c r="E395">
        <v>100676709</v>
      </c>
      <c r="F395">
        <v>62621706</v>
      </c>
      <c r="J395">
        <v>0.22822874552051153</v>
      </c>
    </row>
    <row r="396" spans="1:10" x14ac:dyDescent="0.3">
      <c r="A396" s="1" t="s">
        <v>976</v>
      </c>
      <c r="B396" s="1" t="s">
        <v>971</v>
      </c>
      <c r="C396" s="1" t="s">
        <v>977</v>
      </c>
      <c r="D396">
        <v>40140.33</v>
      </c>
      <c r="E396">
        <v>1419535</v>
      </c>
      <c r="F396">
        <v>4321274</v>
      </c>
      <c r="J396">
        <v>0.83201911710493848</v>
      </c>
    </row>
    <row r="397" spans="1:10" x14ac:dyDescent="0.3">
      <c r="A397" s="1" t="s">
        <v>978</v>
      </c>
      <c r="B397" s="1" t="s">
        <v>971</v>
      </c>
      <c r="C397" s="1" t="s">
        <v>979</v>
      </c>
      <c r="D397">
        <v>42189.362999999998</v>
      </c>
      <c r="E397">
        <v>7911375</v>
      </c>
      <c r="F397">
        <v>2805460</v>
      </c>
      <c r="H397" t="s">
        <v>3246</v>
      </c>
      <c r="J397">
        <v>8.769799140579515E-3</v>
      </c>
    </row>
    <row r="398" spans="1:10" x14ac:dyDescent="0.3">
      <c r="A398" s="1" t="s">
        <v>980</v>
      </c>
      <c r="B398" s="1" t="s">
        <v>971</v>
      </c>
      <c r="C398" s="1" t="s">
        <v>981</v>
      </c>
      <c r="D398">
        <v>50776.58</v>
      </c>
      <c r="E398">
        <v>12240375</v>
      </c>
      <c r="F398">
        <v>8100980</v>
      </c>
      <c r="J398">
        <v>0.7467578232218739</v>
      </c>
    </row>
    <row r="399" spans="1:10" x14ac:dyDescent="0.3">
      <c r="A399" s="1" t="s">
        <v>982</v>
      </c>
      <c r="C399" s="1" t="s">
        <v>983</v>
      </c>
      <c r="D399">
        <v>25990.333999999999</v>
      </c>
      <c r="E399">
        <v>8893917</v>
      </c>
      <c r="F399">
        <v>1360929</v>
      </c>
      <c r="J399">
        <v>0.79340182441964868</v>
      </c>
    </row>
    <row r="400" spans="1:10" x14ac:dyDescent="0.3">
      <c r="A400" s="1" t="s">
        <v>984</v>
      </c>
      <c r="C400" s="1" t="s">
        <v>985</v>
      </c>
      <c r="D400">
        <v>28658.738000000001</v>
      </c>
      <c r="E400">
        <v>8893071</v>
      </c>
      <c r="F400">
        <v>725991336</v>
      </c>
      <c r="J400">
        <v>0.26299431427683118</v>
      </c>
    </row>
    <row r="401" spans="1:10" ht="28.8" x14ac:dyDescent="0.3">
      <c r="A401" s="1" t="s">
        <v>986</v>
      </c>
      <c r="B401" s="1" t="s">
        <v>987</v>
      </c>
      <c r="C401" s="1" t="s">
        <v>988</v>
      </c>
      <c r="D401">
        <v>15953.380999999999</v>
      </c>
      <c r="E401">
        <v>670549</v>
      </c>
      <c r="F401">
        <v>2950236</v>
      </c>
      <c r="J401">
        <v>0.29897996266172111</v>
      </c>
    </row>
    <row r="402" spans="1:10" x14ac:dyDescent="0.3">
      <c r="A402" s="1" t="s">
        <v>989</v>
      </c>
      <c r="B402" s="1" t="s">
        <v>990</v>
      </c>
      <c r="C402" s="1" t="s">
        <v>991</v>
      </c>
      <c r="D402">
        <v>30338.535</v>
      </c>
      <c r="E402">
        <v>8638377</v>
      </c>
      <c r="F402">
        <v>34572187</v>
      </c>
      <c r="J402">
        <v>0.59666895300357603</v>
      </c>
    </row>
    <row r="403" spans="1:10" ht="28.8" x14ac:dyDescent="0.3">
      <c r="A403" s="1" t="s">
        <v>992</v>
      </c>
      <c r="B403" s="1" t="s">
        <v>993</v>
      </c>
      <c r="C403" s="1" t="s">
        <v>994</v>
      </c>
      <c r="D403">
        <v>20571.063999999998</v>
      </c>
      <c r="E403">
        <v>8901401</v>
      </c>
      <c r="F403">
        <v>45424387</v>
      </c>
      <c r="J403">
        <v>0.57960242979716392</v>
      </c>
    </row>
    <row r="404" spans="1:10" x14ac:dyDescent="0.3">
      <c r="A404" s="1" t="s">
        <v>995</v>
      </c>
      <c r="B404" s="1" t="s">
        <v>996</v>
      </c>
      <c r="C404" s="1" t="s">
        <v>997</v>
      </c>
      <c r="D404">
        <v>18252.245999999999</v>
      </c>
      <c r="E404">
        <v>1420412</v>
      </c>
      <c r="F404">
        <v>6794195</v>
      </c>
      <c r="J404">
        <v>0.10761353744065483</v>
      </c>
    </row>
    <row r="405" spans="1:10" x14ac:dyDescent="0.3">
      <c r="A405" s="1" t="s">
        <v>995</v>
      </c>
      <c r="B405" s="1" t="s">
        <v>996</v>
      </c>
      <c r="C405" s="1" t="s">
        <v>997</v>
      </c>
      <c r="D405">
        <v>18252.245999999999</v>
      </c>
      <c r="E405">
        <v>1420412</v>
      </c>
      <c r="F405">
        <v>6794195</v>
      </c>
      <c r="J405">
        <v>0.34480611364228742</v>
      </c>
    </row>
    <row r="406" spans="1:10" x14ac:dyDescent="0.3">
      <c r="A406" s="1" t="s">
        <v>998</v>
      </c>
      <c r="B406" s="1" t="s">
        <v>999</v>
      </c>
      <c r="C406" s="1" t="s">
        <v>1000</v>
      </c>
      <c r="D406">
        <v>28495.686000000002</v>
      </c>
      <c r="E406">
        <v>9708372</v>
      </c>
      <c r="F406">
        <v>5812575</v>
      </c>
      <c r="J406">
        <v>0.15292727781364879</v>
      </c>
    </row>
    <row r="407" spans="1:10" x14ac:dyDescent="0.3">
      <c r="A407" s="1" t="s">
        <v>1001</v>
      </c>
      <c r="C407" s="1" t="s">
        <v>1002</v>
      </c>
      <c r="D407">
        <v>22947.646000000001</v>
      </c>
      <c r="E407">
        <v>7698461</v>
      </c>
      <c r="F407">
        <v>319977677</v>
      </c>
      <c r="J407">
        <v>0.2625681706029902</v>
      </c>
    </row>
    <row r="408" spans="1:10" ht="43.2" x14ac:dyDescent="0.3">
      <c r="A408" s="1" t="s">
        <v>1003</v>
      </c>
      <c r="B408" s="1" t="s">
        <v>1004</v>
      </c>
      <c r="C408" s="1" t="s">
        <v>1005</v>
      </c>
      <c r="D408">
        <v>27334.451000000001</v>
      </c>
      <c r="E408">
        <v>1261657</v>
      </c>
      <c r="F408">
        <v>3234839</v>
      </c>
      <c r="J408">
        <v>0.93711295453725196</v>
      </c>
    </row>
    <row r="409" spans="1:10" ht="28.8" x14ac:dyDescent="0.3">
      <c r="A409" s="1" t="s">
        <v>1006</v>
      </c>
      <c r="C409" s="1" t="s">
        <v>1007</v>
      </c>
      <c r="D409">
        <v>35188.855000000003</v>
      </c>
      <c r="E409">
        <v>8625284</v>
      </c>
      <c r="F409">
        <v>7015025</v>
      </c>
      <c r="H409" t="s">
        <v>3247</v>
      </c>
      <c r="J409">
        <v>7.7905199475411191E-2</v>
      </c>
    </row>
    <row r="410" spans="1:10" ht="28.8" x14ac:dyDescent="0.3">
      <c r="A410" s="1" t="s">
        <v>1008</v>
      </c>
      <c r="B410" s="1" t="s">
        <v>1009</v>
      </c>
      <c r="C410" s="1" t="s">
        <v>1010</v>
      </c>
      <c r="D410">
        <v>22687.65</v>
      </c>
      <c r="E410">
        <v>9711005</v>
      </c>
      <c r="F410">
        <v>2290750</v>
      </c>
      <c r="G410">
        <v>24122537</v>
      </c>
      <c r="J410">
        <v>0.26042286945953408</v>
      </c>
    </row>
    <row r="411" spans="1:10" ht="115.2" x14ac:dyDescent="0.3">
      <c r="A411" s="1" t="s">
        <v>1011</v>
      </c>
      <c r="B411" s="1" t="s">
        <v>1012</v>
      </c>
      <c r="C411" s="1" t="s">
        <v>1013</v>
      </c>
      <c r="D411">
        <v>29926.76</v>
      </c>
      <c r="E411">
        <v>2019577</v>
      </c>
      <c r="F411">
        <v>23619055</v>
      </c>
      <c r="J411">
        <v>0.54187199940230646</v>
      </c>
    </row>
    <row r="412" spans="1:10" ht="43.2" x14ac:dyDescent="0.3">
      <c r="A412" s="1" t="s">
        <v>1014</v>
      </c>
      <c r="B412" s="1" t="s">
        <v>91</v>
      </c>
      <c r="C412" s="1" t="s">
        <v>92</v>
      </c>
      <c r="D412">
        <v>16024.353999999999</v>
      </c>
      <c r="E412">
        <v>1890223</v>
      </c>
      <c r="F412">
        <v>5505034</v>
      </c>
      <c r="J412">
        <v>0.13022272880281194</v>
      </c>
    </row>
    <row r="413" spans="1:10" x14ac:dyDescent="0.3">
      <c r="A413" s="1" t="s">
        <v>1015</v>
      </c>
      <c r="B413" s="1" t="s">
        <v>1016</v>
      </c>
      <c r="C413" s="1" t="s">
        <v>1017</v>
      </c>
      <c r="D413">
        <v>26604.932000000001</v>
      </c>
      <c r="E413">
        <v>11592168</v>
      </c>
      <c r="F413">
        <v>19768296</v>
      </c>
      <c r="J413">
        <v>0.40388069427638351</v>
      </c>
    </row>
    <row r="414" spans="1:10" ht="43.2" x14ac:dyDescent="0.3">
      <c r="A414" s="1" t="s">
        <v>1018</v>
      </c>
      <c r="C414" s="1" t="s">
        <v>1019</v>
      </c>
      <c r="D414">
        <v>36577.586000000003</v>
      </c>
      <c r="E414">
        <v>7695830</v>
      </c>
      <c r="F414">
        <v>166588720</v>
      </c>
      <c r="J414">
        <v>0.40537931322734366</v>
      </c>
    </row>
    <row r="415" spans="1:10" ht="43.2" x14ac:dyDescent="0.3">
      <c r="A415" s="1" t="s">
        <v>1020</v>
      </c>
      <c r="C415" s="1" t="s">
        <v>1021</v>
      </c>
      <c r="D415">
        <v>34245.887000000002</v>
      </c>
      <c r="E415">
        <v>102217928</v>
      </c>
      <c r="F415">
        <v>32307481</v>
      </c>
      <c r="H415" t="s">
        <v>3250</v>
      </c>
      <c r="J415">
        <v>8.4309403997703258E-3</v>
      </c>
    </row>
    <row r="416" spans="1:10" ht="28.8" x14ac:dyDescent="0.3">
      <c r="A416" s="1" t="s">
        <v>1022</v>
      </c>
      <c r="B416" s="1" t="s">
        <v>1023</v>
      </c>
      <c r="C416" s="1" t="s">
        <v>1024</v>
      </c>
      <c r="D416">
        <v>20714.64</v>
      </c>
      <c r="E416">
        <v>102120302</v>
      </c>
      <c r="F416">
        <v>123203304</v>
      </c>
      <c r="J416">
        <v>0.39037819396040585</v>
      </c>
    </row>
    <row r="417" spans="1:10" x14ac:dyDescent="0.3">
      <c r="A417" s="1" t="s">
        <v>1025</v>
      </c>
      <c r="B417" s="1" t="s">
        <v>1026</v>
      </c>
      <c r="C417" s="1" t="s">
        <v>1027</v>
      </c>
      <c r="D417">
        <v>23016.58</v>
      </c>
      <c r="E417">
        <v>1959891</v>
      </c>
      <c r="F417">
        <v>5879298</v>
      </c>
      <c r="J417">
        <v>0.95914444240926455</v>
      </c>
    </row>
    <row r="418" spans="1:10" x14ac:dyDescent="0.3">
      <c r="A418" s="1" t="s">
        <v>1028</v>
      </c>
      <c r="B418" s="1" t="s">
        <v>1026</v>
      </c>
      <c r="C418" s="1" t="s">
        <v>1027</v>
      </c>
      <c r="D418">
        <v>23016.58</v>
      </c>
      <c r="E418">
        <v>1959891</v>
      </c>
      <c r="F418">
        <v>5879298</v>
      </c>
      <c r="J418">
        <v>0.4210135590780445</v>
      </c>
    </row>
    <row r="419" spans="1:10" ht="72" x14ac:dyDescent="0.3">
      <c r="A419" s="1" t="s">
        <v>1029</v>
      </c>
      <c r="B419" s="1" t="s">
        <v>1030</v>
      </c>
      <c r="C419" s="1" t="s">
        <v>1031</v>
      </c>
      <c r="D419">
        <v>28423.105</v>
      </c>
      <c r="E419">
        <v>102321382</v>
      </c>
      <c r="F419">
        <v>7958418</v>
      </c>
      <c r="J419">
        <v>0.58946679892088749</v>
      </c>
    </row>
    <row r="420" spans="1:10" ht="28.8" x14ac:dyDescent="0.3">
      <c r="A420" s="1" t="s">
        <v>1032</v>
      </c>
      <c r="B420" s="1" t="s">
        <v>1033</v>
      </c>
      <c r="C420" s="1" t="s">
        <v>1034</v>
      </c>
      <c r="D420">
        <v>29606.04</v>
      </c>
      <c r="E420">
        <v>9711080</v>
      </c>
      <c r="F420">
        <v>7929131</v>
      </c>
      <c r="J420">
        <v>0.23524222187650534</v>
      </c>
    </row>
    <row r="421" spans="1:10" ht="28.8" x14ac:dyDescent="0.3">
      <c r="A421" s="1" t="s">
        <v>1035</v>
      </c>
      <c r="C421" s="1" t="s">
        <v>1036</v>
      </c>
      <c r="D421">
        <v>16738.831999999999</v>
      </c>
      <c r="E421">
        <v>100218212</v>
      </c>
      <c r="F421">
        <v>18143561</v>
      </c>
      <c r="J421">
        <v>0.29083826558959691</v>
      </c>
    </row>
    <row r="422" spans="1:10" x14ac:dyDescent="0.3">
      <c r="A422" s="1" t="s">
        <v>1037</v>
      </c>
      <c r="B422" s="1" t="s">
        <v>1038</v>
      </c>
      <c r="C422" s="1" t="s">
        <v>1039</v>
      </c>
      <c r="D422">
        <v>28862.31</v>
      </c>
      <c r="E422">
        <v>11407395</v>
      </c>
      <c r="F422">
        <v>25813435</v>
      </c>
      <c r="J422">
        <v>0.25244085590279575</v>
      </c>
    </row>
    <row r="423" spans="1:10" x14ac:dyDescent="0.3">
      <c r="A423" s="1" t="s">
        <v>1040</v>
      </c>
      <c r="B423" s="1" t="s">
        <v>1041</v>
      </c>
      <c r="C423" s="1" t="s">
        <v>1042</v>
      </c>
      <c r="D423">
        <v>23917.491999999998</v>
      </c>
      <c r="E423">
        <v>153042</v>
      </c>
      <c r="F423">
        <v>4068276</v>
      </c>
      <c r="J423">
        <v>0.79279471847555738</v>
      </c>
    </row>
    <row r="424" spans="1:10" x14ac:dyDescent="0.3">
      <c r="A424" s="1" t="s">
        <v>1043</v>
      </c>
      <c r="B424" s="1" t="s">
        <v>1044</v>
      </c>
      <c r="C424" s="1" t="s">
        <v>1045</v>
      </c>
      <c r="D424">
        <v>37302.167999999998</v>
      </c>
      <c r="E424">
        <v>9796688</v>
      </c>
      <c r="F424">
        <v>4854996</v>
      </c>
      <c r="J424">
        <v>0.74969922819682744</v>
      </c>
    </row>
    <row r="425" spans="1:10" x14ac:dyDescent="0.3">
      <c r="A425" s="1" t="s">
        <v>1046</v>
      </c>
      <c r="C425" s="1" t="s">
        <v>1047</v>
      </c>
      <c r="D425">
        <v>23961.585999999999</v>
      </c>
      <c r="E425">
        <v>8893409</v>
      </c>
      <c r="F425">
        <v>475939852</v>
      </c>
      <c r="J425">
        <v>0.66488029783183067</v>
      </c>
    </row>
    <row r="426" spans="1:10" x14ac:dyDescent="0.3">
      <c r="A426" s="1" t="s">
        <v>1048</v>
      </c>
      <c r="B426" s="1" t="s">
        <v>1049</v>
      </c>
      <c r="C426" s="1" t="s">
        <v>1050</v>
      </c>
      <c r="D426">
        <v>23939.016</v>
      </c>
      <c r="E426">
        <v>8663880</v>
      </c>
      <c r="F426">
        <v>1515334</v>
      </c>
      <c r="J426">
        <v>0.73345111578635791</v>
      </c>
    </row>
    <row r="427" spans="1:10" ht="28.8" x14ac:dyDescent="0.3">
      <c r="A427" s="1" t="s">
        <v>1051</v>
      </c>
      <c r="B427" s="1" t="s">
        <v>1052</v>
      </c>
      <c r="C427" s="1" t="s">
        <v>1053</v>
      </c>
      <c r="D427">
        <v>18585.905999999999</v>
      </c>
      <c r="E427">
        <v>11549697</v>
      </c>
      <c r="F427">
        <v>83361893</v>
      </c>
      <c r="J427">
        <v>0.47633485072956017</v>
      </c>
    </row>
    <row r="428" spans="1:10" x14ac:dyDescent="0.3">
      <c r="A428" s="1" t="s">
        <v>1054</v>
      </c>
      <c r="B428" s="1" t="s">
        <v>1055</v>
      </c>
      <c r="C428" s="1" t="s">
        <v>1056</v>
      </c>
      <c r="D428">
        <v>6090.7812000000004</v>
      </c>
      <c r="E428">
        <v>7429809</v>
      </c>
      <c r="F428">
        <v>29081425</v>
      </c>
      <c r="J428">
        <v>0.72653844459538619</v>
      </c>
    </row>
    <row r="429" spans="1:10" x14ac:dyDescent="0.3">
      <c r="J429">
        <v>0.12184842642926708</v>
      </c>
    </row>
    <row r="430" spans="1:10" x14ac:dyDescent="0.3">
      <c r="A430" s="1" t="s">
        <v>1057</v>
      </c>
      <c r="H430" t="s">
        <v>3251</v>
      </c>
      <c r="J430">
        <v>6.5363384390404344E-2</v>
      </c>
    </row>
    <row r="431" spans="1:10" x14ac:dyDescent="0.3">
      <c r="J431">
        <v>0.65357513824988245</v>
      </c>
    </row>
    <row r="432" spans="1:10" x14ac:dyDescent="0.3">
      <c r="A432" s="1" t="s">
        <v>679</v>
      </c>
      <c r="B432" s="1" t="s">
        <v>680</v>
      </c>
      <c r="C432" s="1" t="s">
        <v>681</v>
      </c>
      <c r="D432">
        <v>29073.848000000002</v>
      </c>
      <c r="E432">
        <v>5764908</v>
      </c>
      <c r="F432">
        <v>4856212</v>
      </c>
      <c r="J432">
        <v>0.88618124157034606</v>
      </c>
    </row>
    <row r="433" spans="1:10" x14ac:dyDescent="0.3">
      <c r="A433" s="1" t="s">
        <v>679</v>
      </c>
      <c r="B433" s="1" t="s">
        <v>680</v>
      </c>
      <c r="C433" s="1" t="s">
        <v>681</v>
      </c>
      <c r="D433">
        <v>29073.848000000002</v>
      </c>
      <c r="E433">
        <v>5764908</v>
      </c>
      <c r="F433">
        <v>4856212</v>
      </c>
      <c r="J433">
        <v>0.12113829664359999</v>
      </c>
    </row>
    <row r="434" spans="1:10" ht="129.6" x14ac:dyDescent="0.3">
      <c r="A434" s="1" t="s">
        <v>682</v>
      </c>
      <c r="B434" s="1" t="s">
        <v>683</v>
      </c>
      <c r="C434" s="1" t="s">
        <v>684</v>
      </c>
      <c r="D434">
        <v>22055.115000000002</v>
      </c>
      <c r="E434">
        <v>8634316</v>
      </c>
      <c r="F434">
        <v>3326008</v>
      </c>
      <c r="J434">
        <v>0.13097945210379058</v>
      </c>
    </row>
    <row r="435" spans="1:10" x14ac:dyDescent="0.3">
      <c r="A435" s="1" t="s">
        <v>1058</v>
      </c>
      <c r="C435" s="1" t="s">
        <v>686</v>
      </c>
      <c r="D435">
        <v>23567.037</v>
      </c>
      <c r="E435">
        <v>1157075</v>
      </c>
      <c r="F435">
        <v>23634975</v>
      </c>
      <c r="J435">
        <v>0.14949068474871785</v>
      </c>
    </row>
    <row r="436" spans="1:10" x14ac:dyDescent="0.3">
      <c r="A436" s="1" t="s">
        <v>1059</v>
      </c>
      <c r="C436" s="1" t="s">
        <v>688</v>
      </c>
      <c r="D436">
        <v>13808.962</v>
      </c>
      <c r="E436">
        <v>100872813</v>
      </c>
      <c r="F436">
        <v>36780287</v>
      </c>
      <c r="J436">
        <v>0.16010323323513009</v>
      </c>
    </row>
    <row r="437" spans="1:10" x14ac:dyDescent="0.3">
      <c r="A437" s="1" t="s">
        <v>1059</v>
      </c>
      <c r="C437" s="1" t="s">
        <v>688</v>
      </c>
      <c r="D437">
        <v>13808.962</v>
      </c>
      <c r="E437">
        <v>100872813</v>
      </c>
      <c r="F437">
        <v>36780287</v>
      </c>
      <c r="J437">
        <v>0.56159037036825088</v>
      </c>
    </row>
    <row r="438" spans="1:10" ht="115.2" x14ac:dyDescent="0.3">
      <c r="A438" s="1" t="s">
        <v>689</v>
      </c>
      <c r="B438" s="1" t="s">
        <v>690</v>
      </c>
      <c r="C438" s="1" t="s">
        <v>691</v>
      </c>
      <c r="D438">
        <v>29142.605</v>
      </c>
      <c r="E438">
        <v>2240212</v>
      </c>
      <c r="F438">
        <v>785556</v>
      </c>
      <c r="J438">
        <v>0.30649954681478697</v>
      </c>
    </row>
    <row r="439" spans="1:10" x14ac:dyDescent="0.3">
      <c r="A439" s="1" t="s">
        <v>692</v>
      </c>
      <c r="B439" s="1" t="s">
        <v>693</v>
      </c>
      <c r="C439" s="1" t="s">
        <v>694</v>
      </c>
      <c r="D439">
        <v>30882.396000000001</v>
      </c>
      <c r="E439">
        <v>8418513</v>
      </c>
      <c r="F439">
        <v>6407501</v>
      </c>
      <c r="J439">
        <v>0.33588489410567246</v>
      </c>
    </row>
    <row r="440" spans="1:10" ht="57.6" x14ac:dyDescent="0.3">
      <c r="A440" s="1" t="s">
        <v>695</v>
      </c>
      <c r="B440" s="1" t="s">
        <v>696</v>
      </c>
      <c r="C440" s="1" t="s">
        <v>697</v>
      </c>
      <c r="D440">
        <v>24187.651999999998</v>
      </c>
      <c r="E440">
        <v>100217732</v>
      </c>
      <c r="F440">
        <v>7513798</v>
      </c>
      <c r="J440">
        <v>0.3865047005685982</v>
      </c>
    </row>
    <row r="441" spans="1:10" x14ac:dyDescent="0.3">
      <c r="A441" s="1" t="s">
        <v>698</v>
      </c>
      <c r="B441" s="1" t="s">
        <v>699</v>
      </c>
      <c r="C441" s="1" t="s">
        <v>700</v>
      </c>
      <c r="D441">
        <v>24283.559000000001</v>
      </c>
      <c r="E441">
        <v>100024533</v>
      </c>
      <c r="F441">
        <v>10896432</v>
      </c>
      <c r="J441">
        <v>0.42556553523328222</v>
      </c>
    </row>
    <row r="442" spans="1:10" x14ac:dyDescent="0.3">
      <c r="A442" s="1" t="s">
        <v>701</v>
      </c>
      <c r="B442" s="1" t="s">
        <v>702</v>
      </c>
      <c r="C442" s="1" t="s">
        <v>703</v>
      </c>
      <c r="D442">
        <v>32069.928</v>
      </c>
      <c r="E442">
        <v>1477082</v>
      </c>
      <c r="F442">
        <v>1887647</v>
      </c>
      <c r="J442">
        <v>0.3080442079266883</v>
      </c>
    </row>
    <row r="443" spans="1:10" ht="28.8" x14ac:dyDescent="0.3">
      <c r="A443" s="1" t="s">
        <v>704</v>
      </c>
      <c r="B443" s="1" t="s">
        <v>705</v>
      </c>
      <c r="C443" s="1" t="s">
        <v>706</v>
      </c>
      <c r="D443">
        <v>23817.3</v>
      </c>
      <c r="E443">
        <v>8665504</v>
      </c>
      <c r="F443">
        <v>37180603</v>
      </c>
      <c r="J443">
        <v>0.22445796316029454</v>
      </c>
    </row>
    <row r="444" spans="1:10" ht="43.2" x14ac:dyDescent="0.3">
      <c r="A444" s="1" t="s">
        <v>707</v>
      </c>
      <c r="B444" s="1" t="s">
        <v>708</v>
      </c>
      <c r="C444" s="1" t="s">
        <v>709</v>
      </c>
      <c r="D444">
        <v>40509.480000000003</v>
      </c>
      <c r="E444">
        <v>1916202</v>
      </c>
      <c r="F444">
        <v>23633669</v>
      </c>
      <c r="J444">
        <v>0.88559179683633671</v>
      </c>
    </row>
    <row r="445" spans="1:10" x14ac:dyDescent="0.3">
      <c r="A445" s="1" t="s">
        <v>710</v>
      </c>
      <c r="B445" s="1" t="s">
        <v>711</v>
      </c>
      <c r="C445" s="1" t="s">
        <v>712</v>
      </c>
      <c r="D445">
        <v>18705.34</v>
      </c>
      <c r="E445">
        <v>8719007</v>
      </c>
      <c r="F445">
        <v>7097044</v>
      </c>
      <c r="J445">
        <v>0.4615635282149283</v>
      </c>
    </row>
    <row r="446" spans="1:10" x14ac:dyDescent="0.3">
      <c r="A446" s="1" t="s">
        <v>713</v>
      </c>
      <c r="B446" s="1" t="s">
        <v>714</v>
      </c>
      <c r="C446" s="1" t="s">
        <v>715</v>
      </c>
      <c r="D446">
        <v>21112.78</v>
      </c>
      <c r="E446">
        <v>100662092</v>
      </c>
      <c r="F446">
        <v>62354490</v>
      </c>
      <c r="H446" t="s">
        <v>3246</v>
      </c>
      <c r="J446">
        <v>6.3195569580085209E-2</v>
      </c>
    </row>
    <row r="447" spans="1:10" ht="28.8" x14ac:dyDescent="0.3">
      <c r="A447" s="1" t="s">
        <v>716</v>
      </c>
      <c r="B447" s="1" t="s">
        <v>717</v>
      </c>
      <c r="C447" s="1" t="s">
        <v>718</v>
      </c>
      <c r="D447">
        <v>23766.723000000002</v>
      </c>
      <c r="E447">
        <v>8663341</v>
      </c>
      <c r="F447">
        <v>17828462</v>
      </c>
      <c r="J447">
        <v>0.51170254474355292</v>
      </c>
    </row>
    <row r="448" spans="1:10" ht="28.8" x14ac:dyDescent="0.3">
      <c r="A448" s="1" t="s">
        <v>719</v>
      </c>
      <c r="B448" s="1" t="s">
        <v>574</v>
      </c>
      <c r="C448" s="1" t="s">
        <v>720</v>
      </c>
      <c r="D448">
        <v>37410.99</v>
      </c>
      <c r="E448">
        <v>325925</v>
      </c>
      <c r="F448">
        <v>66269165</v>
      </c>
      <c r="J448">
        <v>0.23763373311143932</v>
      </c>
    </row>
    <row r="449" spans="1:10" x14ac:dyDescent="0.3">
      <c r="A449" s="1" t="s">
        <v>721</v>
      </c>
      <c r="C449" s="1" t="s">
        <v>21</v>
      </c>
      <c r="D449">
        <v>32469.912</v>
      </c>
      <c r="E449">
        <v>521728</v>
      </c>
      <c r="F449">
        <v>1564846</v>
      </c>
      <c r="H449" t="s">
        <v>3246</v>
      </c>
      <c r="J449">
        <v>2.0945238344098116E-2</v>
      </c>
    </row>
    <row r="450" spans="1:10" x14ac:dyDescent="0.3">
      <c r="A450" s="1" t="s">
        <v>722</v>
      </c>
      <c r="C450" s="1" t="s">
        <v>723</v>
      </c>
      <c r="D450">
        <v>14785.518</v>
      </c>
      <c r="E450">
        <v>11570803</v>
      </c>
      <c r="F450">
        <v>9057636</v>
      </c>
      <c r="J450">
        <v>0.47936736377340916</v>
      </c>
    </row>
    <row r="451" spans="1:10" ht="72" x14ac:dyDescent="0.3">
      <c r="A451" s="1" t="s">
        <v>724</v>
      </c>
      <c r="B451" s="1" t="s">
        <v>725</v>
      </c>
      <c r="C451" s="1" t="s">
        <v>726</v>
      </c>
      <c r="D451">
        <v>21223.268</v>
      </c>
      <c r="E451">
        <v>100282132</v>
      </c>
      <c r="F451">
        <v>768323081</v>
      </c>
      <c r="J451">
        <v>0.94968398319773317</v>
      </c>
    </row>
    <row r="452" spans="1:10" ht="57.6" x14ac:dyDescent="0.3">
      <c r="A452" s="1" t="s">
        <v>727</v>
      </c>
      <c r="B452" s="1" t="s">
        <v>728</v>
      </c>
      <c r="C452" s="1" t="s">
        <v>729</v>
      </c>
      <c r="D452">
        <v>34070.855000000003</v>
      </c>
      <c r="E452">
        <v>9260160</v>
      </c>
      <c r="F452">
        <v>3560311</v>
      </c>
      <c r="J452">
        <v>0.57870537680987144</v>
      </c>
    </row>
    <row r="453" spans="1:10" x14ac:dyDescent="0.3">
      <c r="A453" s="1" t="s">
        <v>730</v>
      </c>
      <c r="C453" s="1" t="s">
        <v>731</v>
      </c>
      <c r="D453">
        <v>24650.607</v>
      </c>
      <c r="E453">
        <v>914360</v>
      </c>
      <c r="F453">
        <v>23647097</v>
      </c>
      <c r="J453">
        <v>0.81423349834521908</v>
      </c>
    </row>
    <row r="454" spans="1:10" ht="28.8" x14ac:dyDescent="0.3">
      <c r="A454" s="1" t="s">
        <v>732</v>
      </c>
      <c r="B454" s="1" t="s">
        <v>733</v>
      </c>
      <c r="C454" s="1" t="s">
        <v>734</v>
      </c>
      <c r="D454">
        <v>41738.491999999998</v>
      </c>
      <c r="E454">
        <v>8649857</v>
      </c>
      <c r="F454">
        <v>4174877</v>
      </c>
      <c r="J454">
        <v>0.40505548475990161</v>
      </c>
    </row>
    <row r="455" spans="1:10" ht="72" x14ac:dyDescent="0.3">
      <c r="A455" s="1" t="s">
        <v>735</v>
      </c>
      <c r="C455" s="1" t="s">
        <v>736</v>
      </c>
      <c r="D455">
        <v>20757.728999999999</v>
      </c>
      <c r="E455">
        <v>102220103</v>
      </c>
      <c r="F455">
        <v>17377919</v>
      </c>
      <c r="J455">
        <v>0.21230090884657316</v>
      </c>
    </row>
    <row r="456" spans="1:10" ht="100.8" x14ac:dyDescent="0.3">
      <c r="A456" s="1" t="s">
        <v>737</v>
      </c>
      <c r="C456" s="1" t="s">
        <v>738</v>
      </c>
      <c r="D456">
        <v>24682.955000000002</v>
      </c>
      <c r="E456">
        <v>2381898</v>
      </c>
      <c r="F456">
        <v>50708971</v>
      </c>
      <c r="G456">
        <v>15436571</v>
      </c>
      <c r="J456">
        <v>0.87217708692995521</v>
      </c>
    </row>
    <row r="457" spans="1:10" ht="57.6" x14ac:dyDescent="0.3">
      <c r="A457" s="1" t="s">
        <v>739</v>
      </c>
      <c r="C457" s="1" t="s">
        <v>740</v>
      </c>
      <c r="D457">
        <v>28953.226999999999</v>
      </c>
      <c r="E457">
        <v>2385106</v>
      </c>
      <c r="F457">
        <v>41048346</v>
      </c>
      <c r="G457">
        <v>15439794</v>
      </c>
      <c r="J457">
        <v>0.32387310898512234</v>
      </c>
    </row>
    <row r="458" spans="1:10" ht="43.2" x14ac:dyDescent="0.3">
      <c r="A458" s="1" t="s">
        <v>741</v>
      </c>
      <c r="B458" s="1" t="s">
        <v>742</v>
      </c>
      <c r="C458" s="1" t="s">
        <v>743</v>
      </c>
      <c r="D458">
        <v>22425.715</v>
      </c>
      <c r="E458">
        <v>8630610</v>
      </c>
      <c r="F458">
        <v>39074445</v>
      </c>
      <c r="H458" t="s">
        <v>3246</v>
      </c>
      <c r="J458">
        <v>3.8342846999281699E-2</v>
      </c>
    </row>
    <row r="459" spans="1:10" ht="28.8" x14ac:dyDescent="0.3">
      <c r="A459" s="1" t="s">
        <v>744</v>
      </c>
      <c r="B459" s="1" t="s">
        <v>745</v>
      </c>
      <c r="C459" s="1" t="s">
        <v>746</v>
      </c>
      <c r="D459">
        <v>26400.366999999998</v>
      </c>
      <c r="E459">
        <v>8726293</v>
      </c>
      <c r="F459">
        <v>9296972</v>
      </c>
      <c r="J459">
        <v>0.17039672502275904</v>
      </c>
    </row>
    <row r="460" spans="1:10" ht="43.2" x14ac:dyDescent="0.3">
      <c r="A460" s="1" t="s">
        <v>747</v>
      </c>
      <c r="B460" s="1" t="s">
        <v>748</v>
      </c>
      <c r="C460" s="1" t="s">
        <v>749</v>
      </c>
      <c r="D460">
        <v>41071.964999999997</v>
      </c>
      <c r="E460">
        <v>1254563</v>
      </c>
      <c r="F460">
        <v>4756996</v>
      </c>
      <c r="J460">
        <v>0.67758539583356003</v>
      </c>
    </row>
    <row r="461" spans="1:10" x14ac:dyDescent="0.3">
      <c r="A461" s="1" t="s">
        <v>750</v>
      </c>
      <c r="B461" s="1" t="s">
        <v>751</v>
      </c>
      <c r="C461" s="1" t="s">
        <v>752</v>
      </c>
      <c r="D461">
        <v>55769.08</v>
      </c>
      <c r="E461">
        <v>11822612</v>
      </c>
      <c r="F461">
        <v>32514777</v>
      </c>
      <c r="J461">
        <v>0.60909843032958522</v>
      </c>
    </row>
    <row r="462" spans="1:10" ht="28.8" x14ac:dyDescent="0.3">
      <c r="A462" s="1" t="s">
        <v>753</v>
      </c>
      <c r="B462" s="1" t="s">
        <v>754</v>
      </c>
      <c r="C462" s="1" t="s">
        <v>755</v>
      </c>
      <c r="D462">
        <v>38107.074000000001</v>
      </c>
      <c r="E462">
        <v>1985177</v>
      </c>
      <c r="F462">
        <v>5455434</v>
      </c>
      <c r="J462">
        <v>0.85520667316186738</v>
      </c>
    </row>
    <row r="463" spans="1:10" x14ac:dyDescent="0.3">
      <c r="J463">
        <v>0.36460010605916227</v>
      </c>
    </row>
    <row r="464" spans="1:10" x14ac:dyDescent="0.3">
      <c r="A464" s="1" t="s">
        <v>756</v>
      </c>
      <c r="B464" s="1" t="s">
        <v>757</v>
      </c>
      <c r="C464" s="1" t="s">
        <v>758</v>
      </c>
      <c r="D464">
        <v>21028.993999999999</v>
      </c>
      <c r="E464">
        <v>100942658</v>
      </c>
      <c r="F464">
        <v>3236850</v>
      </c>
      <c r="J464">
        <v>0.93597549016129211</v>
      </c>
    </row>
    <row r="465" spans="1:10" ht="72" x14ac:dyDescent="0.3">
      <c r="A465" s="1" t="s">
        <v>759</v>
      </c>
      <c r="B465" s="1" t="s">
        <v>760</v>
      </c>
      <c r="C465" s="1" t="s">
        <v>761</v>
      </c>
      <c r="D465">
        <v>16004.393</v>
      </c>
      <c r="E465">
        <v>10462485</v>
      </c>
      <c r="F465">
        <v>79641212</v>
      </c>
      <c r="J465">
        <v>0.96460768837646249</v>
      </c>
    </row>
    <row r="466" spans="1:10" ht="57.6" x14ac:dyDescent="0.3">
      <c r="A466" s="1" t="s">
        <v>762</v>
      </c>
      <c r="B466" s="1" t="s">
        <v>763</v>
      </c>
      <c r="C466" s="1" t="s">
        <v>764</v>
      </c>
      <c r="D466">
        <v>15178.290999999999</v>
      </c>
      <c r="E466">
        <v>9408183</v>
      </c>
      <c r="F466">
        <v>37508971</v>
      </c>
      <c r="J466">
        <v>0.6258965254482175</v>
      </c>
    </row>
    <row r="467" spans="1:10" ht="28.8" x14ac:dyDescent="0.3">
      <c r="A467" s="1" t="s">
        <v>765</v>
      </c>
      <c r="B467" s="1" t="s">
        <v>138</v>
      </c>
      <c r="C467" s="1" t="s">
        <v>139</v>
      </c>
      <c r="D467">
        <v>29741.261999999999</v>
      </c>
      <c r="E467">
        <v>9707312</v>
      </c>
      <c r="F467">
        <v>8092087</v>
      </c>
      <c r="J467">
        <v>0.39473822233388645</v>
      </c>
    </row>
    <row r="468" spans="1:10" x14ac:dyDescent="0.3">
      <c r="A468" s="1" t="s">
        <v>1060</v>
      </c>
      <c r="B468" s="1" t="s">
        <v>770</v>
      </c>
      <c r="C468" s="1" t="s">
        <v>1061</v>
      </c>
      <c r="D468">
        <v>24976.173999999999</v>
      </c>
      <c r="E468">
        <v>100613751</v>
      </c>
      <c r="F468">
        <v>3356940</v>
      </c>
      <c r="J468">
        <v>0.36028643551700978</v>
      </c>
    </row>
    <row r="469" spans="1:10" x14ac:dyDescent="0.3">
      <c r="A469" s="1" t="s">
        <v>772</v>
      </c>
      <c r="B469" s="1" t="s">
        <v>773</v>
      </c>
      <c r="C469" s="1" t="s">
        <v>774</v>
      </c>
      <c r="D469">
        <v>24762.548999999999</v>
      </c>
      <c r="E469">
        <v>5620813</v>
      </c>
      <c r="F469">
        <v>13245989</v>
      </c>
      <c r="J469">
        <v>0.39823089589625749</v>
      </c>
    </row>
    <row r="470" spans="1:10" ht="28.8" x14ac:dyDescent="0.3">
      <c r="A470" s="1" t="s">
        <v>775</v>
      </c>
      <c r="B470" s="1" t="s">
        <v>757</v>
      </c>
      <c r="C470" s="1" t="s">
        <v>776</v>
      </c>
      <c r="D470">
        <v>31571.168000000001</v>
      </c>
      <c r="E470">
        <v>8590011</v>
      </c>
      <c r="F470">
        <v>3875038</v>
      </c>
      <c r="H470" t="s">
        <v>3246</v>
      </c>
      <c r="J470">
        <v>5.7076070471763107E-2</v>
      </c>
    </row>
    <row r="471" spans="1:10" ht="28.8" x14ac:dyDescent="0.3">
      <c r="A471" s="1" t="s">
        <v>775</v>
      </c>
      <c r="B471" s="1" t="s">
        <v>757</v>
      </c>
      <c r="C471" s="1" t="s">
        <v>776</v>
      </c>
      <c r="D471">
        <v>31571.168000000001</v>
      </c>
      <c r="E471">
        <v>8590011</v>
      </c>
      <c r="F471">
        <v>3875038</v>
      </c>
      <c r="J471">
        <v>0.76541654565978157</v>
      </c>
    </row>
    <row r="472" spans="1:10" x14ac:dyDescent="0.3">
      <c r="A472" s="1" t="s">
        <v>777</v>
      </c>
      <c r="B472" s="1" t="s">
        <v>778</v>
      </c>
      <c r="C472" s="1" t="s">
        <v>779</v>
      </c>
      <c r="D472">
        <v>24105.495999999999</v>
      </c>
      <c r="E472">
        <v>8662733</v>
      </c>
      <c r="F472">
        <v>1562197</v>
      </c>
      <c r="J472">
        <v>0.25590901939390154</v>
      </c>
    </row>
    <row r="473" spans="1:10" ht="28.8" x14ac:dyDescent="0.3">
      <c r="A473" s="1" t="s">
        <v>1062</v>
      </c>
      <c r="B473" s="1" t="s">
        <v>781</v>
      </c>
      <c r="C473" s="1" t="s">
        <v>782</v>
      </c>
      <c r="D473">
        <v>40336.027000000002</v>
      </c>
      <c r="E473">
        <v>8589151</v>
      </c>
      <c r="F473">
        <v>1918464</v>
      </c>
      <c r="J473">
        <v>0.18933928426077939</v>
      </c>
    </row>
    <row r="474" spans="1:10" x14ac:dyDescent="0.3">
      <c r="A474" s="1" t="s">
        <v>1063</v>
      </c>
      <c r="B474" s="1" t="s">
        <v>781</v>
      </c>
      <c r="C474" s="1" t="s">
        <v>784</v>
      </c>
      <c r="D474">
        <v>45733.847999999998</v>
      </c>
      <c r="E474">
        <v>8731424</v>
      </c>
      <c r="F474">
        <v>29105296</v>
      </c>
      <c r="J474">
        <v>0.88504962145261579</v>
      </c>
    </row>
    <row r="475" spans="1:10" x14ac:dyDescent="0.3">
      <c r="A475" s="1" t="s">
        <v>1064</v>
      </c>
      <c r="J475">
        <v>0.76540896294915239</v>
      </c>
    </row>
    <row r="476" spans="1:10" x14ac:dyDescent="0.3">
      <c r="A476" s="1" t="s">
        <v>1064</v>
      </c>
      <c r="J476">
        <v>0.97325134035601768</v>
      </c>
    </row>
    <row r="477" spans="1:10" x14ac:dyDescent="0.3">
      <c r="A477" s="1" t="s">
        <v>1064</v>
      </c>
      <c r="J477">
        <v>0.3295970499590819</v>
      </c>
    </row>
    <row r="478" spans="1:10" x14ac:dyDescent="0.3">
      <c r="A478" s="1" t="s">
        <v>1064</v>
      </c>
      <c r="J478">
        <v>0.11361149825775974</v>
      </c>
    </row>
    <row r="479" spans="1:10" ht="28.8" x14ac:dyDescent="0.3">
      <c r="A479" s="1" t="s">
        <v>786</v>
      </c>
      <c r="B479" s="1" t="s">
        <v>787</v>
      </c>
      <c r="C479" s="1" t="s">
        <v>788</v>
      </c>
      <c r="D479">
        <v>59260.56</v>
      </c>
      <c r="E479">
        <v>8688403</v>
      </c>
      <c r="F479">
        <v>8046797</v>
      </c>
      <c r="J479">
        <v>0.54145263339397798</v>
      </c>
    </row>
    <row r="480" spans="1:10" ht="43.2" x14ac:dyDescent="0.3">
      <c r="A480" s="1" t="s">
        <v>789</v>
      </c>
      <c r="B480" s="1" t="s">
        <v>790</v>
      </c>
      <c r="C480" s="1" t="s">
        <v>791</v>
      </c>
      <c r="D480">
        <v>23679.379000000001</v>
      </c>
      <c r="E480">
        <v>12502581</v>
      </c>
      <c r="F480">
        <v>14696927</v>
      </c>
      <c r="J480">
        <v>0.10591277456382264</v>
      </c>
    </row>
    <row r="481" spans="1:10" ht="28.8" x14ac:dyDescent="0.3">
      <c r="A481" s="1" t="s">
        <v>792</v>
      </c>
      <c r="B481" s="1" t="s">
        <v>793</v>
      </c>
      <c r="C481" s="1" t="s">
        <v>794</v>
      </c>
      <c r="D481">
        <v>26567.164000000001</v>
      </c>
      <c r="E481">
        <v>8977349</v>
      </c>
      <c r="F481">
        <v>9548653</v>
      </c>
      <c r="J481">
        <v>0.55613812631828075</v>
      </c>
    </row>
    <row r="482" spans="1:10" ht="28.8" x14ac:dyDescent="0.3">
      <c r="A482" s="1" t="s">
        <v>795</v>
      </c>
      <c r="B482" s="1" t="s">
        <v>796</v>
      </c>
      <c r="C482" s="1" t="s">
        <v>797</v>
      </c>
      <c r="D482">
        <v>16274.527</v>
      </c>
      <c r="E482">
        <v>12499511</v>
      </c>
      <c r="F482">
        <v>316839012</v>
      </c>
      <c r="J482">
        <v>0.19058081772350799</v>
      </c>
    </row>
    <row r="483" spans="1:10" x14ac:dyDescent="0.3">
      <c r="A483" s="1" t="s">
        <v>798</v>
      </c>
      <c r="B483" s="1" t="s">
        <v>799</v>
      </c>
      <c r="C483" s="1" t="s">
        <v>800</v>
      </c>
      <c r="D483">
        <v>22899.706999999999</v>
      </c>
      <c r="E483">
        <v>8682504</v>
      </c>
      <c r="F483">
        <v>4723843</v>
      </c>
      <c r="J483">
        <v>0.74076556324027121</v>
      </c>
    </row>
    <row r="484" spans="1:10" ht="28.8" x14ac:dyDescent="0.3">
      <c r="A484" s="1" t="s">
        <v>801</v>
      </c>
      <c r="B484" s="1" t="s">
        <v>802</v>
      </c>
      <c r="C484" s="1" t="s">
        <v>803</v>
      </c>
      <c r="D484">
        <v>26548.506000000001</v>
      </c>
      <c r="E484">
        <v>100134111</v>
      </c>
      <c r="J484">
        <v>0.18103301442955966</v>
      </c>
    </row>
    <row r="485" spans="1:10" ht="100.8" x14ac:dyDescent="0.3">
      <c r="A485" s="1" t="s">
        <v>1065</v>
      </c>
      <c r="B485" s="1" t="s">
        <v>805</v>
      </c>
      <c r="C485" s="1" t="s">
        <v>806</v>
      </c>
      <c r="D485">
        <v>24566.884999999998</v>
      </c>
      <c r="E485">
        <v>12240317</v>
      </c>
      <c r="F485">
        <v>7972196</v>
      </c>
      <c r="J485">
        <v>0.18665383072435182</v>
      </c>
    </row>
    <row r="486" spans="1:10" ht="28.8" x14ac:dyDescent="0.3">
      <c r="A486" s="1" t="s">
        <v>807</v>
      </c>
      <c r="B486" s="1" t="s">
        <v>808</v>
      </c>
      <c r="C486" s="1" t="s">
        <v>809</v>
      </c>
      <c r="D486">
        <v>29438.026999999998</v>
      </c>
      <c r="E486">
        <v>11638606</v>
      </c>
      <c r="F486">
        <v>8624339</v>
      </c>
      <c r="J486">
        <v>0.74005404534518182</v>
      </c>
    </row>
    <row r="487" spans="1:10" x14ac:dyDescent="0.3">
      <c r="A487" s="1" t="s">
        <v>810</v>
      </c>
      <c r="B487" s="1" t="s">
        <v>811</v>
      </c>
      <c r="C487" s="1" t="s">
        <v>812</v>
      </c>
      <c r="D487">
        <v>29489.544999999998</v>
      </c>
      <c r="E487">
        <v>1906617</v>
      </c>
      <c r="F487">
        <v>1817592</v>
      </c>
      <c r="J487">
        <v>0.94924776299650204</v>
      </c>
    </row>
    <row r="488" spans="1:10" x14ac:dyDescent="0.3">
      <c r="A488" s="1" t="s">
        <v>813</v>
      </c>
      <c r="B488" s="1" t="s">
        <v>814</v>
      </c>
      <c r="C488" s="1" t="s">
        <v>815</v>
      </c>
      <c r="D488">
        <v>25558.563999999998</v>
      </c>
      <c r="E488">
        <v>9017416</v>
      </c>
      <c r="F488">
        <v>26941659</v>
      </c>
      <c r="J488">
        <v>0.14180441951574074</v>
      </c>
    </row>
    <row r="489" spans="1:10" x14ac:dyDescent="0.3">
      <c r="H489" t="s">
        <v>3251</v>
      </c>
      <c r="J489">
        <v>3.9117938686700549E-2</v>
      </c>
    </row>
    <row r="490" spans="1:10" x14ac:dyDescent="0.3">
      <c r="J490">
        <v>0.52838907418192804</v>
      </c>
    </row>
    <row r="491" spans="1:10" x14ac:dyDescent="0.3">
      <c r="A491" s="1" t="s">
        <v>1066</v>
      </c>
      <c r="B491" s="1" t="s">
        <v>818</v>
      </c>
      <c r="C491" s="1" t="s">
        <v>819</v>
      </c>
      <c r="D491">
        <v>20305.437999999998</v>
      </c>
      <c r="E491">
        <v>1239886</v>
      </c>
      <c r="F491">
        <v>2002776</v>
      </c>
      <c r="J491">
        <v>0.44120405370949289</v>
      </c>
    </row>
    <row r="492" spans="1:10" ht="43.2" x14ac:dyDescent="0.3">
      <c r="A492" s="1" t="s">
        <v>820</v>
      </c>
      <c r="B492" s="1" t="s">
        <v>821</v>
      </c>
      <c r="C492" s="1" t="s">
        <v>822</v>
      </c>
      <c r="D492">
        <v>32802.593999999997</v>
      </c>
      <c r="E492">
        <v>9714583</v>
      </c>
      <c r="F492">
        <v>23065191</v>
      </c>
      <c r="J492">
        <v>0.69067079142131826</v>
      </c>
    </row>
    <row r="493" spans="1:10" x14ac:dyDescent="0.3">
      <c r="A493" s="1" t="s">
        <v>823</v>
      </c>
      <c r="B493" s="1" t="s">
        <v>824</v>
      </c>
      <c r="C493" s="1" t="s">
        <v>825</v>
      </c>
      <c r="D493">
        <v>25008.5</v>
      </c>
      <c r="E493">
        <v>100884075</v>
      </c>
      <c r="F493">
        <v>8677292</v>
      </c>
      <c r="H493" t="s">
        <v>3250</v>
      </c>
      <c r="J493">
        <v>5.7427478112466623E-2</v>
      </c>
    </row>
    <row r="494" spans="1:10" ht="57.6" x14ac:dyDescent="0.3">
      <c r="A494" s="1" t="s">
        <v>826</v>
      </c>
      <c r="B494" s="1" t="s">
        <v>827</v>
      </c>
      <c r="C494" s="1" t="s">
        <v>828</v>
      </c>
      <c r="D494">
        <v>31994.55</v>
      </c>
      <c r="E494">
        <v>102214759</v>
      </c>
      <c r="F494">
        <v>11925944</v>
      </c>
      <c r="H494" t="s">
        <v>3246</v>
      </c>
      <c r="J494">
        <v>1.1963592785680266E-2</v>
      </c>
    </row>
    <row r="495" spans="1:10" x14ac:dyDescent="0.3">
      <c r="A495" s="1" t="s">
        <v>829</v>
      </c>
      <c r="B495" s="1" t="s">
        <v>830</v>
      </c>
      <c r="C495" s="1" t="s">
        <v>831</v>
      </c>
      <c r="D495">
        <v>38680.483999999997</v>
      </c>
      <c r="E495">
        <v>8663181</v>
      </c>
      <c r="F495">
        <v>6427335</v>
      </c>
      <c r="J495">
        <v>0.10793603748205882</v>
      </c>
    </row>
    <row r="496" spans="1:10" ht="28.8" x14ac:dyDescent="0.3">
      <c r="A496" s="1" t="s">
        <v>832</v>
      </c>
      <c r="B496" s="1" t="s">
        <v>830</v>
      </c>
      <c r="C496" s="1" t="s">
        <v>833</v>
      </c>
      <c r="D496">
        <v>35930.58</v>
      </c>
      <c r="E496">
        <v>1493564</v>
      </c>
      <c r="F496">
        <v>1508857</v>
      </c>
      <c r="G496">
        <v>14862204</v>
      </c>
      <c r="J496">
        <v>0.68085218428509442</v>
      </c>
    </row>
    <row r="497" spans="1:10" x14ac:dyDescent="0.3">
      <c r="A497" s="1" t="s">
        <v>834</v>
      </c>
      <c r="B497" s="1" t="s">
        <v>835</v>
      </c>
      <c r="C497" s="1" t="s">
        <v>836</v>
      </c>
      <c r="D497">
        <v>21698.921999999999</v>
      </c>
      <c r="E497">
        <v>11408104</v>
      </c>
      <c r="F497">
        <v>62485590</v>
      </c>
      <c r="J497">
        <v>0.46645064090713528</v>
      </c>
    </row>
    <row r="498" spans="1:10" ht="57.6" x14ac:dyDescent="0.3">
      <c r="A498" s="1" t="s">
        <v>837</v>
      </c>
      <c r="B498" s="1" t="s">
        <v>838</v>
      </c>
      <c r="C498" s="1" t="s">
        <v>839</v>
      </c>
      <c r="D498">
        <v>23822.127</v>
      </c>
      <c r="E498">
        <v>319330</v>
      </c>
      <c r="F498">
        <v>1963206</v>
      </c>
      <c r="J498">
        <v>0.7600708304848014</v>
      </c>
    </row>
    <row r="499" spans="1:10" x14ac:dyDescent="0.3">
      <c r="A499" s="1" t="s">
        <v>840</v>
      </c>
      <c r="B499" s="1" t="s">
        <v>841</v>
      </c>
      <c r="C499" s="1" t="s">
        <v>842</v>
      </c>
      <c r="D499">
        <v>20570.535</v>
      </c>
      <c r="E499">
        <v>7686709</v>
      </c>
      <c r="F499">
        <v>14092096</v>
      </c>
      <c r="J499">
        <v>0.74786742835875908</v>
      </c>
    </row>
    <row r="500" spans="1:10" ht="28.8" x14ac:dyDescent="0.3">
      <c r="A500" s="1" t="s">
        <v>843</v>
      </c>
      <c r="B500" s="1" t="s">
        <v>844</v>
      </c>
      <c r="C500" s="1" t="s">
        <v>845</v>
      </c>
      <c r="D500">
        <v>42090.445</v>
      </c>
      <c r="E500">
        <v>456545</v>
      </c>
      <c r="F500">
        <v>51164022</v>
      </c>
      <c r="J500">
        <v>0.61451255468273225</v>
      </c>
    </row>
    <row r="501" spans="1:10" x14ac:dyDescent="0.3">
      <c r="A501" s="1" t="s">
        <v>846</v>
      </c>
      <c r="B501" s="1" t="s">
        <v>847</v>
      </c>
      <c r="C501" s="1" t="s">
        <v>848</v>
      </c>
      <c r="D501">
        <v>30356.053</v>
      </c>
      <c r="E501">
        <v>8586432</v>
      </c>
      <c r="F501">
        <v>1003363</v>
      </c>
      <c r="J501">
        <v>0.23841614659792476</v>
      </c>
    </row>
    <row r="502" spans="1:10" ht="57.6" x14ac:dyDescent="0.3">
      <c r="A502" s="1" t="s">
        <v>849</v>
      </c>
      <c r="C502" s="1" t="s">
        <v>850</v>
      </c>
      <c r="D502">
        <v>24296.687999999998</v>
      </c>
      <c r="E502">
        <v>7693297</v>
      </c>
      <c r="F502">
        <v>7106792</v>
      </c>
      <c r="J502">
        <v>0.81185674733814395</v>
      </c>
    </row>
    <row r="503" spans="1:10" ht="100.8" x14ac:dyDescent="0.3">
      <c r="A503" s="1" t="s">
        <v>1067</v>
      </c>
      <c r="C503" s="1" t="s">
        <v>738</v>
      </c>
      <c r="D503">
        <v>26022.826000000001</v>
      </c>
      <c r="E503">
        <v>2381898</v>
      </c>
      <c r="F503">
        <v>50708971</v>
      </c>
      <c r="G503">
        <v>15436571</v>
      </c>
      <c r="J503">
        <v>0.91275039434841632</v>
      </c>
    </row>
    <row r="504" spans="1:10" ht="57.6" x14ac:dyDescent="0.3">
      <c r="A504" s="1" t="s">
        <v>852</v>
      </c>
      <c r="C504" s="1" t="s">
        <v>740</v>
      </c>
      <c r="D504">
        <v>28953.226999999999</v>
      </c>
      <c r="E504">
        <v>2385106</v>
      </c>
      <c r="F504">
        <v>41048346</v>
      </c>
      <c r="G504">
        <v>15439794</v>
      </c>
      <c r="J504">
        <v>0.76604583080499988</v>
      </c>
    </row>
    <row r="505" spans="1:10" ht="57.6" x14ac:dyDescent="0.3">
      <c r="A505" s="1" t="s">
        <v>1068</v>
      </c>
      <c r="B505" s="1" t="s">
        <v>854</v>
      </c>
      <c r="C505" s="1" t="s">
        <v>855</v>
      </c>
      <c r="D505">
        <v>23034.780999999999</v>
      </c>
      <c r="E505">
        <v>8605668</v>
      </c>
      <c r="F505">
        <v>772890</v>
      </c>
      <c r="J505">
        <v>0.85418666236344409</v>
      </c>
    </row>
    <row r="506" spans="1:10" ht="28.8" x14ac:dyDescent="0.3">
      <c r="A506" s="1" t="s">
        <v>856</v>
      </c>
      <c r="B506" s="1" t="s">
        <v>857</v>
      </c>
      <c r="C506" s="1" t="s">
        <v>858</v>
      </c>
      <c r="D506">
        <v>26812.357</v>
      </c>
      <c r="E506">
        <v>1412911</v>
      </c>
      <c r="F506">
        <v>24604299</v>
      </c>
      <c r="J506">
        <v>0.14528078671822864</v>
      </c>
    </row>
    <row r="507" spans="1:10" ht="43.2" x14ac:dyDescent="0.3">
      <c r="A507" s="1" t="s">
        <v>859</v>
      </c>
      <c r="B507" s="1" t="s">
        <v>860</v>
      </c>
      <c r="C507" s="1" t="s">
        <v>861</v>
      </c>
      <c r="D507">
        <v>22851.995999999999</v>
      </c>
      <c r="E507">
        <v>9833190</v>
      </c>
      <c r="F507">
        <v>54303550</v>
      </c>
      <c r="H507" t="s">
        <v>3250</v>
      </c>
      <c r="J507">
        <v>4.7093923655981085E-2</v>
      </c>
    </row>
    <row r="508" spans="1:10" ht="72" x14ac:dyDescent="0.3">
      <c r="A508" s="1" t="s">
        <v>862</v>
      </c>
      <c r="B508" s="1" t="s">
        <v>863</v>
      </c>
      <c r="C508" s="1" t="s">
        <v>864</v>
      </c>
      <c r="D508">
        <v>45154.741999999998</v>
      </c>
      <c r="E508">
        <v>1425111</v>
      </c>
      <c r="F508">
        <v>2627420</v>
      </c>
      <c r="J508">
        <v>0.73301022417151496</v>
      </c>
    </row>
    <row r="509" spans="1:10" ht="57.6" x14ac:dyDescent="0.3">
      <c r="A509" s="1" t="s">
        <v>865</v>
      </c>
      <c r="B509" s="1" t="s">
        <v>866</v>
      </c>
      <c r="C509" s="1" t="s">
        <v>867</v>
      </c>
      <c r="D509">
        <v>25941.469000000001</v>
      </c>
      <c r="E509">
        <v>2240907</v>
      </c>
      <c r="F509">
        <v>2887639</v>
      </c>
      <c r="J509">
        <v>0.31491928343286846</v>
      </c>
    </row>
    <row r="510" spans="1:10" ht="28.8" x14ac:dyDescent="0.3">
      <c r="A510" s="1" t="s">
        <v>1069</v>
      </c>
      <c r="B510" s="1" t="s">
        <v>869</v>
      </c>
      <c r="C510" s="1" t="s">
        <v>870</v>
      </c>
      <c r="D510">
        <v>29636.008000000002</v>
      </c>
      <c r="E510">
        <v>9290043</v>
      </c>
      <c r="J510">
        <v>0.77982878004222489</v>
      </c>
    </row>
    <row r="511" spans="1:10" ht="28.8" x14ac:dyDescent="0.3">
      <c r="A511" s="1" t="s">
        <v>1070</v>
      </c>
      <c r="B511" s="1" t="s">
        <v>1071</v>
      </c>
      <c r="C511" s="1" t="s">
        <v>1072</v>
      </c>
      <c r="D511">
        <v>16718.018</v>
      </c>
      <c r="E511">
        <v>7689919</v>
      </c>
      <c r="F511">
        <v>1633614</v>
      </c>
      <c r="J511">
        <v>0.48359559533059238</v>
      </c>
    </row>
    <row r="512" spans="1:10" ht="28.8" x14ac:dyDescent="0.3">
      <c r="A512" s="1" t="s">
        <v>1073</v>
      </c>
      <c r="B512" s="1" t="s">
        <v>874</v>
      </c>
      <c r="C512" s="1" t="s">
        <v>875</v>
      </c>
      <c r="D512">
        <v>33471.07</v>
      </c>
      <c r="E512">
        <v>11408027</v>
      </c>
      <c r="F512">
        <v>4459825</v>
      </c>
      <c r="J512">
        <v>0.836808332987659</v>
      </c>
    </row>
    <row r="513" spans="1:10" x14ac:dyDescent="0.3">
      <c r="A513" s="1" t="s">
        <v>1074</v>
      </c>
      <c r="B513" s="1" t="s">
        <v>1075</v>
      </c>
      <c r="C513" s="1" t="s">
        <v>1076</v>
      </c>
      <c r="D513">
        <v>6452.4530000000004</v>
      </c>
      <c r="E513">
        <v>2814273</v>
      </c>
      <c r="F513">
        <v>68584598</v>
      </c>
      <c r="J513">
        <v>9.2047109577447217E-2</v>
      </c>
    </row>
    <row r="514" spans="1:10" x14ac:dyDescent="0.3">
      <c r="A514" s="1" t="s">
        <v>1077</v>
      </c>
      <c r="B514" s="1" t="s">
        <v>1075</v>
      </c>
      <c r="C514" s="1" t="s">
        <v>1076</v>
      </c>
      <c r="D514">
        <v>6452.4530000000004</v>
      </c>
      <c r="E514">
        <v>2814273</v>
      </c>
      <c r="F514">
        <v>68584598</v>
      </c>
      <c r="H514" t="s">
        <v>3250</v>
      </c>
      <c r="J514">
        <v>3.9879694372268681E-2</v>
      </c>
    </row>
    <row r="515" spans="1:10" ht="28.8" x14ac:dyDescent="0.3">
      <c r="A515" s="1" t="s">
        <v>1078</v>
      </c>
      <c r="C515" s="1" t="s">
        <v>1079</v>
      </c>
      <c r="D515">
        <v>9670.6059999999998</v>
      </c>
      <c r="E515">
        <v>102514700</v>
      </c>
      <c r="F515">
        <v>19233108</v>
      </c>
      <c r="J515">
        <v>0.59742194243506541</v>
      </c>
    </row>
    <row r="516" spans="1:10" x14ac:dyDescent="0.3">
      <c r="A516" s="1" t="s">
        <v>1080</v>
      </c>
      <c r="B516" s="1" t="s">
        <v>1081</v>
      </c>
      <c r="C516" s="1" t="s">
        <v>1082</v>
      </c>
      <c r="D516">
        <v>11110.460999999999</v>
      </c>
      <c r="E516">
        <v>102340351</v>
      </c>
      <c r="F516">
        <v>2054020</v>
      </c>
      <c r="J516">
        <v>0.99263712019370864</v>
      </c>
    </row>
    <row r="517" spans="1:10" x14ac:dyDescent="0.3">
      <c r="A517" s="1" t="s">
        <v>1083</v>
      </c>
      <c r="B517" s="1" t="s">
        <v>485</v>
      </c>
      <c r="C517" s="1" t="s">
        <v>1084</v>
      </c>
      <c r="D517">
        <v>21277.895</v>
      </c>
      <c r="E517">
        <v>8638315</v>
      </c>
      <c r="F517">
        <v>9536826</v>
      </c>
      <c r="J517">
        <v>0.37604959548224626</v>
      </c>
    </row>
    <row r="518" spans="1:10" x14ac:dyDescent="0.3">
      <c r="A518" s="1" t="s">
        <v>1085</v>
      </c>
      <c r="B518" s="1" t="s">
        <v>485</v>
      </c>
      <c r="C518" s="1" t="s">
        <v>1084</v>
      </c>
      <c r="D518">
        <v>21277.895</v>
      </c>
      <c r="E518">
        <v>8638315</v>
      </c>
      <c r="F518">
        <v>9536826</v>
      </c>
      <c r="J518">
        <v>0.72576625071424272</v>
      </c>
    </row>
    <row r="519" spans="1:10" ht="28.8" x14ac:dyDescent="0.3">
      <c r="A519" s="1" t="s">
        <v>1086</v>
      </c>
      <c r="B519" s="1" t="s">
        <v>890</v>
      </c>
      <c r="C519" s="1" t="s">
        <v>891</v>
      </c>
      <c r="D519">
        <v>26652.625</v>
      </c>
      <c r="E519">
        <v>8618362</v>
      </c>
      <c r="F519">
        <v>2804316</v>
      </c>
      <c r="J519">
        <v>0.27391326454253651</v>
      </c>
    </row>
    <row r="520" spans="1:10" x14ac:dyDescent="0.3">
      <c r="A520" s="1" t="s">
        <v>1087</v>
      </c>
      <c r="B520" s="1" t="s">
        <v>893</v>
      </c>
      <c r="C520" s="1" t="s">
        <v>894</v>
      </c>
      <c r="D520">
        <v>14746.697</v>
      </c>
      <c r="E520">
        <v>1055794</v>
      </c>
      <c r="F520">
        <v>12182269</v>
      </c>
      <c r="J520">
        <v>0.85102118176233921</v>
      </c>
    </row>
    <row r="521" spans="1:10" ht="28.8" x14ac:dyDescent="0.3">
      <c r="A521" s="1" t="s">
        <v>895</v>
      </c>
      <c r="B521" s="1" t="s">
        <v>733</v>
      </c>
      <c r="C521" s="1" t="s">
        <v>734</v>
      </c>
      <c r="D521">
        <v>41738.491999999998</v>
      </c>
      <c r="E521">
        <v>8649857</v>
      </c>
      <c r="F521">
        <v>4174877</v>
      </c>
      <c r="H521" t="s">
        <v>3246</v>
      </c>
      <c r="J521">
        <v>5.3421766220050348E-2</v>
      </c>
    </row>
    <row r="522" spans="1:10" ht="28.8" x14ac:dyDescent="0.3">
      <c r="A522" s="1" t="s">
        <v>895</v>
      </c>
      <c r="B522" s="1" t="s">
        <v>733</v>
      </c>
      <c r="C522" s="1" t="s">
        <v>734</v>
      </c>
      <c r="D522">
        <v>41738.491999999998</v>
      </c>
      <c r="E522">
        <v>8649857</v>
      </c>
      <c r="F522">
        <v>4174877</v>
      </c>
      <c r="J522">
        <v>0.93226384108211102</v>
      </c>
    </row>
    <row r="523" spans="1:10" x14ac:dyDescent="0.3">
      <c r="A523" s="1" t="s">
        <v>1088</v>
      </c>
      <c r="B523" s="1" t="s">
        <v>847</v>
      </c>
      <c r="C523" s="1" t="s">
        <v>1089</v>
      </c>
      <c r="D523">
        <v>27585.748</v>
      </c>
      <c r="E523">
        <v>11591785</v>
      </c>
      <c r="F523">
        <v>20063104</v>
      </c>
      <c r="J523">
        <v>8.7475459804214117E-2</v>
      </c>
    </row>
    <row r="524" spans="1:10" x14ac:dyDescent="0.3">
      <c r="A524" s="1" t="s">
        <v>1090</v>
      </c>
      <c r="B524" s="1" t="s">
        <v>900</v>
      </c>
      <c r="C524" s="1" t="s">
        <v>901</v>
      </c>
      <c r="D524">
        <v>21406.375</v>
      </c>
      <c r="E524">
        <v>100123592</v>
      </c>
      <c r="F524">
        <v>5507488</v>
      </c>
      <c r="J524">
        <v>0.94608484186892805</v>
      </c>
    </row>
    <row r="525" spans="1:10" ht="28.8" x14ac:dyDescent="0.3">
      <c r="A525" s="1" t="s">
        <v>902</v>
      </c>
      <c r="B525" s="1" t="s">
        <v>903</v>
      </c>
      <c r="C525" s="1" t="s">
        <v>904</v>
      </c>
      <c r="D525">
        <v>69147.350000000006</v>
      </c>
      <c r="E525">
        <v>8644081</v>
      </c>
      <c r="F525">
        <v>1535705</v>
      </c>
      <c r="J525">
        <v>0.47730312468612524</v>
      </c>
    </row>
    <row r="526" spans="1:10" ht="28.8" x14ac:dyDescent="0.3">
      <c r="A526" s="1" t="s">
        <v>905</v>
      </c>
      <c r="B526" s="1" t="s">
        <v>619</v>
      </c>
      <c r="C526" s="1" t="s">
        <v>906</v>
      </c>
      <c r="D526">
        <v>27155.226999999999</v>
      </c>
      <c r="E526">
        <v>8719317</v>
      </c>
      <c r="F526">
        <v>7027021</v>
      </c>
      <c r="J526">
        <v>0.25229913074392885</v>
      </c>
    </row>
    <row r="527" spans="1:10" ht="57.6" x14ac:dyDescent="0.3">
      <c r="A527" s="1" t="s">
        <v>1091</v>
      </c>
      <c r="B527" s="1" t="s">
        <v>908</v>
      </c>
      <c r="C527" s="1" t="s">
        <v>909</v>
      </c>
      <c r="D527">
        <v>19914.495999999999</v>
      </c>
      <c r="E527">
        <v>12476064</v>
      </c>
      <c r="F527">
        <v>379199632</v>
      </c>
      <c r="J527">
        <v>0.54278602874771276</v>
      </c>
    </row>
    <row r="528" spans="1:10" x14ac:dyDescent="0.3">
      <c r="J528">
        <v>0.16581281652612812</v>
      </c>
    </row>
    <row r="529" spans="1:10" x14ac:dyDescent="0.3">
      <c r="A529" s="1" t="s">
        <v>910</v>
      </c>
      <c r="B529" s="1" t="s">
        <v>911</v>
      </c>
      <c r="C529" s="1" t="s">
        <v>912</v>
      </c>
      <c r="D529">
        <v>34233.125</v>
      </c>
      <c r="E529">
        <v>7693184</v>
      </c>
      <c r="F529">
        <v>14768442</v>
      </c>
      <c r="J529">
        <v>0.14985439256282784</v>
      </c>
    </row>
    <row r="530" spans="1:10" x14ac:dyDescent="0.3">
      <c r="A530" s="1" t="s">
        <v>913</v>
      </c>
      <c r="B530" s="1" t="s">
        <v>914</v>
      </c>
      <c r="C530" s="1" t="s">
        <v>915</v>
      </c>
      <c r="D530">
        <v>40513.46</v>
      </c>
      <c r="E530">
        <v>9714053</v>
      </c>
      <c r="F530">
        <v>7582832</v>
      </c>
      <c r="J530">
        <v>0.18906002056295579</v>
      </c>
    </row>
    <row r="531" spans="1:10" ht="28.8" x14ac:dyDescent="0.3">
      <c r="A531" s="1" t="s">
        <v>1092</v>
      </c>
      <c r="B531" s="1" t="s">
        <v>917</v>
      </c>
      <c r="C531" s="1" t="s">
        <v>1093</v>
      </c>
      <c r="D531">
        <v>41613.32</v>
      </c>
      <c r="E531">
        <v>6606422</v>
      </c>
      <c r="F531">
        <v>6000480</v>
      </c>
      <c r="J531">
        <v>0.75925978613708511</v>
      </c>
    </row>
    <row r="532" spans="1:10" x14ac:dyDescent="0.3">
      <c r="A532" s="1" t="s">
        <v>1094</v>
      </c>
      <c r="B532" s="1" t="s">
        <v>917</v>
      </c>
      <c r="C532" s="1" t="s">
        <v>920</v>
      </c>
      <c r="D532">
        <v>29143.732</v>
      </c>
      <c r="E532">
        <v>8407975</v>
      </c>
      <c r="F532">
        <v>7501591</v>
      </c>
      <c r="J532">
        <v>0.79469575413963489</v>
      </c>
    </row>
    <row r="533" spans="1:10" x14ac:dyDescent="0.3">
      <c r="A533" s="1" t="s">
        <v>1095</v>
      </c>
      <c r="B533" s="1" t="s">
        <v>922</v>
      </c>
      <c r="C533" s="1" t="s">
        <v>923</v>
      </c>
      <c r="D533">
        <v>28502.546999999999</v>
      </c>
      <c r="E533">
        <v>100609037</v>
      </c>
      <c r="F533">
        <v>6929039</v>
      </c>
      <c r="J533">
        <v>0.52144512408929078</v>
      </c>
    </row>
    <row r="534" spans="1:10" x14ac:dyDescent="0.3">
      <c r="A534" s="1" t="s">
        <v>1095</v>
      </c>
      <c r="B534" s="1" t="s">
        <v>922</v>
      </c>
      <c r="C534" s="1" t="s">
        <v>923</v>
      </c>
      <c r="D534">
        <v>28502.546999999999</v>
      </c>
      <c r="E534">
        <v>100609037</v>
      </c>
      <c r="F534">
        <v>6929039</v>
      </c>
      <c r="J534">
        <v>0.96385188906078889</v>
      </c>
    </row>
    <row r="535" spans="1:10" ht="28.8" x14ac:dyDescent="0.3">
      <c r="A535" s="1" t="s">
        <v>1096</v>
      </c>
      <c r="B535" s="1" t="s">
        <v>927</v>
      </c>
      <c r="C535" s="1" t="s">
        <v>928</v>
      </c>
      <c r="D535">
        <v>26193.682000000001</v>
      </c>
      <c r="E535">
        <v>100590093</v>
      </c>
      <c r="F535">
        <v>36379171</v>
      </c>
      <c r="J535">
        <v>0.22310038174731739</v>
      </c>
    </row>
    <row r="536" spans="1:10" x14ac:dyDescent="0.3">
      <c r="A536" s="1" t="s">
        <v>929</v>
      </c>
      <c r="B536" s="1" t="s">
        <v>930</v>
      </c>
      <c r="C536" s="1" t="s">
        <v>931</v>
      </c>
      <c r="D536">
        <v>21243.203000000001</v>
      </c>
      <c r="E536">
        <v>8690955</v>
      </c>
      <c r="F536">
        <v>40017677</v>
      </c>
      <c r="G536">
        <v>5462814</v>
      </c>
      <c r="J536">
        <v>0.48472187968427327</v>
      </c>
    </row>
    <row r="537" spans="1:10" x14ac:dyDescent="0.3">
      <c r="A537" s="1" t="s">
        <v>932</v>
      </c>
      <c r="B537" s="1" t="s">
        <v>933</v>
      </c>
      <c r="C537" s="1" t="s">
        <v>934</v>
      </c>
      <c r="D537">
        <v>16716.243999999999</v>
      </c>
      <c r="E537">
        <v>9471332</v>
      </c>
      <c r="F537">
        <v>12707269</v>
      </c>
      <c r="J537">
        <v>0.28057282565270081</v>
      </c>
    </row>
    <row r="538" spans="1:10" x14ac:dyDescent="0.3">
      <c r="A538" s="1" t="s">
        <v>935</v>
      </c>
      <c r="B538" s="1" t="s">
        <v>936</v>
      </c>
      <c r="C538" s="1" t="s">
        <v>937</v>
      </c>
      <c r="D538">
        <v>36947.016000000003</v>
      </c>
      <c r="E538">
        <v>165299</v>
      </c>
      <c r="F538">
        <v>6125226</v>
      </c>
      <c r="J538">
        <v>0.50544018513993816</v>
      </c>
    </row>
    <row r="539" spans="1:10" x14ac:dyDescent="0.3">
      <c r="A539" s="1" t="s">
        <v>938</v>
      </c>
      <c r="B539" s="1" t="s">
        <v>939</v>
      </c>
      <c r="C539" s="1" t="s">
        <v>940</v>
      </c>
      <c r="D539">
        <v>22783.067999999999</v>
      </c>
      <c r="E539">
        <v>1910086</v>
      </c>
      <c r="F539">
        <v>23624426</v>
      </c>
      <c r="H539" t="s">
        <v>3250</v>
      </c>
      <c r="J539">
        <v>1.2336912324324989E-2</v>
      </c>
    </row>
    <row r="540" spans="1:10" ht="28.8" x14ac:dyDescent="0.3">
      <c r="A540" s="1" t="s">
        <v>941</v>
      </c>
      <c r="B540" s="1" t="s">
        <v>942</v>
      </c>
      <c r="C540" s="1" t="s">
        <v>943</v>
      </c>
      <c r="D540">
        <v>56115.945</v>
      </c>
      <c r="E540">
        <v>12434052</v>
      </c>
      <c r="F540">
        <v>8507820</v>
      </c>
      <c r="J540">
        <v>0.70976408814152048</v>
      </c>
    </row>
    <row r="541" spans="1:10" ht="57.6" x14ac:dyDescent="0.3">
      <c r="A541" s="1" t="s">
        <v>944</v>
      </c>
      <c r="B541" s="1" t="s">
        <v>945</v>
      </c>
      <c r="C541" s="1" t="s">
        <v>946</v>
      </c>
      <c r="D541">
        <v>24819.785</v>
      </c>
      <c r="E541">
        <v>1871350</v>
      </c>
      <c r="F541">
        <v>23622706</v>
      </c>
      <c r="J541">
        <v>0.13625421528110526</v>
      </c>
    </row>
    <row r="542" spans="1:10" ht="28.8" x14ac:dyDescent="0.3">
      <c r="A542" s="1" t="s">
        <v>947</v>
      </c>
      <c r="B542" s="1" t="s">
        <v>948</v>
      </c>
      <c r="C542" s="1" t="s">
        <v>949</v>
      </c>
      <c r="D542">
        <v>22463.984</v>
      </c>
      <c r="E542" t="s">
        <v>950</v>
      </c>
      <c r="F542">
        <v>846429</v>
      </c>
      <c r="J542">
        <v>0.44676287166284734</v>
      </c>
    </row>
    <row r="543" spans="1:10" ht="57.6" x14ac:dyDescent="0.3">
      <c r="A543" s="1" t="s">
        <v>951</v>
      </c>
      <c r="B543" s="1" t="s">
        <v>728</v>
      </c>
      <c r="C543" s="1" t="s">
        <v>729</v>
      </c>
      <c r="D543">
        <v>24155.383000000002</v>
      </c>
      <c r="E543">
        <v>9260160</v>
      </c>
      <c r="F543">
        <v>3560311</v>
      </c>
      <c r="J543">
        <v>0.27175635288564948</v>
      </c>
    </row>
    <row r="544" spans="1:10" x14ac:dyDescent="0.3">
      <c r="A544" s="1" t="s">
        <v>952</v>
      </c>
      <c r="B544" s="1" t="s">
        <v>953</v>
      </c>
      <c r="C544" s="1" t="s">
        <v>954</v>
      </c>
      <c r="D544">
        <v>53518.953000000001</v>
      </c>
      <c r="E544">
        <v>9035248</v>
      </c>
      <c r="F544">
        <v>712807</v>
      </c>
      <c r="J544">
        <v>0.87414153478384793</v>
      </c>
    </row>
    <row r="545" spans="1:10" ht="86.4" x14ac:dyDescent="0.3">
      <c r="A545" s="1" t="s">
        <v>955</v>
      </c>
      <c r="B545" s="1" t="s">
        <v>956</v>
      </c>
      <c r="C545" s="1" t="s">
        <v>957</v>
      </c>
      <c r="D545">
        <v>20960.151999999998</v>
      </c>
      <c r="E545">
        <v>8961508</v>
      </c>
      <c r="F545">
        <v>32523390</v>
      </c>
      <c r="J545">
        <v>0.464068974393408</v>
      </c>
    </row>
    <row r="546" spans="1:10" x14ac:dyDescent="0.3">
      <c r="A546" s="1" t="s">
        <v>958</v>
      </c>
      <c r="B546" s="1" t="s">
        <v>959</v>
      </c>
      <c r="C546" s="1" t="s">
        <v>960</v>
      </c>
      <c r="D546">
        <v>28137.098000000002</v>
      </c>
      <c r="E546">
        <v>12314630</v>
      </c>
      <c r="F546">
        <v>1989252</v>
      </c>
      <c r="J546">
        <v>0.28722582589376766</v>
      </c>
    </row>
    <row r="547" spans="1:10" x14ac:dyDescent="0.3">
      <c r="A547" s="1" t="s">
        <v>961</v>
      </c>
      <c r="B547" s="1" t="s">
        <v>962</v>
      </c>
      <c r="C547" s="1" t="s">
        <v>963</v>
      </c>
      <c r="D547">
        <v>17400.488000000001</v>
      </c>
      <c r="E547">
        <v>8922654</v>
      </c>
      <c r="F547">
        <v>4820552</v>
      </c>
      <c r="J547">
        <v>0.26741758016294148</v>
      </c>
    </row>
    <row r="548" spans="1:10" x14ac:dyDescent="0.3">
      <c r="J548">
        <v>0.53734829587824462</v>
      </c>
    </row>
    <row r="549" spans="1:10" ht="28.8" x14ac:dyDescent="0.3">
      <c r="A549" s="1" t="s">
        <v>964</v>
      </c>
      <c r="B549" s="1" t="s">
        <v>965</v>
      </c>
      <c r="C549" s="1" t="s">
        <v>966</v>
      </c>
      <c r="D549">
        <v>20784.088</v>
      </c>
      <c r="E549">
        <v>8611435</v>
      </c>
      <c r="F549">
        <v>13012892</v>
      </c>
      <c r="J549">
        <v>0.46964737729813477</v>
      </c>
    </row>
    <row r="550" spans="1:10" ht="115.2" x14ac:dyDescent="0.3">
      <c r="A550" s="1" t="s">
        <v>967</v>
      </c>
      <c r="B550" s="1" t="s">
        <v>968</v>
      </c>
      <c r="C550" s="1" t="s">
        <v>969</v>
      </c>
      <c r="D550">
        <v>19574.030999999999</v>
      </c>
      <c r="E550">
        <v>2240648</v>
      </c>
      <c r="F550">
        <v>480108</v>
      </c>
      <c r="J550">
        <v>0.28651036766769955</v>
      </c>
    </row>
    <row r="551" spans="1:10" x14ac:dyDescent="0.3">
      <c r="A551" s="1" t="s">
        <v>970</v>
      </c>
      <c r="B551" s="1" t="s">
        <v>971</v>
      </c>
      <c r="C551" s="1" t="s">
        <v>972</v>
      </c>
      <c r="D551">
        <v>26386.592000000001</v>
      </c>
      <c r="E551">
        <v>2388372</v>
      </c>
      <c r="F551">
        <v>3434319</v>
      </c>
      <c r="G551">
        <v>15443085</v>
      </c>
      <c r="J551">
        <v>0.80517283013891972</v>
      </c>
    </row>
    <row r="552" spans="1:10" x14ac:dyDescent="0.3">
      <c r="A552" s="1" t="s">
        <v>1097</v>
      </c>
      <c r="B552" s="1" t="s">
        <v>974</v>
      </c>
      <c r="C552" s="1" t="s">
        <v>975</v>
      </c>
      <c r="D552">
        <v>22459.74</v>
      </c>
      <c r="E552">
        <v>100676709</v>
      </c>
      <c r="F552">
        <v>62621706</v>
      </c>
      <c r="J552">
        <v>0.23252366925949297</v>
      </c>
    </row>
    <row r="553" spans="1:10" x14ac:dyDescent="0.3">
      <c r="A553" s="1" t="s">
        <v>976</v>
      </c>
      <c r="B553" s="1" t="s">
        <v>971</v>
      </c>
      <c r="C553" s="1" t="s">
        <v>977</v>
      </c>
      <c r="D553">
        <v>40140.33</v>
      </c>
      <c r="E553">
        <v>1419535</v>
      </c>
      <c r="F553">
        <v>4321274</v>
      </c>
      <c r="H553" t="s">
        <v>3246</v>
      </c>
      <c r="J553">
        <v>4.3742647984062688E-2</v>
      </c>
    </row>
    <row r="554" spans="1:10" x14ac:dyDescent="0.3">
      <c r="A554" s="1" t="s">
        <v>978</v>
      </c>
      <c r="B554" s="1" t="s">
        <v>971</v>
      </c>
      <c r="C554" s="1" t="s">
        <v>979</v>
      </c>
      <c r="D554">
        <v>42189.362999999998</v>
      </c>
      <c r="E554">
        <v>7911375</v>
      </c>
      <c r="F554">
        <v>2805460</v>
      </c>
      <c r="J554">
        <v>0.68686189980790213</v>
      </c>
    </row>
    <row r="555" spans="1:10" x14ac:dyDescent="0.3">
      <c r="A555" s="1" t="s">
        <v>980</v>
      </c>
      <c r="B555" s="1" t="s">
        <v>971</v>
      </c>
      <c r="C555" s="1" t="s">
        <v>981</v>
      </c>
      <c r="D555">
        <v>50776.58</v>
      </c>
      <c r="E555">
        <v>12240375</v>
      </c>
      <c r="F555">
        <v>8100980</v>
      </c>
      <c r="J555">
        <v>0.81250143841113309</v>
      </c>
    </row>
    <row r="556" spans="1:10" x14ac:dyDescent="0.3">
      <c r="A556" s="1" t="s">
        <v>982</v>
      </c>
      <c r="C556" s="1" t="s">
        <v>983</v>
      </c>
      <c r="D556">
        <v>25990.333999999999</v>
      </c>
      <c r="E556">
        <v>8893917</v>
      </c>
      <c r="F556">
        <v>1360929</v>
      </c>
      <c r="J556">
        <v>0.20402027143629731</v>
      </c>
    </row>
    <row r="557" spans="1:10" x14ac:dyDescent="0.3">
      <c r="A557" s="1" t="s">
        <v>984</v>
      </c>
      <c r="C557" s="1" t="s">
        <v>985</v>
      </c>
      <c r="D557">
        <v>28658.738000000001</v>
      </c>
      <c r="E557">
        <v>8893071</v>
      </c>
      <c r="F557">
        <v>725991336</v>
      </c>
      <c r="J557">
        <v>0.88300027550385207</v>
      </c>
    </row>
    <row r="558" spans="1:10" ht="28.8" x14ac:dyDescent="0.3">
      <c r="A558" s="1" t="s">
        <v>986</v>
      </c>
      <c r="B558" s="1" t="s">
        <v>987</v>
      </c>
      <c r="C558" s="1" t="s">
        <v>988</v>
      </c>
      <c r="D558">
        <v>15953.380999999999</v>
      </c>
      <c r="E558">
        <v>670549</v>
      </c>
      <c r="F558">
        <v>2950236</v>
      </c>
      <c r="J558">
        <v>0.23769630619370863</v>
      </c>
    </row>
    <row r="559" spans="1:10" x14ac:dyDescent="0.3">
      <c r="A559" s="1" t="s">
        <v>989</v>
      </c>
      <c r="B559" s="1" t="s">
        <v>990</v>
      </c>
      <c r="C559" s="1" t="s">
        <v>991</v>
      </c>
      <c r="D559">
        <v>30338.535</v>
      </c>
      <c r="E559">
        <v>8638377</v>
      </c>
      <c r="F559">
        <v>34572187</v>
      </c>
      <c r="J559">
        <v>0.46878930615116488</v>
      </c>
    </row>
    <row r="560" spans="1:10" ht="28.8" x14ac:dyDescent="0.3">
      <c r="A560" s="1" t="s">
        <v>992</v>
      </c>
      <c r="B560" s="1" t="s">
        <v>993</v>
      </c>
      <c r="C560" s="1" t="s">
        <v>994</v>
      </c>
      <c r="D560">
        <v>20571.063999999998</v>
      </c>
      <c r="E560">
        <v>8901401</v>
      </c>
      <c r="F560">
        <v>45424387</v>
      </c>
      <c r="J560">
        <v>0.45842611769887343</v>
      </c>
    </row>
    <row r="561" spans="1:10" x14ac:dyDescent="0.3">
      <c r="A561" s="1" t="s">
        <v>995</v>
      </c>
      <c r="B561" s="1" t="s">
        <v>996</v>
      </c>
      <c r="C561" s="1" t="s">
        <v>997</v>
      </c>
      <c r="D561">
        <v>18252.245999999999</v>
      </c>
      <c r="E561">
        <v>1420412</v>
      </c>
      <c r="F561">
        <v>6794195</v>
      </c>
      <c r="J561">
        <v>0.56224508325455302</v>
      </c>
    </row>
    <row r="562" spans="1:10" x14ac:dyDescent="0.3">
      <c r="A562" s="1" t="s">
        <v>995</v>
      </c>
      <c r="B562" s="1" t="s">
        <v>996</v>
      </c>
      <c r="C562" s="1" t="s">
        <v>997</v>
      </c>
      <c r="D562">
        <v>18252.245999999999</v>
      </c>
      <c r="E562">
        <v>1420412</v>
      </c>
      <c r="F562">
        <v>6794195</v>
      </c>
      <c r="J562">
        <v>0.29409547524315183</v>
      </c>
    </row>
    <row r="563" spans="1:10" x14ac:dyDescent="0.3">
      <c r="A563" s="1" t="s">
        <v>1098</v>
      </c>
      <c r="B563" s="1" t="s">
        <v>999</v>
      </c>
      <c r="C563" s="1" t="s">
        <v>1000</v>
      </c>
      <c r="D563">
        <v>37060.355000000003</v>
      </c>
      <c r="E563">
        <v>9708372</v>
      </c>
      <c r="F563">
        <v>5812575</v>
      </c>
      <c r="J563">
        <v>0.37343991826291423</v>
      </c>
    </row>
    <row r="564" spans="1:10" x14ac:dyDescent="0.3">
      <c r="A564" s="1" t="s">
        <v>1099</v>
      </c>
      <c r="C564" s="1" t="s">
        <v>1002</v>
      </c>
      <c r="D564">
        <v>31512.315999999999</v>
      </c>
      <c r="E564">
        <v>7698461</v>
      </c>
      <c r="F564">
        <v>319977677</v>
      </c>
      <c r="J564">
        <v>0.95449680194096709</v>
      </c>
    </row>
    <row r="565" spans="1:10" ht="43.2" x14ac:dyDescent="0.3">
      <c r="A565" s="1" t="s">
        <v>1003</v>
      </c>
      <c r="B565" s="1" t="s">
        <v>1004</v>
      </c>
      <c r="C565" s="1" t="s">
        <v>1005</v>
      </c>
      <c r="D565">
        <v>27334.451000000001</v>
      </c>
      <c r="E565">
        <v>1261657</v>
      </c>
      <c r="F565">
        <v>3234839</v>
      </c>
      <c r="J565">
        <v>0.23310775292696206</v>
      </c>
    </row>
    <row r="566" spans="1:10" ht="28.8" x14ac:dyDescent="0.3">
      <c r="A566" s="1" t="s">
        <v>1006</v>
      </c>
      <c r="C566" s="1" t="s">
        <v>1007</v>
      </c>
      <c r="D566">
        <v>35188.855000000003</v>
      </c>
      <c r="E566">
        <v>8625284</v>
      </c>
      <c r="F566">
        <v>7015025</v>
      </c>
      <c r="J566">
        <v>0.42814467400680922</v>
      </c>
    </row>
    <row r="567" spans="1:10" ht="28.8" x14ac:dyDescent="0.3">
      <c r="A567" s="1" t="s">
        <v>1008</v>
      </c>
      <c r="B567" s="1" t="s">
        <v>1009</v>
      </c>
      <c r="C567" s="1" t="s">
        <v>1010</v>
      </c>
      <c r="D567">
        <v>22687.65</v>
      </c>
      <c r="E567">
        <v>9711005</v>
      </c>
      <c r="F567">
        <v>2290750</v>
      </c>
      <c r="G567">
        <v>24122537</v>
      </c>
      <c r="J567">
        <v>0.71002642834275898</v>
      </c>
    </row>
    <row r="568" spans="1:10" ht="115.2" x14ac:dyDescent="0.3">
      <c r="A568" s="1" t="s">
        <v>1011</v>
      </c>
      <c r="B568" s="1" t="s">
        <v>1012</v>
      </c>
      <c r="C568" s="1" t="s">
        <v>1013</v>
      </c>
      <c r="D568">
        <v>29926.76</v>
      </c>
      <c r="E568">
        <v>2019577</v>
      </c>
      <c r="F568">
        <v>23619055</v>
      </c>
      <c r="J568">
        <v>0.5706192210040113</v>
      </c>
    </row>
    <row r="569" spans="1:10" ht="43.2" x14ac:dyDescent="0.3">
      <c r="A569" s="1" t="s">
        <v>1014</v>
      </c>
      <c r="B569" s="1" t="s">
        <v>91</v>
      </c>
      <c r="C569" s="1" t="s">
        <v>92</v>
      </c>
      <c r="D569">
        <v>16024.353999999999</v>
      </c>
      <c r="E569">
        <v>1890223</v>
      </c>
      <c r="F569">
        <v>5505034</v>
      </c>
      <c r="J569">
        <v>0.72112695086065359</v>
      </c>
    </row>
    <row r="570" spans="1:10" x14ac:dyDescent="0.3">
      <c r="A570" s="1" t="s">
        <v>1015</v>
      </c>
      <c r="B570" s="1" t="s">
        <v>1016</v>
      </c>
      <c r="C570" s="1" t="s">
        <v>1017</v>
      </c>
      <c r="D570">
        <v>26604.932000000001</v>
      </c>
      <c r="E570">
        <v>11592168</v>
      </c>
      <c r="F570">
        <v>19768296</v>
      </c>
      <c r="J570">
        <v>0.89520515203548756</v>
      </c>
    </row>
    <row r="571" spans="1:10" ht="43.2" x14ac:dyDescent="0.3">
      <c r="A571" s="1" t="s">
        <v>1018</v>
      </c>
      <c r="C571" s="1" t="s">
        <v>1019</v>
      </c>
      <c r="D571">
        <v>36577.586000000003</v>
      </c>
      <c r="E571">
        <v>7695830</v>
      </c>
      <c r="F571">
        <v>166588720</v>
      </c>
      <c r="J571">
        <v>0.604710947112029</v>
      </c>
    </row>
    <row r="572" spans="1:10" ht="43.2" x14ac:dyDescent="0.3">
      <c r="A572" s="1" t="s">
        <v>1020</v>
      </c>
      <c r="C572" s="1" t="s">
        <v>1021</v>
      </c>
      <c r="D572">
        <v>34245.887000000002</v>
      </c>
      <c r="E572">
        <v>102217928</v>
      </c>
      <c r="F572">
        <v>32307481</v>
      </c>
      <c r="J572">
        <v>0.88589087792774468</v>
      </c>
    </row>
    <row r="573" spans="1:10" ht="28.8" x14ac:dyDescent="0.3">
      <c r="A573" s="1" t="s">
        <v>1022</v>
      </c>
      <c r="B573" s="1" t="s">
        <v>1023</v>
      </c>
      <c r="C573" s="1" t="s">
        <v>1024</v>
      </c>
      <c r="D573">
        <v>20714.64</v>
      </c>
      <c r="E573">
        <v>102120302</v>
      </c>
      <c r="F573">
        <v>123203304</v>
      </c>
      <c r="J573">
        <v>0.337863527922314</v>
      </c>
    </row>
    <row r="574" spans="1:10" x14ac:dyDescent="0.3">
      <c r="A574" s="1" t="s">
        <v>1025</v>
      </c>
      <c r="B574" s="1" t="s">
        <v>1026</v>
      </c>
      <c r="C574" s="1" t="s">
        <v>1027</v>
      </c>
      <c r="D574">
        <v>23016.58</v>
      </c>
      <c r="E574">
        <v>1959891</v>
      </c>
      <c r="F574">
        <v>5879298</v>
      </c>
      <c r="J574">
        <v>9.7219732872812936E-2</v>
      </c>
    </row>
    <row r="575" spans="1:10" x14ac:dyDescent="0.3">
      <c r="A575" s="1" t="s">
        <v>1100</v>
      </c>
      <c r="B575" s="1" t="s">
        <v>1026</v>
      </c>
      <c r="C575" s="1" t="s">
        <v>1027</v>
      </c>
      <c r="D575">
        <v>23016.58</v>
      </c>
      <c r="E575">
        <v>1959891</v>
      </c>
      <c r="F575">
        <v>5879298</v>
      </c>
      <c r="J575">
        <v>9.1172838961886438E-2</v>
      </c>
    </row>
    <row r="576" spans="1:10" ht="72" x14ac:dyDescent="0.3">
      <c r="A576" s="1" t="s">
        <v>1029</v>
      </c>
      <c r="B576" s="1" t="s">
        <v>1030</v>
      </c>
      <c r="C576" s="1" t="s">
        <v>1031</v>
      </c>
      <c r="D576">
        <v>28423.105</v>
      </c>
      <c r="E576">
        <v>102321382</v>
      </c>
      <c r="F576">
        <v>7958418</v>
      </c>
      <c r="J576">
        <v>0.60287153776344715</v>
      </c>
    </row>
    <row r="577" spans="1:10" ht="28.8" x14ac:dyDescent="0.3">
      <c r="A577" s="1" t="s">
        <v>1032</v>
      </c>
      <c r="B577" s="1" t="s">
        <v>1033</v>
      </c>
      <c r="C577" s="1" t="s">
        <v>1034</v>
      </c>
      <c r="D577">
        <v>29606.04</v>
      </c>
      <c r="E577">
        <v>9711080</v>
      </c>
      <c r="F577">
        <v>7929131</v>
      </c>
      <c r="J577">
        <v>0.92590507617790041</v>
      </c>
    </row>
    <row r="578" spans="1:10" ht="28.8" x14ac:dyDescent="0.3">
      <c r="A578" s="1" t="s">
        <v>1035</v>
      </c>
      <c r="C578" s="1" t="s">
        <v>1036</v>
      </c>
      <c r="D578">
        <v>16738.831999999999</v>
      </c>
      <c r="E578">
        <v>100218212</v>
      </c>
      <c r="F578">
        <v>18143561</v>
      </c>
      <c r="J578">
        <v>0.99807652756742893</v>
      </c>
    </row>
    <row r="579" spans="1:10" x14ac:dyDescent="0.3">
      <c r="A579" s="1" t="s">
        <v>1037</v>
      </c>
      <c r="B579" s="1" t="s">
        <v>1038</v>
      </c>
      <c r="C579" s="1" t="s">
        <v>1039</v>
      </c>
      <c r="D579">
        <v>28862.31</v>
      </c>
      <c r="E579">
        <v>11407395</v>
      </c>
      <c r="F579">
        <v>25813435</v>
      </c>
      <c r="J579">
        <v>0.78339761187856938</v>
      </c>
    </row>
    <row r="580" spans="1:10" x14ac:dyDescent="0.3">
      <c r="A580" s="1" t="s">
        <v>1040</v>
      </c>
      <c r="B580" s="1" t="s">
        <v>1041</v>
      </c>
      <c r="C580" s="1" t="s">
        <v>1042</v>
      </c>
      <c r="D580">
        <v>23917.491999999998</v>
      </c>
      <c r="E580">
        <v>153042</v>
      </c>
      <c r="F580">
        <v>4068276</v>
      </c>
      <c r="J580">
        <v>0.67439501461250995</v>
      </c>
    </row>
    <row r="581" spans="1:10" x14ac:dyDescent="0.3">
      <c r="A581" s="1" t="s">
        <v>1043</v>
      </c>
      <c r="B581" s="1" t="s">
        <v>1044</v>
      </c>
      <c r="C581" s="1" t="s">
        <v>1045</v>
      </c>
      <c r="D581">
        <v>37302.167999999998</v>
      </c>
      <c r="E581">
        <v>9796688</v>
      </c>
      <c r="F581">
        <v>4854996</v>
      </c>
      <c r="J581">
        <v>0.19266232042845843</v>
      </c>
    </row>
    <row r="582" spans="1:10" x14ac:dyDescent="0.3">
      <c r="A582" s="1" t="s">
        <v>1046</v>
      </c>
      <c r="C582" s="1" t="s">
        <v>1047</v>
      </c>
      <c r="D582">
        <v>23961.585999999999</v>
      </c>
      <c r="E582">
        <v>8893409</v>
      </c>
      <c r="F582">
        <v>475939852</v>
      </c>
      <c r="J582">
        <v>0.67308224944079964</v>
      </c>
    </row>
    <row r="583" spans="1:10" x14ac:dyDescent="0.3">
      <c r="A583" s="1" t="s">
        <v>1048</v>
      </c>
      <c r="B583" s="1" t="s">
        <v>1049</v>
      </c>
      <c r="C583" s="1" t="s">
        <v>1050</v>
      </c>
      <c r="D583">
        <v>23939.016</v>
      </c>
      <c r="E583">
        <v>8663880</v>
      </c>
      <c r="F583">
        <v>1515334</v>
      </c>
      <c r="J583">
        <v>0.76284340805770046</v>
      </c>
    </row>
    <row r="584" spans="1:10" ht="28.8" x14ac:dyDescent="0.3">
      <c r="A584" s="1" t="s">
        <v>1051</v>
      </c>
      <c r="B584" s="1" t="s">
        <v>1052</v>
      </c>
      <c r="C584" s="1" t="s">
        <v>1053</v>
      </c>
      <c r="D584">
        <v>18585.905999999999</v>
      </c>
      <c r="E584">
        <v>11549697</v>
      </c>
      <c r="F584">
        <v>83361893</v>
      </c>
      <c r="H584" t="s">
        <v>3246</v>
      </c>
      <c r="J584">
        <v>1.5374260901585335E-2</v>
      </c>
    </row>
    <row r="585" spans="1:10" x14ac:dyDescent="0.3">
      <c r="J585">
        <v>0.55453375886243039</v>
      </c>
    </row>
    <row r="586" spans="1:10" ht="28.8" x14ac:dyDescent="0.3">
      <c r="A586" s="1" t="s">
        <v>1101</v>
      </c>
      <c r="B586" s="1" t="s">
        <v>171</v>
      </c>
      <c r="C586" s="1" t="s">
        <v>172</v>
      </c>
      <c r="D586">
        <v>17712.447</v>
      </c>
      <c r="E586">
        <v>1235166</v>
      </c>
      <c r="F586">
        <v>4706420</v>
      </c>
      <c r="J586">
        <v>0.24547139857172418</v>
      </c>
    </row>
    <row r="587" spans="1:10" ht="28.8" x14ac:dyDescent="0.3">
      <c r="A587" s="1" t="s">
        <v>1101</v>
      </c>
      <c r="B587" s="1" t="s">
        <v>171</v>
      </c>
      <c r="C587" s="1" t="s">
        <v>172</v>
      </c>
      <c r="D587">
        <v>17712.447</v>
      </c>
      <c r="E587">
        <v>1235166</v>
      </c>
      <c r="F587">
        <v>4706420</v>
      </c>
      <c r="J587">
        <v>0.10780905090340109</v>
      </c>
    </row>
    <row r="588" spans="1:10" x14ac:dyDescent="0.3">
      <c r="J588">
        <v>0.95542152808034031</v>
      </c>
    </row>
    <row r="589" spans="1:10" ht="57.6" x14ac:dyDescent="0.3">
      <c r="A589" s="1" t="s">
        <v>1102</v>
      </c>
      <c r="B589" s="1" t="s">
        <v>1103</v>
      </c>
      <c r="C589" s="1" t="s">
        <v>1104</v>
      </c>
      <c r="D589">
        <v>19710.256000000001</v>
      </c>
      <c r="E589">
        <v>8924153</v>
      </c>
      <c r="F589">
        <v>648014</v>
      </c>
      <c r="J589">
        <v>0.96542349651790826</v>
      </c>
    </row>
    <row r="590" spans="1:10" ht="57.6" x14ac:dyDescent="0.3">
      <c r="A590" s="1" t="s">
        <v>1102</v>
      </c>
      <c r="B590" s="1" t="s">
        <v>1103</v>
      </c>
      <c r="C590" s="1" t="s">
        <v>1104</v>
      </c>
      <c r="D590">
        <v>19710.256000000001</v>
      </c>
      <c r="E590">
        <v>8924153</v>
      </c>
      <c r="F590">
        <v>648014</v>
      </c>
      <c r="J590">
        <v>0.96014262824678986</v>
      </c>
    </row>
    <row r="591" spans="1:10" x14ac:dyDescent="0.3">
      <c r="A591" s="1" t="s">
        <v>1105</v>
      </c>
      <c r="B591" s="1" t="s">
        <v>1106</v>
      </c>
      <c r="C591" s="1" t="s">
        <v>1107</v>
      </c>
      <c r="D591">
        <v>17093.365000000002</v>
      </c>
      <c r="E591">
        <v>41102</v>
      </c>
      <c r="F591">
        <v>1377852</v>
      </c>
      <c r="H591" t="s">
        <v>3246</v>
      </c>
      <c r="J591">
        <v>7.7041434952922372E-2</v>
      </c>
    </row>
    <row r="592" spans="1:10" x14ac:dyDescent="0.3">
      <c r="A592" s="1" t="s">
        <v>1108</v>
      </c>
      <c r="B592" s="1" t="s">
        <v>1109</v>
      </c>
      <c r="C592" s="1" t="s">
        <v>1110</v>
      </c>
      <c r="D592">
        <v>39370.69</v>
      </c>
      <c r="E592">
        <v>5797025</v>
      </c>
      <c r="F592">
        <v>3772913</v>
      </c>
      <c r="J592">
        <v>0.65071731910460606</v>
      </c>
    </row>
    <row r="593" spans="1:10" x14ac:dyDescent="0.3">
      <c r="A593" s="1" t="s">
        <v>1108</v>
      </c>
      <c r="B593" s="1" t="s">
        <v>1109</v>
      </c>
      <c r="C593" s="1" t="s">
        <v>1110</v>
      </c>
      <c r="D593">
        <v>39370.69</v>
      </c>
      <c r="E593">
        <v>5797025</v>
      </c>
      <c r="F593">
        <v>3772913</v>
      </c>
      <c r="H593" t="s">
        <v>3246</v>
      </c>
      <c r="J593">
        <v>2.9134003464845515E-2</v>
      </c>
    </row>
    <row r="594" spans="1:10" x14ac:dyDescent="0.3">
      <c r="A594" s="1" t="s">
        <v>1111</v>
      </c>
      <c r="B594" s="1" t="s">
        <v>1109</v>
      </c>
      <c r="C594" s="1" t="s">
        <v>1110</v>
      </c>
      <c r="D594">
        <v>28299.907999999999</v>
      </c>
      <c r="E594">
        <v>5797025</v>
      </c>
      <c r="F594">
        <v>3772913</v>
      </c>
      <c r="J594">
        <v>0.35640383019936173</v>
      </c>
    </row>
    <row r="595" spans="1:10" ht="43.2" x14ac:dyDescent="0.3">
      <c r="A595" s="1" t="s">
        <v>1112</v>
      </c>
      <c r="B595" s="1" t="s">
        <v>1113</v>
      </c>
      <c r="C595" s="1" t="s">
        <v>1114</v>
      </c>
      <c r="D595">
        <v>40136.214999999997</v>
      </c>
      <c r="E595">
        <v>8901291</v>
      </c>
      <c r="F595">
        <v>7607710</v>
      </c>
      <c r="J595">
        <v>0.40601547456008547</v>
      </c>
    </row>
    <row r="596" spans="1:10" x14ac:dyDescent="0.3">
      <c r="A596" s="1" t="s">
        <v>1115</v>
      </c>
      <c r="B596" s="1" t="s">
        <v>1116</v>
      </c>
      <c r="C596" s="1" t="s">
        <v>1117</v>
      </c>
      <c r="D596">
        <v>34257.81</v>
      </c>
      <c r="E596">
        <v>9706654</v>
      </c>
      <c r="F596">
        <v>7929981</v>
      </c>
      <c r="J596">
        <v>0.70836015928657359</v>
      </c>
    </row>
    <row r="597" spans="1:10" ht="28.8" x14ac:dyDescent="0.3">
      <c r="A597" s="1" t="s">
        <v>1118</v>
      </c>
      <c r="B597" s="1" t="s">
        <v>1116</v>
      </c>
      <c r="C597" s="1" t="s">
        <v>1119</v>
      </c>
      <c r="D597">
        <v>37547.453000000001</v>
      </c>
      <c r="E597">
        <v>8622030</v>
      </c>
      <c r="F597">
        <v>15137165</v>
      </c>
      <c r="J597">
        <v>0.61411785544808495</v>
      </c>
    </row>
    <row r="598" spans="1:10" x14ac:dyDescent="0.3">
      <c r="A598" s="1" t="s">
        <v>1120</v>
      </c>
      <c r="B598" s="1" t="s">
        <v>1121</v>
      </c>
      <c r="C598" s="1" t="s">
        <v>1122</v>
      </c>
      <c r="D598">
        <v>17408.562000000002</v>
      </c>
      <c r="E598">
        <v>784429</v>
      </c>
      <c r="F598">
        <v>23638308</v>
      </c>
      <c r="J598">
        <v>8.6632791016746702E-2</v>
      </c>
    </row>
    <row r="599" spans="1:10" ht="28.8" x14ac:dyDescent="0.3">
      <c r="A599" s="1" t="s">
        <v>1123</v>
      </c>
      <c r="B599" s="1" t="s">
        <v>1124</v>
      </c>
      <c r="C599" s="1" t="s">
        <v>1125</v>
      </c>
      <c r="D599">
        <v>28583.67</v>
      </c>
      <c r="E599">
        <v>8719699</v>
      </c>
      <c r="F599">
        <v>6929107</v>
      </c>
      <c r="J599">
        <v>0.46005670609623772</v>
      </c>
    </row>
    <row r="600" spans="1:10" ht="28.8" x14ac:dyDescent="0.3">
      <c r="A600" s="1" t="s">
        <v>1123</v>
      </c>
      <c r="B600" s="1" t="s">
        <v>1124</v>
      </c>
      <c r="C600" s="1" t="s">
        <v>1125</v>
      </c>
      <c r="D600">
        <v>28583.67</v>
      </c>
      <c r="E600">
        <v>8719699</v>
      </c>
      <c r="F600">
        <v>6929107</v>
      </c>
      <c r="J600">
        <v>0.88637044515631525</v>
      </c>
    </row>
    <row r="601" spans="1:10" ht="28.8" x14ac:dyDescent="0.3">
      <c r="A601" s="1" t="s">
        <v>1126</v>
      </c>
      <c r="B601" s="1" t="s">
        <v>1127</v>
      </c>
      <c r="C601" s="1" t="s">
        <v>1128</v>
      </c>
      <c r="D601">
        <v>30569.205000000002</v>
      </c>
      <c r="E601">
        <v>11591449</v>
      </c>
      <c r="F601">
        <v>55231711</v>
      </c>
      <c r="J601">
        <v>0.8511531310529401</v>
      </c>
    </row>
    <row r="602" spans="1:10" ht="28.8" x14ac:dyDescent="0.3">
      <c r="A602" s="1" t="s">
        <v>1129</v>
      </c>
      <c r="B602" s="1" t="s">
        <v>1130</v>
      </c>
      <c r="C602" s="1" t="s">
        <v>1131</v>
      </c>
      <c r="D602">
        <v>45446.29</v>
      </c>
      <c r="E602">
        <v>100132430</v>
      </c>
      <c r="J602">
        <v>0.46709422694428715</v>
      </c>
    </row>
    <row r="603" spans="1:10" ht="28.8" x14ac:dyDescent="0.3">
      <c r="A603" s="1" t="s">
        <v>1132</v>
      </c>
      <c r="B603" s="1" t="s">
        <v>1133</v>
      </c>
      <c r="C603" s="1" t="s">
        <v>1134</v>
      </c>
      <c r="D603">
        <v>31815.023000000001</v>
      </c>
      <c r="E603">
        <v>1022427</v>
      </c>
      <c r="F603">
        <v>1156133</v>
      </c>
      <c r="J603">
        <v>0.53820822353458653</v>
      </c>
    </row>
    <row r="604" spans="1:10" ht="28.8" x14ac:dyDescent="0.3">
      <c r="A604" s="1" t="s">
        <v>1135</v>
      </c>
      <c r="B604" s="1" t="s">
        <v>887</v>
      </c>
      <c r="C604" s="1" t="s">
        <v>888</v>
      </c>
      <c r="D604">
        <v>31530.013999999999</v>
      </c>
      <c r="E604">
        <v>1795353</v>
      </c>
      <c r="F604">
        <v>16685701</v>
      </c>
      <c r="J604">
        <v>0.61905842939840372</v>
      </c>
    </row>
    <row r="605" spans="1:10" ht="28.8" x14ac:dyDescent="0.3">
      <c r="A605" s="1" t="s">
        <v>1136</v>
      </c>
      <c r="B605" s="1" t="s">
        <v>887</v>
      </c>
      <c r="C605" s="1" t="s">
        <v>1137</v>
      </c>
      <c r="D605">
        <v>33613.43</v>
      </c>
      <c r="E605">
        <v>100879132</v>
      </c>
      <c r="F605">
        <v>10978664</v>
      </c>
      <c r="J605">
        <v>0.52005357403676811</v>
      </c>
    </row>
    <row r="606" spans="1:10" x14ac:dyDescent="0.3">
      <c r="A606" s="1" t="s">
        <v>1138</v>
      </c>
      <c r="B606" s="1" t="s">
        <v>1139</v>
      </c>
      <c r="C606" s="1" t="s">
        <v>1140</v>
      </c>
      <c r="D606">
        <v>31379.976999999999</v>
      </c>
      <c r="E606">
        <v>8676087</v>
      </c>
      <c r="F606">
        <v>2868455</v>
      </c>
      <c r="J606">
        <v>0.21473381152229254</v>
      </c>
    </row>
    <row r="607" spans="1:10" x14ac:dyDescent="0.3">
      <c r="A607" s="1" t="s">
        <v>1141</v>
      </c>
      <c r="B607" s="1" t="s">
        <v>1142</v>
      </c>
      <c r="C607" s="1" t="s">
        <v>1143</v>
      </c>
      <c r="D607">
        <v>23394.348000000002</v>
      </c>
      <c r="E607">
        <v>1134491</v>
      </c>
      <c r="F607">
        <v>23633939</v>
      </c>
      <c r="J607">
        <v>0.91641682209085495</v>
      </c>
    </row>
    <row r="608" spans="1:10" x14ac:dyDescent="0.3">
      <c r="A608" s="1" t="s">
        <v>1144</v>
      </c>
      <c r="B608" s="1" t="s">
        <v>1142</v>
      </c>
      <c r="C608" s="1" t="s">
        <v>1145</v>
      </c>
      <c r="D608">
        <v>23492.741999999998</v>
      </c>
      <c r="E608">
        <v>9027370</v>
      </c>
      <c r="F608">
        <v>4783357</v>
      </c>
      <c r="J608">
        <v>0.78399993968853865</v>
      </c>
    </row>
    <row r="609" spans="1:10" x14ac:dyDescent="0.3">
      <c r="A609" s="1" t="s">
        <v>1144</v>
      </c>
      <c r="B609" s="1" t="s">
        <v>1142</v>
      </c>
      <c r="C609" s="1" t="s">
        <v>1145</v>
      </c>
      <c r="D609">
        <v>23492.741999999998</v>
      </c>
      <c r="E609">
        <v>9027370</v>
      </c>
      <c r="F609">
        <v>4783357</v>
      </c>
      <c r="J609">
        <v>0.9942533251357708</v>
      </c>
    </row>
    <row r="610" spans="1:10" x14ac:dyDescent="0.3">
      <c r="A610" s="1" t="s">
        <v>1146</v>
      </c>
      <c r="B610" s="1" t="s">
        <v>1147</v>
      </c>
      <c r="C610" s="1" t="s">
        <v>1148</v>
      </c>
      <c r="D610">
        <v>17362.273000000001</v>
      </c>
      <c r="E610">
        <v>9027073</v>
      </c>
      <c r="F610">
        <v>42386359</v>
      </c>
      <c r="J610">
        <v>0.55076596830840763</v>
      </c>
    </row>
    <row r="611" spans="1:10" x14ac:dyDescent="0.3">
      <c r="A611" s="1" t="s">
        <v>1149</v>
      </c>
      <c r="B611" s="1" t="s">
        <v>1147</v>
      </c>
      <c r="C611" s="1" t="s">
        <v>1148</v>
      </c>
      <c r="D611">
        <v>17362.273000000001</v>
      </c>
      <c r="E611">
        <v>9027073</v>
      </c>
      <c r="F611">
        <v>42386359</v>
      </c>
      <c r="J611">
        <v>0.66370145974846906</v>
      </c>
    </row>
    <row r="612" spans="1:10" ht="28.8" x14ac:dyDescent="0.3">
      <c r="A612" s="1" t="s">
        <v>1150</v>
      </c>
      <c r="B612" s="1" t="s">
        <v>1151</v>
      </c>
      <c r="C612" s="1" t="s">
        <v>1152</v>
      </c>
      <c r="D612">
        <v>45094.495999999999</v>
      </c>
      <c r="E612">
        <v>9471954</v>
      </c>
      <c r="F612">
        <v>2578664</v>
      </c>
      <c r="J612">
        <v>0.24323645102891123</v>
      </c>
    </row>
    <row r="613" spans="1:10" ht="129.6" x14ac:dyDescent="0.3">
      <c r="A613" s="1" t="s">
        <v>1153</v>
      </c>
      <c r="B613" s="1" t="s">
        <v>1154</v>
      </c>
      <c r="C613" s="1" t="s">
        <v>1155</v>
      </c>
      <c r="D613">
        <v>13091.249</v>
      </c>
      <c r="E613">
        <v>1262977</v>
      </c>
      <c r="F613">
        <v>45066659</v>
      </c>
      <c r="J613">
        <v>8.9860080213050142E-2</v>
      </c>
    </row>
    <row r="614" spans="1:10" x14ac:dyDescent="0.3">
      <c r="A614" s="1" t="s">
        <v>1156</v>
      </c>
      <c r="B614" s="1" t="s">
        <v>1157</v>
      </c>
      <c r="C614" s="1" t="s">
        <v>1158</v>
      </c>
      <c r="D614">
        <v>26936.074000000001</v>
      </c>
      <c r="E614">
        <v>7667043</v>
      </c>
      <c r="F614">
        <v>2072132</v>
      </c>
      <c r="J614">
        <v>0.59327197789934449</v>
      </c>
    </row>
    <row r="615" spans="1:10" ht="28.8" x14ac:dyDescent="0.3">
      <c r="A615" s="1" t="s">
        <v>1159</v>
      </c>
      <c r="B615" s="1" t="s">
        <v>355</v>
      </c>
      <c r="C615" s="1" t="s">
        <v>356</v>
      </c>
      <c r="D615">
        <v>17186.495999999999</v>
      </c>
      <c r="E615">
        <v>1526913</v>
      </c>
      <c r="F615">
        <v>17489467</v>
      </c>
      <c r="J615">
        <v>0.11233015025843318</v>
      </c>
    </row>
    <row r="616" spans="1:10" ht="72" x14ac:dyDescent="0.3">
      <c r="A616" s="1" t="s">
        <v>1160</v>
      </c>
      <c r="B616" s="1" t="s">
        <v>1030</v>
      </c>
      <c r="C616" s="1" t="s">
        <v>1031</v>
      </c>
      <c r="D616">
        <v>28423.105</v>
      </c>
      <c r="E616">
        <v>102321382</v>
      </c>
      <c r="F616">
        <v>7958418</v>
      </c>
      <c r="J616">
        <v>0.49337221416090782</v>
      </c>
    </row>
    <row r="617" spans="1:10" x14ac:dyDescent="0.3">
      <c r="A617" s="1" t="s">
        <v>1161</v>
      </c>
      <c r="J617">
        <v>0.64918739796890379</v>
      </c>
    </row>
    <row r="618" spans="1:10" x14ac:dyDescent="0.3">
      <c r="A618" s="1" t="s">
        <v>1162</v>
      </c>
      <c r="B618" s="1" t="s">
        <v>242</v>
      </c>
      <c r="C618" s="1" t="s">
        <v>243</v>
      </c>
      <c r="D618">
        <v>30934.453000000001</v>
      </c>
      <c r="E618">
        <v>428842</v>
      </c>
      <c r="F618">
        <v>30555904</v>
      </c>
      <c r="J618">
        <v>0.88046252928904001</v>
      </c>
    </row>
    <row r="619" spans="1:10" x14ac:dyDescent="0.3">
      <c r="A619" s="1" t="s">
        <v>1163</v>
      </c>
      <c r="B619" s="1" t="s">
        <v>893</v>
      </c>
      <c r="C619" s="1" t="s">
        <v>1164</v>
      </c>
      <c r="D619">
        <v>26903.083999999999</v>
      </c>
      <c r="E619">
        <v>8928588</v>
      </c>
      <c r="F619">
        <v>4769321</v>
      </c>
      <c r="H619" t="s">
        <v>3246</v>
      </c>
      <c r="J619">
        <v>5.9990550632411765E-2</v>
      </c>
    </row>
    <row r="620" spans="1:10" x14ac:dyDescent="0.3">
      <c r="A620" s="1" t="s">
        <v>1165</v>
      </c>
      <c r="B620" s="1" t="s">
        <v>1166</v>
      </c>
      <c r="C620" s="1" t="s">
        <v>1167</v>
      </c>
      <c r="D620">
        <v>5338.6063999999997</v>
      </c>
      <c r="E620">
        <v>8592084</v>
      </c>
      <c r="F620">
        <v>8046100</v>
      </c>
      <c r="J620">
        <v>0.28555098282120139</v>
      </c>
    </row>
    <row r="621" spans="1:10" ht="28.8" x14ac:dyDescent="0.3">
      <c r="A621" s="1" t="s">
        <v>1168</v>
      </c>
      <c r="B621" s="1" t="s">
        <v>1169</v>
      </c>
      <c r="C621" s="1" t="s">
        <v>1170</v>
      </c>
      <c r="D621">
        <v>16984.855</v>
      </c>
      <c r="E621">
        <v>10049289</v>
      </c>
      <c r="F621">
        <v>54749274</v>
      </c>
      <c r="J621">
        <v>0.42118685045871529</v>
      </c>
    </row>
    <row r="622" spans="1:10" ht="43.2" x14ac:dyDescent="0.3">
      <c r="A622" s="1" t="s">
        <v>1171</v>
      </c>
      <c r="B622" s="1" t="s">
        <v>1172</v>
      </c>
      <c r="C622" s="1" t="s">
        <v>1173</v>
      </c>
      <c r="D622">
        <v>14161.235000000001</v>
      </c>
      <c r="E622">
        <v>8682217</v>
      </c>
      <c r="F622">
        <v>1969575</v>
      </c>
      <c r="J622">
        <v>0.29281126414216041</v>
      </c>
    </row>
    <row r="623" spans="1:10" x14ac:dyDescent="0.3">
      <c r="A623" s="1" t="s">
        <v>1174</v>
      </c>
      <c r="B623" s="1" t="s">
        <v>1172</v>
      </c>
      <c r="C623" s="1" t="s">
        <v>1175</v>
      </c>
      <c r="D623">
        <v>24725.200000000001</v>
      </c>
      <c r="E623">
        <v>9039842</v>
      </c>
      <c r="F623">
        <v>16051172</v>
      </c>
      <c r="H623" t="s">
        <v>3246</v>
      </c>
      <c r="J623">
        <v>1.7303678574800752E-2</v>
      </c>
    </row>
    <row r="624" spans="1:10" ht="28.8" x14ac:dyDescent="0.3">
      <c r="A624" s="1" t="s">
        <v>1176</v>
      </c>
      <c r="B624" s="1" t="s">
        <v>1177</v>
      </c>
      <c r="C624" s="1" t="s">
        <v>1178</v>
      </c>
      <c r="D624">
        <v>24958.008000000002</v>
      </c>
      <c r="E624">
        <v>12154686</v>
      </c>
      <c r="F624">
        <v>14862989</v>
      </c>
      <c r="J624">
        <v>0.87405572564217759</v>
      </c>
    </row>
    <row r="625" spans="1:10" ht="28.8" x14ac:dyDescent="0.3">
      <c r="A625" s="1" t="s">
        <v>1179</v>
      </c>
      <c r="B625" s="1" t="s">
        <v>1180</v>
      </c>
      <c r="C625" s="1" t="s">
        <v>1181</v>
      </c>
      <c r="D625">
        <v>16815.89</v>
      </c>
      <c r="E625">
        <v>311648</v>
      </c>
      <c r="F625">
        <v>51341461</v>
      </c>
      <c r="J625">
        <v>0.65874563992214308</v>
      </c>
    </row>
    <row r="626" spans="1:10" ht="43.2" x14ac:dyDescent="0.3">
      <c r="A626" s="1" t="s">
        <v>1182</v>
      </c>
      <c r="B626" s="1" t="s">
        <v>1183</v>
      </c>
      <c r="C626" s="1" t="s">
        <v>1184</v>
      </c>
      <c r="D626">
        <v>26032.668000000001</v>
      </c>
      <c r="E626">
        <v>9706392</v>
      </c>
      <c r="F626">
        <v>3916939</v>
      </c>
      <c r="J626">
        <v>0.61463142858659126</v>
      </c>
    </row>
    <row r="627" spans="1:10" ht="43.2" x14ac:dyDescent="0.3">
      <c r="A627" s="1" t="s">
        <v>1182</v>
      </c>
      <c r="B627" s="1" t="s">
        <v>1183</v>
      </c>
      <c r="C627" s="1" t="s">
        <v>1184</v>
      </c>
      <c r="D627">
        <v>26032.668000000001</v>
      </c>
      <c r="E627">
        <v>9706392</v>
      </c>
      <c r="F627">
        <v>3916939</v>
      </c>
      <c r="J627">
        <v>0.18065857418144038</v>
      </c>
    </row>
    <row r="628" spans="1:10" ht="28.8" x14ac:dyDescent="0.3">
      <c r="A628" s="1" t="s">
        <v>1185</v>
      </c>
      <c r="B628" s="1" t="s">
        <v>844</v>
      </c>
      <c r="C628" s="1" t="s">
        <v>845</v>
      </c>
      <c r="D628">
        <v>42090.445</v>
      </c>
      <c r="E628">
        <v>456545</v>
      </c>
      <c r="F628">
        <v>51164022</v>
      </c>
      <c r="J628">
        <v>0.98498849096181929</v>
      </c>
    </row>
    <row r="629" spans="1:10" x14ac:dyDescent="0.3">
      <c r="A629" s="1" t="s">
        <v>1186</v>
      </c>
      <c r="B629" s="1" t="s">
        <v>1187</v>
      </c>
      <c r="C629" s="1" t="s">
        <v>1188</v>
      </c>
      <c r="D629">
        <v>24404.333999999999</v>
      </c>
      <c r="E629">
        <v>1808651</v>
      </c>
      <c r="F629">
        <v>26446437</v>
      </c>
      <c r="J629">
        <v>0.78066475222719189</v>
      </c>
    </row>
    <row r="630" spans="1:10" x14ac:dyDescent="0.3">
      <c r="J630">
        <v>0.4026177014897605</v>
      </c>
    </row>
    <row r="631" spans="1:10" x14ac:dyDescent="0.3">
      <c r="A631" s="1" t="s">
        <v>1189</v>
      </c>
      <c r="B631" s="1" t="s">
        <v>1190</v>
      </c>
      <c r="C631" s="1" t="s">
        <v>1191</v>
      </c>
      <c r="D631">
        <v>14226.18</v>
      </c>
      <c r="E631">
        <v>9259494</v>
      </c>
      <c r="F631">
        <v>6769799</v>
      </c>
      <c r="J631">
        <v>0.39015487688759976</v>
      </c>
    </row>
    <row r="632" spans="1:10" ht="28.8" x14ac:dyDescent="0.3">
      <c r="A632" s="1" t="s">
        <v>1192</v>
      </c>
      <c r="B632" s="1" t="s">
        <v>1193</v>
      </c>
      <c r="C632" s="1" t="s">
        <v>1194</v>
      </c>
      <c r="D632">
        <v>32382.3</v>
      </c>
      <c r="E632">
        <v>7702466</v>
      </c>
      <c r="F632">
        <v>320007667</v>
      </c>
      <c r="J632">
        <v>0.17133225800754426</v>
      </c>
    </row>
    <row r="633" spans="1:10" x14ac:dyDescent="0.3">
      <c r="A633" s="1" t="s">
        <v>1195</v>
      </c>
      <c r="B633" s="1" t="s">
        <v>1190</v>
      </c>
      <c r="C633" s="1" t="s">
        <v>1196</v>
      </c>
      <c r="D633">
        <v>20715.815999999999</v>
      </c>
      <c r="E633">
        <v>102288849</v>
      </c>
      <c r="F633">
        <v>7211025</v>
      </c>
      <c r="J633">
        <v>0.82471829596490598</v>
      </c>
    </row>
    <row r="634" spans="1:10" ht="28.8" x14ac:dyDescent="0.3">
      <c r="A634" s="1" t="s">
        <v>1197</v>
      </c>
      <c r="B634" s="1" t="s">
        <v>1198</v>
      </c>
      <c r="C634" s="1" t="s">
        <v>1199</v>
      </c>
      <c r="D634">
        <v>23817.914000000001</v>
      </c>
      <c r="E634">
        <v>463670</v>
      </c>
      <c r="F634">
        <v>376181</v>
      </c>
      <c r="G634">
        <v>8425953</v>
      </c>
      <c r="J634">
        <v>0.73280325434711302</v>
      </c>
    </row>
    <row r="635" spans="1:10" ht="43.2" x14ac:dyDescent="0.3">
      <c r="A635" s="1" t="s">
        <v>1200</v>
      </c>
      <c r="B635" s="1" t="s">
        <v>1201</v>
      </c>
      <c r="C635" s="1" t="s">
        <v>1202</v>
      </c>
      <c r="D635">
        <v>26571.309000000001</v>
      </c>
      <c r="E635">
        <v>10466061</v>
      </c>
      <c r="F635">
        <v>427956029</v>
      </c>
      <c r="J635">
        <v>0.21018891666842965</v>
      </c>
    </row>
    <row r="636" spans="1:10" ht="57.6" x14ac:dyDescent="0.3">
      <c r="A636" s="1" t="s">
        <v>1203</v>
      </c>
      <c r="B636" s="1" t="s">
        <v>1204</v>
      </c>
      <c r="C636" s="1" t="s">
        <v>1205</v>
      </c>
      <c r="D636">
        <v>20738.651999999998</v>
      </c>
      <c r="E636">
        <v>571470</v>
      </c>
      <c r="F636">
        <v>11670003</v>
      </c>
      <c r="J636">
        <v>0.2244050789846711</v>
      </c>
    </row>
    <row r="637" spans="1:10" ht="28.8" x14ac:dyDescent="0.3">
      <c r="A637" s="1" t="s">
        <v>1206</v>
      </c>
      <c r="B637" s="1" t="s">
        <v>1207</v>
      </c>
      <c r="C637" s="1" t="s">
        <v>1208</v>
      </c>
      <c r="D637">
        <v>30276.363000000001</v>
      </c>
      <c r="E637">
        <v>9711196</v>
      </c>
      <c r="F637">
        <v>2276320</v>
      </c>
      <c r="J637">
        <v>0.59516740544617208</v>
      </c>
    </row>
    <row r="638" spans="1:10" x14ac:dyDescent="0.3">
      <c r="J638">
        <v>0.23663463509716398</v>
      </c>
    </row>
    <row r="639" spans="1:10" x14ac:dyDescent="0.3">
      <c r="A639" s="1" t="s">
        <v>1209</v>
      </c>
      <c r="B639" s="1" t="s">
        <v>1210</v>
      </c>
      <c r="C639" s="1" t="s">
        <v>1211</v>
      </c>
      <c r="D639">
        <v>14249.531000000001</v>
      </c>
      <c r="E639">
        <v>1797973</v>
      </c>
      <c r="F639">
        <v>23634182</v>
      </c>
      <c r="H639" t="s">
        <v>3250</v>
      </c>
      <c r="J639">
        <v>4.7517504637618058E-2</v>
      </c>
    </row>
    <row r="640" spans="1:10" ht="72" x14ac:dyDescent="0.3">
      <c r="A640" s="1" t="s">
        <v>1212</v>
      </c>
      <c r="B640" s="1" t="s">
        <v>1213</v>
      </c>
      <c r="C640" s="1" t="s">
        <v>1214</v>
      </c>
      <c r="D640">
        <v>27016.541000000001</v>
      </c>
      <c r="E640">
        <v>8622125</v>
      </c>
      <c r="F640">
        <v>7983298</v>
      </c>
      <c r="J640">
        <v>0.53015002855032078</v>
      </c>
    </row>
    <row r="641" spans="1:10" x14ac:dyDescent="0.3">
      <c r="A641" s="1" t="s">
        <v>1215</v>
      </c>
      <c r="B641" s="1" t="s">
        <v>1216</v>
      </c>
      <c r="C641" s="1" t="s">
        <v>1217</v>
      </c>
      <c r="D641">
        <v>15383.787</v>
      </c>
      <c r="E641">
        <v>102109665</v>
      </c>
      <c r="F641">
        <v>10820697</v>
      </c>
      <c r="J641">
        <v>0.10482550119324408</v>
      </c>
    </row>
    <row r="642" spans="1:10" ht="28.8" x14ac:dyDescent="0.3">
      <c r="A642" s="1" t="s">
        <v>1218</v>
      </c>
      <c r="B642" s="1" t="s">
        <v>1219</v>
      </c>
      <c r="C642" s="1" t="s">
        <v>1220</v>
      </c>
      <c r="D642">
        <v>27563.224999999999</v>
      </c>
      <c r="E642">
        <v>8902799</v>
      </c>
      <c r="F642">
        <v>28731006</v>
      </c>
      <c r="J642">
        <v>0.70335989660211795</v>
      </c>
    </row>
    <row r="643" spans="1:10" x14ac:dyDescent="0.3">
      <c r="A643" s="1" t="s">
        <v>1221</v>
      </c>
      <c r="B643" s="1" t="s">
        <v>1222</v>
      </c>
      <c r="C643" s="1" t="s">
        <v>1223</v>
      </c>
      <c r="D643">
        <v>22906.687999999998</v>
      </c>
      <c r="E643">
        <v>7702628</v>
      </c>
      <c r="F643">
        <v>47281566</v>
      </c>
      <c r="J643">
        <v>0.74878932424138067</v>
      </c>
    </row>
    <row r="644" spans="1:10" ht="28.8" x14ac:dyDescent="0.3">
      <c r="A644" s="1" t="s">
        <v>1224</v>
      </c>
      <c r="C644" s="1" t="s">
        <v>1225</v>
      </c>
      <c r="D644">
        <v>26605.541000000001</v>
      </c>
      <c r="E644">
        <v>1278504</v>
      </c>
      <c r="F644">
        <v>4336296</v>
      </c>
      <c r="J644">
        <v>0.43295441579292748</v>
      </c>
    </row>
    <row r="645" spans="1:10" ht="28.8" x14ac:dyDescent="0.3">
      <c r="A645" s="1" t="s">
        <v>1226</v>
      </c>
      <c r="B645" s="1" t="s">
        <v>1227</v>
      </c>
      <c r="C645" s="1" t="s">
        <v>1228</v>
      </c>
      <c r="D645">
        <v>23830.205000000002</v>
      </c>
      <c r="E645">
        <v>9707960</v>
      </c>
      <c r="F645">
        <v>27407123</v>
      </c>
      <c r="J645">
        <v>0.15073882010465212</v>
      </c>
    </row>
    <row r="646" spans="1:10" ht="43.2" x14ac:dyDescent="0.3">
      <c r="A646" s="1" t="s">
        <v>1229</v>
      </c>
      <c r="B646" s="1" t="s">
        <v>1230</v>
      </c>
      <c r="C646" s="1" t="s">
        <v>1231</v>
      </c>
      <c r="D646">
        <v>40670.555</v>
      </c>
      <c r="E646" t="s">
        <v>1232</v>
      </c>
      <c r="F646">
        <v>29835039</v>
      </c>
      <c r="J646">
        <v>0.89464624447790175</v>
      </c>
    </row>
    <row r="647" spans="1:10" ht="28.8" x14ac:dyDescent="0.3">
      <c r="A647" s="1" t="s">
        <v>1233</v>
      </c>
      <c r="B647" s="1" t="s">
        <v>1234</v>
      </c>
      <c r="C647" s="1" t="s">
        <v>1235</v>
      </c>
      <c r="D647">
        <v>49404.945</v>
      </c>
      <c r="E647">
        <v>7660070</v>
      </c>
      <c r="F647">
        <v>971662</v>
      </c>
      <c r="J647">
        <v>0.56207773328786992</v>
      </c>
    </row>
    <row r="648" spans="1:10" x14ac:dyDescent="0.3">
      <c r="A648" s="1" t="s">
        <v>1236</v>
      </c>
      <c r="B648" s="1" t="s">
        <v>1237</v>
      </c>
      <c r="C648" s="1" t="s">
        <v>1238</v>
      </c>
      <c r="D648">
        <v>30679.078000000001</v>
      </c>
      <c r="E648">
        <v>380632</v>
      </c>
      <c r="F648">
        <v>3583164</v>
      </c>
      <c r="J648">
        <v>0.90421885994151696</v>
      </c>
    </row>
    <row r="649" spans="1:10" ht="28.8" x14ac:dyDescent="0.3">
      <c r="A649" s="1" t="s">
        <v>1239</v>
      </c>
      <c r="B649" s="1" t="s">
        <v>1240</v>
      </c>
      <c r="C649" s="1" t="s">
        <v>1241</v>
      </c>
      <c r="D649">
        <v>34247.875</v>
      </c>
      <c r="E649">
        <v>8732104</v>
      </c>
      <c r="F649">
        <v>520086</v>
      </c>
      <c r="J649">
        <v>0.61852977196928816</v>
      </c>
    </row>
    <row r="650" spans="1:10" ht="43.2" x14ac:dyDescent="0.3">
      <c r="A650" s="1" t="s">
        <v>1242</v>
      </c>
      <c r="B650" s="1" t="s">
        <v>1183</v>
      </c>
      <c r="C650" s="1" t="s">
        <v>1184</v>
      </c>
      <c r="D650">
        <v>26032.668000000001</v>
      </c>
      <c r="E650">
        <v>9706392</v>
      </c>
      <c r="F650">
        <v>3916939</v>
      </c>
      <c r="J650">
        <v>0.28068865626002348</v>
      </c>
    </row>
    <row r="651" spans="1:10" ht="28.8" x14ac:dyDescent="0.3">
      <c r="A651" s="1" t="s">
        <v>1243</v>
      </c>
      <c r="B651" s="1" t="s">
        <v>1244</v>
      </c>
      <c r="C651" s="1" t="s">
        <v>1245</v>
      </c>
      <c r="D651">
        <v>24162.75</v>
      </c>
      <c r="E651">
        <v>8928134</v>
      </c>
      <c r="F651">
        <v>16087861</v>
      </c>
      <c r="J651">
        <v>0.38653580298308055</v>
      </c>
    </row>
    <row r="652" spans="1:10" x14ac:dyDescent="0.3">
      <c r="A652" s="1" t="s">
        <v>1246</v>
      </c>
      <c r="B652" s="1" t="s">
        <v>1247</v>
      </c>
      <c r="C652" s="1" t="s">
        <v>1248</v>
      </c>
      <c r="D652">
        <v>24944.87</v>
      </c>
      <c r="E652">
        <v>100660359</v>
      </c>
      <c r="F652">
        <v>54157353</v>
      </c>
      <c r="J652">
        <v>0.76463380781120815</v>
      </c>
    </row>
    <row r="653" spans="1:10" x14ac:dyDescent="0.3">
      <c r="A653" s="1" t="s">
        <v>1249</v>
      </c>
      <c r="B653" s="1" t="s">
        <v>158</v>
      </c>
      <c r="C653" s="1" t="s">
        <v>159</v>
      </c>
      <c r="D653">
        <v>44515.785000000003</v>
      </c>
      <c r="E653">
        <v>7696378</v>
      </c>
      <c r="F653">
        <v>2405232</v>
      </c>
      <c r="J653">
        <v>0.29166027028920249</v>
      </c>
    </row>
    <row r="654" spans="1:10" ht="28.8" x14ac:dyDescent="0.3">
      <c r="A654" s="1" t="s">
        <v>1250</v>
      </c>
      <c r="B654" s="1" t="s">
        <v>1251</v>
      </c>
      <c r="C654" s="1" t="s">
        <v>1252</v>
      </c>
      <c r="D654">
        <v>30041.842000000001</v>
      </c>
      <c r="E654">
        <v>9711422</v>
      </c>
      <c r="F654">
        <v>6564115</v>
      </c>
      <c r="J654">
        <v>0.21017573671329337</v>
      </c>
    </row>
    <row r="655" spans="1:10" ht="72" x14ac:dyDescent="0.3">
      <c r="A655" s="1" t="s">
        <v>1253</v>
      </c>
      <c r="B655" s="1" t="s">
        <v>1251</v>
      </c>
      <c r="C655" s="1" t="s">
        <v>1254</v>
      </c>
      <c r="D655">
        <v>29781.437999999998</v>
      </c>
      <c r="E655">
        <v>8640891</v>
      </c>
      <c r="F655">
        <v>2415096</v>
      </c>
      <c r="J655">
        <v>0.72592195772301793</v>
      </c>
    </row>
    <row r="656" spans="1:10" ht="43.2" x14ac:dyDescent="0.3">
      <c r="A656" s="1" t="s">
        <v>1255</v>
      </c>
      <c r="B656" s="1" t="s">
        <v>1256</v>
      </c>
      <c r="C656" s="1" t="s">
        <v>1257</v>
      </c>
      <c r="D656">
        <v>26103.011999999999</v>
      </c>
      <c r="E656">
        <v>7699106</v>
      </c>
      <c r="F656">
        <v>4088901</v>
      </c>
      <c r="J656">
        <v>0.18844081866083751</v>
      </c>
    </row>
    <row r="657" spans="1:10" x14ac:dyDescent="0.3">
      <c r="A657" s="1" t="s">
        <v>1258</v>
      </c>
      <c r="B657" s="1" t="s">
        <v>1259</v>
      </c>
      <c r="C657" s="1" t="s">
        <v>1260</v>
      </c>
      <c r="D657">
        <v>36027.199999999997</v>
      </c>
      <c r="E657">
        <v>1420069</v>
      </c>
      <c r="F657">
        <v>3999182</v>
      </c>
      <c r="J657">
        <v>0.74987009483692546</v>
      </c>
    </row>
    <row r="658" spans="1:10" ht="86.4" x14ac:dyDescent="0.3">
      <c r="A658" s="1" t="s">
        <v>1261</v>
      </c>
      <c r="B658" s="1" t="s">
        <v>1262</v>
      </c>
      <c r="C658" s="1" t="s">
        <v>1263</v>
      </c>
      <c r="D658">
        <v>29805.13</v>
      </c>
      <c r="E658">
        <v>12504183</v>
      </c>
      <c r="F658">
        <v>316068398</v>
      </c>
      <c r="J658">
        <v>0.674408799720982</v>
      </c>
    </row>
    <row r="659" spans="1:10" x14ac:dyDescent="0.3">
      <c r="A659" s="1" t="s">
        <v>1264</v>
      </c>
      <c r="B659" s="1" t="s">
        <v>1265</v>
      </c>
      <c r="C659" s="1" t="s">
        <v>1266</v>
      </c>
      <c r="D659">
        <v>19394.34</v>
      </c>
      <c r="E659">
        <v>1998595</v>
      </c>
      <c r="F659">
        <v>5701907</v>
      </c>
      <c r="J659">
        <v>0.72712160432224604</v>
      </c>
    </row>
    <row r="660" spans="1:10" ht="28.8" x14ac:dyDescent="0.3">
      <c r="A660" s="1" t="s">
        <v>1267</v>
      </c>
      <c r="B660" s="1" t="s">
        <v>1268</v>
      </c>
      <c r="C660" s="1" t="s">
        <v>1269</v>
      </c>
      <c r="D660">
        <v>20469.375</v>
      </c>
      <c r="E660">
        <v>1809084</v>
      </c>
      <c r="F660">
        <v>1220470</v>
      </c>
      <c r="J660">
        <v>0.8288901132436588</v>
      </c>
    </row>
    <row r="661" spans="1:10" ht="43.2" x14ac:dyDescent="0.3">
      <c r="A661" s="1" t="s">
        <v>1270</v>
      </c>
      <c r="B661" s="1" t="s">
        <v>1271</v>
      </c>
      <c r="C661" s="1" t="s">
        <v>1272</v>
      </c>
      <c r="D661">
        <v>16585.478999999999</v>
      </c>
      <c r="E661">
        <v>1744454</v>
      </c>
      <c r="F661">
        <v>21980110</v>
      </c>
      <c r="H661" t="s">
        <v>3250</v>
      </c>
      <c r="J661">
        <v>4.9880359057725365E-2</v>
      </c>
    </row>
    <row r="662" spans="1:10" x14ac:dyDescent="0.3">
      <c r="A662" s="1" t="s">
        <v>1273</v>
      </c>
      <c r="B662" s="1" t="s">
        <v>1274</v>
      </c>
      <c r="C662" s="1" t="s">
        <v>1275</v>
      </c>
      <c r="D662">
        <v>26880.898000000001</v>
      </c>
      <c r="E662">
        <v>100218589</v>
      </c>
      <c r="F662">
        <v>8815251</v>
      </c>
      <c r="J662">
        <v>0.14783530500700337</v>
      </c>
    </row>
    <row r="663" spans="1:10" ht="28.8" x14ac:dyDescent="0.3">
      <c r="A663" s="1" t="s">
        <v>1276</v>
      </c>
      <c r="B663" s="1" t="s">
        <v>1277</v>
      </c>
      <c r="C663" s="1" t="s">
        <v>1278</v>
      </c>
      <c r="D663">
        <v>19559.553</v>
      </c>
      <c r="E663">
        <v>101705465</v>
      </c>
      <c r="F663">
        <v>41109724</v>
      </c>
      <c r="J663">
        <v>0.59281171306946701</v>
      </c>
    </row>
    <row r="664" spans="1:10" ht="28.8" x14ac:dyDescent="0.3">
      <c r="A664" s="1" t="s">
        <v>1276</v>
      </c>
      <c r="B664" s="1" t="s">
        <v>1277</v>
      </c>
      <c r="C664" s="1" t="s">
        <v>1278</v>
      </c>
      <c r="D664">
        <v>19559.553</v>
      </c>
      <c r="E664">
        <v>101705465</v>
      </c>
      <c r="F664">
        <v>41109724</v>
      </c>
      <c r="J664">
        <v>0.2108035063463094</v>
      </c>
    </row>
    <row r="665" spans="1:10" ht="28.8" x14ac:dyDescent="0.3">
      <c r="A665" s="1" t="s">
        <v>1279</v>
      </c>
      <c r="C665" s="1" t="s">
        <v>1280</v>
      </c>
      <c r="D665">
        <v>26118.495999999999</v>
      </c>
      <c r="E665">
        <v>8649441</v>
      </c>
      <c r="F665">
        <v>5974118</v>
      </c>
      <c r="H665" t="s">
        <v>3246</v>
      </c>
      <c r="J665">
        <v>3.6162420699515807E-2</v>
      </c>
    </row>
    <row r="666" spans="1:10" x14ac:dyDescent="0.3">
      <c r="A666" s="1" t="s">
        <v>1281</v>
      </c>
      <c r="B666" s="1" t="s">
        <v>1282</v>
      </c>
      <c r="C666" s="1" t="s">
        <v>1283</v>
      </c>
      <c r="D666">
        <v>12325.218000000001</v>
      </c>
      <c r="E666">
        <v>101758267</v>
      </c>
      <c r="F666">
        <v>40898654</v>
      </c>
      <c r="J666">
        <v>0.55528518106474911</v>
      </c>
    </row>
    <row r="667" spans="1:10" x14ac:dyDescent="0.3">
      <c r="A667" s="1" t="s">
        <v>1284</v>
      </c>
      <c r="B667" s="1" t="s">
        <v>1285</v>
      </c>
      <c r="C667" s="1" t="s">
        <v>1286</v>
      </c>
      <c r="D667">
        <v>34446.94</v>
      </c>
      <c r="E667">
        <v>811107</v>
      </c>
      <c r="F667">
        <v>36140160</v>
      </c>
      <c r="J667">
        <v>0.42769431627695498</v>
      </c>
    </row>
    <row r="668" spans="1:10" x14ac:dyDescent="0.3">
      <c r="A668" s="1" t="s">
        <v>1287</v>
      </c>
      <c r="B668" s="1" t="s">
        <v>1288</v>
      </c>
      <c r="C668" s="1" t="s">
        <v>1289</v>
      </c>
      <c r="D668">
        <v>35205.245999999999</v>
      </c>
      <c r="E668">
        <v>8676090</v>
      </c>
      <c r="F668">
        <v>23467009</v>
      </c>
      <c r="H668" t="s">
        <v>3246</v>
      </c>
      <c r="J668">
        <v>4.7320662029290528E-2</v>
      </c>
    </row>
    <row r="669" spans="1:10" x14ac:dyDescent="0.3">
      <c r="A669" s="1" t="s">
        <v>1290</v>
      </c>
      <c r="B669" s="1" t="s">
        <v>1291</v>
      </c>
      <c r="C669" s="1" t="s">
        <v>1292</v>
      </c>
      <c r="D669">
        <v>40587.836000000003</v>
      </c>
      <c r="E669">
        <v>8720059</v>
      </c>
      <c r="F669">
        <v>6936332</v>
      </c>
      <c r="J669">
        <v>0.77888676428684556</v>
      </c>
    </row>
    <row r="670" spans="1:10" ht="28.8" x14ac:dyDescent="0.3">
      <c r="A670" s="1" t="s">
        <v>1293</v>
      </c>
      <c r="B670" s="1" t="s">
        <v>1294</v>
      </c>
      <c r="C670" s="1" t="s">
        <v>1295</v>
      </c>
      <c r="D670">
        <v>46124.273000000001</v>
      </c>
      <c r="E670">
        <v>100590128</v>
      </c>
      <c r="F670">
        <v>29417587</v>
      </c>
      <c r="J670">
        <v>0.98721350885353232</v>
      </c>
    </row>
    <row r="671" spans="1:10" ht="28.8" x14ac:dyDescent="0.3">
      <c r="A671" s="1" t="s">
        <v>1293</v>
      </c>
      <c r="B671" s="1" t="s">
        <v>1294</v>
      </c>
      <c r="C671" s="1" t="s">
        <v>1295</v>
      </c>
      <c r="D671">
        <v>46124.273000000001</v>
      </c>
      <c r="E671">
        <v>100590128</v>
      </c>
      <c r="F671">
        <v>29417587</v>
      </c>
      <c r="J671">
        <v>0.68747191495211724</v>
      </c>
    </row>
    <row r="672" spans="1:10" ht="28.8" x14ac:dyDescent="0.3">
      <c r="A672" s="1" t="s">
        <v>1296</v>
      </c>
      <c r="B672" s="1" t="s">
        <v>1297</v>
      </c>
      <c r="C672" s="1" t="s">
        <v>1298</v>
      </c>
      <c r="D672">
        <v>16426.280999999999</v>
      </c>
      <c r="E672">
        <v>9341546</v>
      </c>
      <c r="J672">
        <v>0.30765946481348116</v>
      </c>
    </row>
    <row r="673" spans="1:10" ht="43.2" x14ac:dyDescent="0.3">
      <c r="A673" s="1" t="s">
        <v>1299</v>
      </c>
      <c r="B673" s="1" t="s">
        <v>1300</v>
      </c>
      <c r="C673" s="1" t="s">
        <v>1301</v>
      </c>
      <c r="D673">
        <v>27997.865000000002</v>
      </c>
      <c r="E673">
        <v>1938117</v>
      </c>
      <c r="F673">
        <v>5689812</v>
      </c>
      <c r="J673">
        <v>0.65653156040317839</v>
      </c>
    </row>
    <row r="674" spans="1:10" x14ac:dyDescent="0.3">
      <c r="J674">
        <v>0.45387580537872285</v>
      </c>
    </row>
    <row r="675" spans="1:10" ht="57.6" x14ac:dyDescent="0.3">
      <c r="A675" s="1" t="s">
        <v>1302</v>
      </c>
      <c r="B675" s="1" t="s">
        <v>1303</v>
      </c>
      <c r="C675" s="1" t="s">
        <v>1304</v>
      </c>
      <c r="D675">
        <v>34026.703000000001</v>
      </c>
      <c r="E675">
        <v>382581</v>
      </c>
      <c r="F675">
        <v>13188862</v>
      </c>
      <c r="H675" t="s">
        <v>3246</v>
      </c>
      <c r="J675">
        <v>2.2216810927703112E-2</v>
      </c>
    </row>
    <row r="676" spans="1:10" ht="28.8" x14ac:dyDescent="0.3">
      <c r="A676" s="1" t="s">
        <v>1305</v>
      </c>
      <c r="B676" s="1" t="s">
        <v>1306</v>
      </c>
      <c r="C676" s="1" t="s">
        <v>1307</v>
      </c>
      <c r="D676">
        <v>26558.645</v>
      </c>
      <c r="E676">
        <v>1985946</v>
      </c>
      <c r="F676">
        <v>14841797</v>
      </c>
      <c r="J676">
        <v>0.61469873525829855</v>
      </c>
    </row>
    <row r="677" spans="1:10" x14ac:dyDescent="0.3">
      <c r="A677" s="1" t="s">
        <v>1308</v>
      </c>
      <c r="B677" s="1" t="s">
        <v>1309</v>
      </c>
      <c r="C677" s="1" t="s">
        <v>1310</v>
      </c>
      <c r="D677">
        <v>29795.200000000001</v>
      </c>
      <c r="E677">
        <v>1986975</v>
      </c>
      <c r="F677">
        <v>18074509</v>
      </c>
      <c r="J677">
        <v>0.4992950413893934</v>
      </c>
    </row>
    <row r="678" spans="1:10" x14ac:dyDescent="0.3">
      <c r="A678" s="1" t="s">
        <v>1311</v>
      </c>
      <c r="B678" s="1" t="s">
        <v>1306</v>
      </c>
      <c r="C678" s="1" t="s">
        <v>1312</v>
      </c>
      <c r="D678">
        <v>27972.7</v>
      </c>
      <c r="E678">
        <v>100105675</v>
      </c>
      <c r="F678">
        <v>324589</v>
      </c>
      <c r="J678">
        <v>0.48206066129459124</v>
      </c>
    </row>
    <row r="679" spans="1:10" x14ac:dyDescent="0.3">
      <c r="A679" s="1" t="s">
        <v>1313</v>
      </c>
      <c r="B679" s="1" t="s">
        <v>1314</v>
      </c>
      <c r="C679" s="1" t="s">
        <v>1315</v>
      </c>
      <c r="D679">
        <v>30776.86</v>
      </c>
      <c r="E679">
        <v>100807414</v>
      </c>
      <c r="F679">
        <v>2700456</v>
      </c>
      <c r="J679">
        <v>0.82896937355628508</v>
      </c>
    </row>
    <row r="680" spans="1:10" x14ac:dyDescent="0.3">
      <c r="A680" s="1" t="s">
        <v>1316</v>
      </c>
      <c r="B680" s="1" t="s">
        <v>1314</v>
      </c>
      <c r="C680" s="1" t="s">
        <v>1315</v>
      </c>
      <c r="D680">
        <v>30776.86</v>
      </c>
      <c r="E680">
        <v>100807414</v>
      </c>
      <c r="F680">
        <v>2700456</v>
      </c>
      <c r="J680">
        <v>0.59286562405007004</v>
      </c>
    </row>
    <row r="681" spans="1:10" ht="28.8" x14ac:dyDescent="0.3">
      <c r="A681" s="1" t="s">
        <v>1317</v>
      </c>
      <c r="B681" s="1" t="s">
        <v>1318</v>
      </c>
      <c r="C681" s="1" t="s">
        <v>1319</v>
      </c>
      <c r="D681">
        <v>20682.504000000001</v>
      </c>
      <c r="E681">
        <v>1926304</v>
      </c>
      <c r="F681">
        <v>23624128</v>
      </c>
      <c r="J681">
        <v>0.69065025310230188</v>
      </c>
    </row>
    <row r="682" spans="1:10" x14ac:dyDescent="0.3">
      <c r="A682" s="1" t="s">
        <v>1320</v>
      </c>
      <c r="B682" s="1" t="s">
        <v>1318</v>
      </c>
      <c r="C682" s="1" t="s">
        <v>1321</v>
      </c>
      <c r="D682">
        <v>55649.112999999998</v>
      </c>
      <c r="E682">
        <v>12454179</v>
      </c>
      <c r="F682">
        <v>6741979</v>
      </c>
      <c r="J682">
        <v>0.32908980991274317</v>
      </c>
    </row>
    <row r="683" spans="1:10" ht="72" x14ac:dyDescent="0.3">
      <c r="A683" s="1" t="s">
        <v>1322</v>
      </c>
      <c r="B683" s="1" t="s">
        <v>1318</v>
      </c>
      <c r="C683" s="1" t="s">
        <v>1323</v>
      </c>
      <c r="D683">
        <v>21043.268</v>
      </c>
      <c r="E683">
        <v>100240912</v>
      </c>
      <c r="F683">
        <v>2791381</v>
      </c>
      <c r="J683">
        <v>0.29202884229321902</v>
      </c>
    </row>
    <row r="684" spans="1:10" x14ac:dyDescent="0.3">
      <c r="A684" s="1" t="s">
        <v>1324</v>
      </c>
      <c r="C684" s="1" t="s">
        <v>1325</v>
      </c>
      <c r="D684">
        <v>19320.03</v>
      </c>
      <c r="E684">
        <v>1907807</v>
      </c>
      <c r="F684">
        <v>23622287</v>
      </c>
      <c r="J684">
        <v>0.56003934006467504</v>
      </c>
    </row>
    <row r="685" spans="1:10" x14ac:dyDescent="0.3">
      <c r="A685" s="1" t="s">
        <v>1326</v>
      </c>
      <c r="C685" s="1" t="s">
        <v>1327</v>
      </c>
      <c r="D685">
        <v>20954.076000000001</v>
      </c>
      <c r="E685">
        <v>549856</v>
      </c>
      <c r="F685">
        <v>24662731</v>
      </c>
      <c r="J685">
        <v>0.60835231795499067</v>
      </c>
    </row>
    <row r="686" spans="1:10" ht="28.8" x14ac:dyDescent="0.3">
      <c r="A686" s="1" t="s">
        <v>1328</v>
      </c>
      <c r="B686" s="1" t="s">
        <v>1329</v>
      </c>
      <c r="C686" s="1" t="s">
        <v>1330</v>
      </c>
      <c r="D686">
        <v>33496.055</v>
      </c>
      <c r="E686">
        <v>8643806</v>
      </c>
      <c r="F686">
        <v>5246970</v>
      </c>
      <c r="J686">
        <v>0.2726011103124989</v>
      </c>
    </row>
    <row r="687" spans="1:10" ht="28.8" x14ac:dyDescent="0.3">
      <c r="A687" s="1" t="s">
        <v>1331</v>
      </c>
      <c r="B687" s="1" t="s">
        <v>1332</v>
      </c>
      <c r="C687" s="1" t="s">
        <v>1333</v>
      </c>
      <c r="D687">
        <v>46742.773000000001</v>
      </c>
      <c r="E687">
        <v>7699469</v>
      </c>
      <c r="F687">
        <v>1984048</v>
      </c>
      <c r="J687">
        <v>0.52060853916242689</v>
      </c>
    </row>
    <row r="688" spans="1:10" ht="28.8" x14ac:dyDescent="0.3">
      <c r="A688" s="1" t="s">
        <v>1331</v>
      </c>
      <c r="B688" s="1" t="s">
        <v>1332</v>
      </c>
      <c r="C688" s="1" t="s">
        <v>1333</v>
      </c>
      <c r="D688">
        <v>46742.773000000001</v>
      </c>
      <c r="E688">
        <v>7699469</v>
      </c>
      <c r="F688">
        <v>1984048</v>
      </c>
      <c r="J688">
        <v>0.72666446266600249</v>
      </c>
    </row>
    <row r="689" spans="1:10" ht="28.8" x14ac:dyDescent="0.3">
      <c r="A689" s="1" t="s">
        <v>1334</v>
      </c>
      <c r="B689" s="1" t="s">
        <v>1335</v>
      </c>
      <c r="C689" s="1" t="s">
        <v>1336</v>
      </c>
      <c r="D689">
        <v>39514.730000000003</v>
      </c>
      <c r="E689">
        <v>1274590</v>
      </c>
      <c r="F689">
        <v>2099868</v>
      </c>
      <c r="J689">
        <v>0.29975928902820537</v>
      </c>
    </row>
    <row r="690" spans="1:10" ht="57.6" x14ac:dyDescent="0.3">
      <c r="A690" s="1" t="s">
        <v>1337</v>
      </c>
      <c r="B690" s="1" t="s">
        <v>1338</v>
      </c>
      <c r="C690" s="1" t="s">
        <v>1339</v>
      </c>
      <c r="D690">
        <v>20417.824000000001</v>
      </c>
      <c r="E690">
        <v>100634167</v>
      </c>
      <c r="F690">
        <v>3662784</v>
      </c>
      <c r="J690">
        <v>0.5336300565123544</v>
      </c>
    </row>
    <row r="691" spans="1:10" x14ac:dyDescent="0.3">
      <c r="A691" s="1" t="s">
        <v>1340</v>
      </c>
      <c r="B691" s="1" t="s">
        <v>1341</v>
      </c>
      <c r="C691" s="1" t="s">
        <v>1342</v>
      </c>
      <c r="D691">
        <v>16604.27</v>
      </c>
      <c r="E691">
        <v>9330402</v>
      </c>
      <c r="J691">
        <v>0.28401057387614881</v>
      </c>
    </row>
    <row r="692" spans="1:10" ht="28.8" x14ac:dyDescent="0.3">
      <c r="A692" s="1" t="s">
        <v>1343</v>
      </c>
      <c r="B692" s="1" t="s">
        <v>1344</v>
      </c>
      <c r="C692" s="1" t="s">
        <v>1345</v>
      </c>
      <c r="D692">
        <v>16587.469000000001</v>
      </c>
      <c r="E692">
        <v>2546115</v>
      </c>
      <c r="F692">
        <v>68424726</v>
      </c>
      <c r="J692">
        <v>0.90132267757164664</v>
      </c>
    </row>
    <row r="693" spans="1:10" x14ac:dyDescent="0.3">
      <c r="A693" s="1" t="s">
        <v>1346</v>
      </c>
      <c r="B693" s="1" t="s">
        <v>1347</v>
      </c>
      <c r="C693" s="1" t="s">
        <v>1348</v>
      </c>
      <c r="D693">
        <v>34924.11</v>
      </c>
      <c r="E693">
        <v>100841773</v>
      </c>
      <c r="F693">
        <v>3291345</v>
      </c>
      <c r="J693">
        <v>0.70118739621873205</v>
      </c>
    </row>
    <row r="694" spans="1:10" ht="57.6" x14ac:dyDescent="0.3">
      <c r="A694" s="1" t="s">
        <v>1349</v>
      </c>
      <c r="B694" s="1" t="s">
        <v>1350</v>
      </c>
      <c r="C694" s="1" t="s">
        <v>1351</v>
      </c>
      <c r="D694">
        <v>22290.275000000001</v>
      </c>
      <c r="E694">
        <v>8638961</v>
      </c>
      <c r="F694">
        <v>9902845</v>
      </c>
      <c r="J694">
        <v>0.32571027018656773</v>
      </c>
    </row>
    <row r="695" spans="1:10" ht="57.6" x14ac:dyDescent="0.3">
      <c r="A695" s="1" t="s">
        <v>1352</v>
      </c>
      <c r="C695" s="1" t="s">
        <v>1353</v>
      </c>
      <c r="D695">
        <v>37300.559999999998</v>
      </c>
      <c r="E695">
        <v>12476799</v>
      </c>
      <c r="F695">
        <v>2021219</v>
      </c>
      <c r="J695">
        <v>0.1505956012418268</v>
      </c>
    </row>
    <row r="696" spans="1:10" ht="43.2" x14ac:dyDescent="0.3">
      <c r="A696" s="1" t="s">
        <v>1354</v>
      </c>
      <c r="B696" s="1" t="s">
        <v>1355</v>
      </c>
      <c r="C696" s="1" t="s">
        <v>1356</v>
      </c>
      <c r="D696">
        <v>41166.269999999997</v>
      </c>
      <c r="E696">
        <v>9706634</v>
      </c>
      <c r="F696">
        <v>5923485</v>
      </c>
      <c r="J696">
        <v>0.20294742713770819</v>
      </c>
    </row>
    <row r="697" spans="1:10" ht="28.8" x14ac:dyDescent="0.3">
      <c r="A697" s="1" t="s">
        <v>1357</v>
      </c>
      <c r="B697" s="1" t="s">
        <v>1358</v>
      </c>
      <c r="C697" s="1" t="s">
        <v>1359</v>
      </c>
      <c r="D697">
        <v>44583.491999999998</v>
      </c>
      <c r="E697">
        <v>10822938</v>
      </c>
      <c r="F697">
        <v>1571955</v>
      </c>
      <c r="J697">
        <v>0.97707760683538336</v>
      </c>
    </row>
    <row r="698" spans="1:10" ht="72" x14ac:dyDescent="0.3">
      <c r="A698" s="1" t="s">
        <v>1360</v>
      </c>
      <c r="B698" s="1" t="s">
        <v>1361</v>
      </c>
      <c r="C698" s="1" t="s">
        <v>1362</v>
      </c>
      <c r="D698">
        <v>19853.870999999999</v>
      </c>
      <c r="E698">
        <v>100267697</v>
      </c>
      <c r="F698">
        <v>719997355</v>
      </c>
      <c r="J698">
        <v>0.11038735997184634</v>
      </c>
    </row>
    <row r="699" spans="1:10" ht="100.8" x14ac:dyDescent="0.3">
      <c r="A699" s="1" t="s">
        <v>1363</v>
      </c>
      <c r="B699" s="1" t="s">
        <v>1364</v>
      </c>
      <c r="C699" s="1" t="s">
        <v>1365</v>
      </c>
      <c r="D699">
        <v>20347.026999999998</v>
      </c>
      <c r="E699">
        <v>10747057</v>
      </c>
      <c r="F699">
        <v>24731051</v>
      </c>
      <c r="J699">
        <v>0.77539418722872644</v>
      </c>
    </row>
    <row r="700" spans="1:10" x14ac:dyDescent="0.3">
      <c r="A700" s="1" t="s">
        <v>1366</v>
      </c>
      <c r="B700" s="1" t="s">
        <v>1147</v>
      </c>
      <c r="C700" s="1" t="s">
        <v>1367</v>
      </c>
      <c r="D700">
        <v>31928.375</v>
      </c>
      <c r="E700">
        <v>6547922</v>
      </c>
      <c r="F700">
        <v>29767073</v>
      </c>
      <c r="J700">
        <v>0.73829887111778725</v>
      </c>
    </row>
    <row r="701" spans="1:10" x14ac:dyDescent="0.3">
      <c r="A701" s="1" t="s">
        <v>1368</v>
      </c>
      <c r="B701" s="1" t="s">
        <v>1147</v>
      </c>
      <c r="C701" s="1" t="s">
        <v>1369</v>
      </c>
      <c r="D701">
        <v>24230.91</v>
      </c>
      <c r="E701">
        <v>8590100</v>
      </c>
      <c r="F701">
        <v>1264086</v>
      </c>
      <c r="J701">
        <v>0.72276862740627712</v>
      </c>
    </row>
    <row r="702" spans="1:10" x14ac:dyDescent="0.3">
      <c r="A702" s="1" t="s">
        <v>1370</v>
      </c>
      <c r="B702" s="1" t="s">
        <v>1147</v>
      </c>
      <c r="C702" s="1" t="s">
        <v>1369</v>
      </c>
      <c r="D702">
        <v>31923.37</v>
      </c>
      <c r="E702">
        <v>8590100</v>
      </c>
      <c r="F702">
        <v>1264086</v>
      </c>
      <c r="J702">
        <v>0.68299807595340367</v>
      </c>
    </row>
    <row r="703" spans="1:10" ht="43.2" x14ac:dyDescent="0.3">
      <c r="A703" s="1" t="s">
        <v>1371</v>
      </c>
      <c r="B703" s="1" t="s">
        <v>1372</v>
      </c>
      <c r="C703" s="1" t="s">
        <v>1373</v>
      </c>
      <c r="D703">
        <v>31142.66</v>
      </c>
      <c r="E703">
        <v>1268640</v>
      </c>
      <c r="F703">
        <v>6802295</v>
      </c>
      <c r="G703">
        <v>654365</v>
      </c>
      <c r="J703">
        <v>0.64808113731847528</v>
      </c>
    </row>
    <row r="704" spans="1:10" ht="28.8" x14ac:dyDescent="0.3">
      <c r="A704" s="1" t="s">
        <v>1374</v>
      </c>
      <c r="B704" s="1" t="s">
        <v>1332</v>
      </c>
      <c r="C704" s="1" t="s">
        <v>1333</v>
      </c>
      <c r="D704">
        <v>46742.773000000001</v>
      </c>
      <c r="E704">
        <v>7699469</v>
      </c>
      <c r="F704">
        <v>1984048</v>
      </c>
      <c r="J704">
        <v>0.47673337537484928</v>
      </c>
    </row>
    <row r="705" spans="1:10" x14ac:dyDescent="0.3">
      <c r="A705" s="1" t="s">
        <v>1375</v>
      </c>
      <c r="B705" s="1" t="s">
        <v>1376</v>
      </c>
      <c r="C705" s="1" t="s">
        <v>1377</v>
      </c>
      <c r="D705">
        <v>15585.723</v>
      </c>
      <c r="E705">
        <v>12435297</v>
      </c>
      <c r="F705">
        <v>52114542</v>
      </c>
      <c r="J705">
        <v>0.54606157332794714</v>
      </c>
    </row>
    <row r="706" spans="1:10" x14ac:dyDescent="0.3">
      <c r="A706" s="1" t="s">
        <v>1378</v>
      </c>
      <c r="B706" s="1" t="s">
        <v>1379</v>
      </c>
      <c r="C706" s="1" t="s">
        <v>1380</v>
      </c>
      <c r="D706">
        <v>23382.530999999999</v>
      </c>
      <c r="E706">
        <v>1937704</v>
      </c>
      <c r="F706">
        <v>23617549</v>
      </c>
      <c r="J706">
        <v>0.86659490173759746</v>
      </c>
    </row>
    <row r="707" spans="1:10" ht="43.2" x14ac:dyDescent="0.3">
      <c r="A707" s="1" t="s">
        <v>1381</v>
      </c>
      <c r="B707" s="1" t="s">
        <v>1382</v>
      </c>
      <c r="C707" s="1" t="s">
        <v>1383</v>
      </c>
      <c r="D707">
        <v>32849.586000000003</v>
      </c>
      <c r="E707">
        <v>100224392</v>
      </c>
      <c r="F707">
        <v>7971132</v>
      </c>
      <c r="J707">
        <v>8.9822005937849614E-2</v>
      </c>
    </row>
    <row r="708" spans="1:10" x14ac:dyDescent="0.3">
      <c r="A708" s="1" t="s">
        <v>1384</v>
      </c>
      <c r="C708" s="1" t="s">
        <v>1385</v>
      </c>
      <c r="D708">
        <v>19069.157999999999</v>
      </c>
      <c r="E708">
        <v>12288399</v>
      </c>
      <c r="F708">
        <v>70732211</v>
      </c>
      <c r="J708">
        <v>0.63806572910324943</v>
      </c>
    </row>
    <row r="709" spans="1:10" x14ac:dyDescent="0.3">
      <c r="A709" s="1" t="s">
        <v>1386</v>
      </c>
      <c r="J709">
        <v>0.41529626168270062</v>
      </c>
    </row>
    <row r="710" spans="1:10" ht="28.8" x14ac:dyDescent="0.3">
      <c r="A710" s="1" t="s">
        <v>1387</v>
      </c>
      <c r="B710" s="1" t="s">
        <v>1388</v>
      </c>
      <c r="C710" s="1" t="s">
        <v>1389</v>
      </c>
      <c r="D710">
        <v>22826.074000000001</v>
      </c>
      <c r="E710">
        <v>313316</v>
      </c>
      <c r="F710">
        <v>1830661</v>
      </c>
      <c r="J710">
        <v>0.96614014833860085</v>
      </c>
    </row>
    <row r="711" spans="1:10" ht="43.2" x14ac:dyDescent="0.3">
      <c r="A711" s="1" t="s">
        <v>1390</v>
      </c>
      <c r="B711" s="1" t="s">
        <v>1391</v>
      </c>
      <c r="C711" s="1" t="s">
        <v>1392</v>
      </c>
      <c r="D711">
        <v>48391.561999999998</v>
      </c>
      <c r="E711">
        <v>8589061</v>
      </c>
      <c r="F711">
        <v>5153645</v>
      </c>
      <c r="J711">
        <v>0.32135994927734624</v>
      </c>
    </row>
    <row r="712" spans="1:10" ht="43.2" x14ac:dyDescent="0.3">
      <c r="A712" s="1" t="s">
        <v>1390</v>
      </c>
      <c r="B712" s="1" t="s">
        <v>1391</v>
      </c>
      <c r="C712" s="1" t="s">
        <v>1392</v>
      </c>
      <c r="D712">
        <v>48391.561999999998</v>
      </c>
      <c r="E712">
        <v>8589061</v>
      </c>
      <c r="F712">
        <v>5153645</v>
      </c>
      <c r="J712">
        <v>0.78385490101487287</v>
      </c>
    </row>
    <row r="713" spans="1:10" x14ac:dyDescent="0.3">
      <c r="A713" s="1" t="s">
        <v>1393</v>
      </c>
      <c r="B713" s="1" t="s">
        <v>1394</v>
      </c>
      <c r="C713" s="1" t="s">
        <v>1395</v>
      </c>
      <c r="D713">
        <v>27043.905999999999</v>
      </c>
      <c r="E713">
        <v>8434471</v>
      </c>
      <c r="F713">
        <v>35159672</v>
      </c>
      <c r="J713">
        <v>0.23624601815670487</v>
      </c>
    </row>
    <row r="714" spans="1:10" x14ac:dyDescent="0.3">
      <c r="A714" s="1" t="s">
        <v>1396</v>
      </c>
      <c r="B714" s="1" t="s">
        <v>1397</v>
      </c>
      <c r="C714" s="1" t="s">
        <v>1398</v>
      </c>
      <c r="D714">
        <v>49386.57</v>
      </c>
      <c r="E714">
        <v>2621649</v>
      </c>
      <c r="F714">
        <v>12825887</v>
      </c>
      <c r="J714">
        <v>0.33180682904235226</v>
      </c>
    </row>
    <row r="715" spans="1:10" x14ac:dyDescent="0.3">
      <c r="A715" s="1" t="s">
        <v>1396</v>
      </c>
      <c r="B715" s="1" t="s">
        <v>1397</v>
      </c>
      <c r="C715" s="1" t="s">
        <v>1398</v>
      </c>
      <c r="D715">
        <v>49386.57</v>
      </c>
      <c r="E715">
        <v>2621649</v>
      </c>
      <c r="F715">
        <v>12825887</v>
      </c>
      <c r="J715">
        <v>0.92897768965859839</v>
      </c>
    </row>
    <row r="716" spans="1:10" ht="28.8" x14ac:dyDescent="0.3">
      <c r="A716" s="1" t="s">
        <v>1399</v>
      </c>
      <c r="B716" s="1" t="s">
        <v>1400</v>
      </c>
      <c r="C716" s="1" t="s">
        <v>1401</v>
      </c>
      <c r="D716">
        <v>29251.824000000001</v>
      </c>
      <c r="E716">
        <v>8644920</v>
      </c>
      <c r="F716">
        <v>2069611</v>
      </c>
      <c r="H716" t="s">
        <v>3246</v>
      </c>
      <c r="J716">
        <v>6.3684510378355541E-2</v>
      </c>
    </row>
    <row r="717" spans="1:10" ht="28.8" x14ac:dyDescent="0.3">
      <c r="A717" s="1" t="s">
        <v>1402</v>
      </c>
      <c r="B717" s="1" t="s">
        <v>1403</v>
      </c>
      <c r="C717" s="1" t="s">
        <v>1404</v>
      </c>
      <c r="D717">
        <v>25846.877</v>
      </c>
      <c r="E717">
        <v>9286055</v>
      </c>
      <c r="J717">
        <v>0.3003831472321955</v>
      </c>
    </row>
    <row r="718" spans="1:10" x14ac:dyDescent="0.3">
      <c r="A718" s="1" t="s">
        <v>1405</v>
      </c>
      <c r="B718" s="1" t="s">
        <v>326</v>
      </c>
      <c r="C718" s="1" t="s">
        <v>327</v>
      </c>
      <c r="D718">
        <v>29905.559000000001</v>
      </c>
      <c r="E718">
        <v>7661295</v>
      </c>
      <c r="F718">
        <v>5040583</v>
      </c>
      <c r="J718">
        <v>0.84980971934318694</v>
      </c>
    </row>
    <row r="719" spans="1:10" x14ac:dyDescent="0.3">
      <c r="A719" s="1" t="s">
        <v>1406</v>
      </c>
      <c r="C719" s="1" t="s">
        <v>1385</v>
      </c>
      <c r="D719">
        <v>32865.476999999999</v>
      </c>
      <c r="E719">
        <v>12288399</v>
      </c>
      <c r="F719">
        <v>70732211</v>
      </c>
      <c r="J719">
        <v>0.74898964144463365</v>
      </c>
    </row>
    <row r="720" spans="1:10" x14ac:dyDescent="0.3">
      <c r="A720" s="1" t="s">
        <v>1407</v>
      </c>
      <c r="C720" s="1" t="s">
        <v>1385</v>
      </c>
      <c r="D720">
        <v>32865.476999999999</v>
      </c>
      <c r="E720">
        <v>12288399</v>
      </c>
      <c r="F720">
        <v>70732211</v>
      </c>
      <c r="H720" t="s">
        <v>3246</v>
      </c>
      <c r="J720">
        <v>6.95784359957069E-2</v>
      </c>
    </row>
    <row r="721" spans="1:10" ht="100.8" x14ac:dyDescent="0.3">
      <c r="A721" s="1" t="s">
        <v>1408</v>
      </c>
      <c r="B721" s="1" t="s">
        <v>98</v>
      </c>
      <c r="C721" s="1" t="s">
        <v>99</v>
      </c>
      <c r="D721">
        <v>16877.488000000001</v>
      </c>
      <c r="E721">
        <v>100268510</v>
      </c>
      <c r="F721">
        <v>720299130</v>
      </c>
      <c r="J721">
        <v>0.59889370432570588</v>
      </c>
    </row>
    <row r="722" spans="1:10" ht="43.2" x14ac:dyDescent="0.3">
      <c r="A722" s="1" t="s">
        <v>1409</v>
      </c>
      <c r="B722" s="1" t="s">
        <v>1410</v>
      </c>
      <c r="C722" s="1" t="s">
        <v>1411</v>
      </c>
      <c r="D722">
        <v>41350.43</v>
      </c>
      <c r="E722">
        <v>100267247</v>
      </c>
      <c r="F722">
        <v>719995327</v>
      </c>
      <c r="J722">
        <v>0.52385204949501474</v>
      </c>
    </row>
    <row r="723" spans="1:10" ht="28.8" x14ac:dyDescent="0.3">
      <c r="A723" s="1" t="s">
        <v>1412</v>
      </c>
      <c r="B723" s="1" t="s">
        <v>1413</v>
      </c>
      <c r="C723" s="1" t="s">
        <v>1414</v>
      </c>
      <c r="D723">
        <v>8426.6980000000003</v>
      </c>
      <c r="E723">
        <v>1261893</v>
      </c>
      <c r="F723">
        <v>4964674</v>
      </c>
      <c r="J723">
        <v>0.54863621215885561</v>
      </c>
    </row>
    <row r="724" spans="1:10" ht="28.8" x14ac:dyDescent="0.3">
      <c r="A724" s="1" t="s">
        <v>1412</v>
      </c>
      <c r="B724" s="1" t="s">
        <v>1413</v>
      </c>
      <c r="C724" s="1" t="s">
        <v>1414</v>
      </c>
      <c r="D724">
        <v>8426.6980000000003</v>
      </c>
      <c r="E724">
        <v>1261893</v>
      </c>
      <c r="F724">
        <v>4964674</v>
      </c>
      <c r="J724">
        <v>0.71264490842499628</v>
      </c>
    </row>
    <row r="725" spans="1:10" ht="28.8" x14ac:dyDescent="0.3">
      <c r="A725" s="1" t="s">
        <v>1412</v>
      </c>
      <c r="B725" s="1" t="s">
        <v>1413</v>
      </c>
      <c r="C725" s="1" t="s">
        <v>1414</v>
      </c>
      <c r="D725">
        <v>8426.6980000000003</v>
      </c>
      <c r="E725">
        <v>1261893</v>
      </c>
      <c r="F725">
        <v>4964674</v>
      </c>
      <c r="J725">
        <v>0.48385683795294643</v>
      </c>
    </row>
    <row r="726" spans="1:10" x14ac:dyDescent="0.3">
      <c r="J726">
        <v>0.43134653631575648</v>
      </c>
    </row>
    <row r="727" spans="1:10" x14ac:dyDescent="0.3">
      <c r="A727" s="1" t="s">
        <v>1415</v>
      </c>
      <c r="C727" s="1" t="s">
        <v>136</v>
      </c>
      <c r="D727">
        <v>28468.363000000001</v>
      </c>
      <c r="E727">
        <v>9715343</v>
      </c>
      <c r="F727">
        <v>237588989</v>
      </c>
      <c r="H727" t="s">
        <v>3248</v>
      </c>
      <c r="J727">
        <v>2.8139443878226644E-2</v>
      </c>
    </row>
    <row r="728" spans="1:10" x14ac:dyDescent="0.3">
      <c r="A728" s="1" t="s">
        <v>1416</v>
      </c>
      <c r="B728" s="1" t="s">
        <v>1417</v>
      </c>
      <c r="C728" s="1" t="s">
        <v>1418</v>
      </c>
      <c r="D728">
        <v>37308.230000000003</v>
      </c>
      <c r="E728">
        <v>100587135</v>
      </c>
      <c r="F728">
        <v>18186467</v>
      </c>
      <c r="J728">
        <v>0.8266690749552601</v>
      </c>
    </row>
    <row r="729" spans="1:10" x14ac:dyDescent="0.3">
      <c r="A729" s="1" t="s">
        <v>1419</v>
      </c>
      <c r="B729" s="1" t="s">
        <v>1420</v>
      </c>
      <c r="C729" s="1" t="s">
        <v>1421</v>
      </c>
      <c r="D729">
        <v>22483.84</v>
      </c>
      <c r="E729">
        <v>1139973</v>
      </c>
      <c r="F729">
        <v>7884558</v>
      </c>
      <c r="J729">
        <v>0.83961716864634972</v>
      </c>
    </row>
    <row r="730" spans="1:10" x14ac:dyDescent="0.3">
      <c r="A730" s="1" t="s">
        <v>1422</v>
      </c>
      <c r="B730" s="1" t="s">
        <v>1423</v>
      </c>
      <c r="C730" s="1" t="s">
        <v>1424</v>
      </c>
      <c r="D730">
        <v>17768.226999999999</v>
      </c>
      <c r="E730">
        <v>1959556</v>
      </c>
      <c r="F730">
        <v>23634529</v>
      </c>
      <c r="J730">
        <v>0.3897340582611234</v>
      </c>
    </row>
    <row r="731" spans="1:10" ht="28.8" x14ac:dyDescent="0.3">
      <c r="A731" s="1" t="s">
        <v>1425</v>
      </c>
      <c r="B731" s="1" t="s">
        <v>1426</v>
      </c>
      <c r="C731" s="1" t="s">
        <v>1427</v>
      </c>
      <c r="D731">
        <v>36066.233999999997</v>
      </c>
      <c r="E731">
        <v>100877910</v>
      </c>
      <c r="F731">
        <v>77851109</v>
      </c>
      <c r="J731">
        <v>0.54493866955789549</v>
      </c>
    </row>
    <row r="732" spans="1:10" x14ac:dyDescent="0.3">
      <c r="A732" s="1" t="s">
        <v>1428</v>
      </c>
      <c r="B732" s="1" t="s">
        <v>1429</v>
      </c>
      <c r="C732" s="1" t="s">
        <v>1430</v>
      </c>
      <c r="D732">
        <v>34468.938000000002</v>
      </c>
      <c r="E732">
        <v>33212</v>
      </c>
      <c r="F732">
        <v>1113022</v>
      </c>
      <c r="J732">
        <v>0.24642899962161879</v>
      </c>
    </row>
    <row r="733" spans="1:10" ht="28.8" x14ac:dyDescent="0.3">
      <c r="A733" s="1" t="s">
        <v>1431</v>
      </c>
      <c r="B733" s="1" t="s">
        <v>1432</v>
      </c>
      <c r="C733" s="1" t="s">
        <v>1433</v>
      </c>
      <c r="D733">
        <v>30125.205000000002</v>
      </c>
      <c r="E733">
        <v>9710340</v>
      </c>
      <c r="F733">
        <v>864237</v>
      </c>
      <c r="J733">
        <v>0.36497929410783259</v>
      </c>
    </row>
    <row r="734" spans="1:10" x14ac:dyDescent="0.3">
      <c r="A734" s="1" t="s">
        <v>1434</v>
      </c>
      <c r="B734" s="1" t="s">
        <v>1432</v>
      </c>
      <c r="C734" s="1" t="s">
        <v>1435</v>
      </c>
      <c r="D734">
        <v>36892.555</v>
      </c>
      <c r="E734">
        <v>1452433</v>
      </c>
      <c r="F734">
        <v>1926759</v>
      </c>
      <c r="J734">
        <v>0.31487677672664316</v>
      </c>
    </row>
    <row r="735" spans="1:10" x14ac:dyDescent="0.3">
      <c r="A735" s="1" t="s">
        <v>1436</v>
      </c>
      <c r="B735" s="1" t="s">
        <v>310</v>
      </c>
      <c r="C735" s="1" t="s">
        <v>1437</v>
      </c>
      <c r="D735">
        <v>49903.805</v>
      </c>
      <c r="E735">
        <v>8673753</v>
      </c>
      <c r="F735">
        <v>19702945</v>
      </c>
      <c r="J735">
        <v>0.18789314345324604</v>
      </c>
    </row>
    <row r="736" spans="1:10" ht="28.8" x14ac:dyDescent="0.3">
      <c r="A736" s="1" t="s">
        <v>1438</v>
      </c>
      <c r="B736" s="1" t="s">
        <v>1439</v>
      </c>
      <c r="C736" s="1" t="s">
        <v>1440</v>
      </c>
      <c r="D736">
        <v>24895.046999999999</v>
      </c>
      <c r="E736">
        <v>8687155</v>
      </c>
      <c r="F736">
        <v>35167018</v>
      </c>
      <c r="J736">
        <v>0.45841615465220398</v>
      </c>
    </row>
    <row r="737" spans="1:10" ht="28.8" x14ac:dyDescent="0.3">
      <c r="A737" s="1" t="s">
        <v>1441</v>
      </c>
      <c r="B737" s="1" t="s">
        <v>1439</v>
      </c>
      <c r="C737" s="1" t="s">
        <v>1440</v>
      </c>
      <c r="D737">
        <v>20461.016</v>
      </c>
      <c r="E737">
        <v>8687155</v>
      </c>
      <c r="F737">
        <v>35167018</v>
      </c>
      <c r="J737">
        <v>0.83656250211161665</v>
      </c>
    </row>
    <row r="738" spans="1:10" ht="72" x14ac:dyDescent="0.3">
      <c r="A738" s="1" t="s">
        <v>1442</v>
      </c>
      <c r="B738" s="1" t="s">
        <v>485</v>
      </c>
      <c r="C738" s="1" t="s">
        <v>1443</v>
      </c>
      <c r="D738">
        <v>33126.04</v>
      </c>
      <c r="E738">
        <v>8409248</v>
      </c>
      <c r="F738">
        <v>505238643</v>
      </c>
      <c r="J738">
        <v>0.95385649654565552</v>
      </c>
    </row>
    <row r="739" spans="1:10" ht="43.2" x14ac:dyDescent="0.3">
      <c r="A739" s="1" t="s">
        <v>1444</v>
      </c>
      <c r="B739" s="1" t="s">
        <v>1445</v>
      </c>
      <c r="C739" s="1" t="s">
        <v>1446</v>
      </c>
      <c r="D739">
        <v>35105.58</v>
      </c>
      <c r="E739">
        <v>8901544</v>
      </c>
      <c r="F739">
        <v>6639587</v>
      </c>
      <c r="J739">
        <v>0.4627604479001689</v>
      </c>
    </row>
    <row r="740" spans="1:10" ht="28.8" x14ac:dyDescent="0.3">
      <c r="A740" s="1" t="s">
        <v>1447</v>
      </c>
      <c r="B740" s="1" t="s">
        <v>1448</v>
      </c>
      <c r="C740" s="1" t="s">
        <v>1449</v>
      </c>
      <c r="D740">
        <v>26132.25</v>
      </c>
      <c r="E740">
        <v>208169</v>
      </c>
      <c r="F740">
        <v>23617789</v>
      </c>
      <c r="J740">
        <v>0.52130158229179224</v>
      </c>
    </row>
    <row r="741" spans="1:10" ht="28.8" x14ac:dyDescent="0.3">
      <c r="A741" s="1" t="s">
        <v>1450</v>
      </c>
      <c r="B741" s="1" t="s">
        <v>1451</v>
      </c>
      <c r="C741" s="1" t="s">
        <v>1452</v>
      </c>
      <c r="D741">
        <v>17888.548999999999</v>
      </c>
      <c r="E741">
        <v>1692475</v>
      </c>
      <c r="F741">
        <v>5122623</v>
      </c>
      <c r="J741">
        <v>0.34026936925016715</v>
      </c>
    </row>
    <row r="742" spans="1:10" ht="57.6" x14ac:dyDescent="0.3">
      <c r="A742" s="1" t="s">
        <v>1453</v>
      </c>
      <c r="B742" s="1" t="s">
        <v>1454</v>
      </c>
      <c r="C742" s="1" t="s">
        <v>1455</v>
      </c>
      <c r="D742">
        <v>29659.546999999999</v>
      </c>
      <c r="E742">
        <v>10668830</v>
      </c>
      <c r="F742">
        <v>4089689</v>
      </c>
      <c r="J742">
        <v>0.56887613578146956</v>
      </c>
    </row>
    <row r="743" spans="1:10" x14ac:dyDescent="0.3">
      <c r="A743" s="1" t="s">
        <v>1456</v>
      </c>
      <c r="B743" s="1" t="s">
        <v>1314</v>
      </c>
      <c r="C743" s="1" t="s">
        <v>1315</v>
      </c>
      <c r="D743">
        <v>30776.86</v>
      </c>
      <c r="E743">
        <v>100807414</v>
      </c>
      <c r="F743">
        <v>2700456</v>
      </c>
      <c r="J743">
        <v>0.31009919438782674</v>
      </c>
    </row>
    <row r="744" spans="1:10" x14ac:dyDescent="0.3">
      <c r="A744" s="1" t="s">
        <v>1457</v>
      </c>
      <c r="B744" s="1" t="s">
        <v>1314</v>
      </c>
      <c r="C744" s="1" t="s">
        <v>1458</v>
      </c>
      <c r="D744">
        <v>21682.41</v>
      </c>
      <c r="E744">
        <v>8661948</v>
      </c>
      <c r="F744">
        <v>6728465</v>
      </c>
      <c r="J744">
        <v>0.90280124622270796</v>
      </c>
    </row>
    <row r="745" spans="1:10" ht="28.8" x14ac:dyDescent="0.3">
      <c r="A745" s="1" t="s">
        <v>1459</v>
      </c>
      <c r="B745" s="1" t="s">
        <v>1460</v>
      </c>
      <c r="C745" s="1" t="s">
        <v>1461</v>
      </c>
      <c r="D745">
        <v>25781.866999999998</v>
      </c>
      <c r="E745">
        <v>8729968</v>
      </c>
      <c r="F745">
        <v>5532647</v>
      </c>
      <c r="J745">
        <v>0.82666712487779859</v>
      </c>
    </row>
    <row r="746" spans="1:10" x14ac:dyDescent="0.3">
      <c r="A746" s="1" t="s">
        <v>1462</v>
      </c>
      <c r="B746" s="1" t="s">
        <v>1463</v>
      </c>
      <c r="C746" s="1" t="s">
        <v>1464</v>
      </c>
      <c r="D746">
        <v>21702.379000000001</v>
      </c>
      <c r="E746">
        <v>7651049</v>
      </c>
      <c r="F746">
        <v>13768171</v>
      </c>
      <c r="J746">
        <v>0.65132391336019435</v>
      </c>
    </row>
    <row r="747" spans="1:10" ht="28.8" x14ac:dyDescent="0.3">
      <c r="A747" s="1" t="s">
        <v>1465</v>
      </c>
      <c r="B747" s="1" t="s">
        <v>1466</v>
      </c>
      <c r="C747" s="1" t="s">
        <v>1467</v>
      </c>
      <c r="D747">
        <v>42490.542999999998</v>
      </c>
      <c r="E747">
        <v>9022745</v>
      </c>
      <c r="F747">
        <v>3144952</v>
      </c>
      <c r="J747">
        <v>0.25972885979644544</v>
      </c>
    </row>
    <row r="748" spans="1:10" ht="28.8" x14ac:dyDescent="0.3">
      <c r="A748" s="1" t="s">
        <v>1468</v>
      </c>
      <c r="B748" s="1" t="s">
        <v>767</v>
      </c>
      <c r="C748" s="1" t="s">
        <v>768</v>
      </c>
      <c r="D748">
        <v>23097.873</v>
      </c>
      <c r="E748">
        <v>514005</v>
      </c>
      <c r="F748">
        <v>4376077</v>
      </c>
      <c r="J748">
        <v>0.90228265278359887</v>
      </c>
    </row>
    <row r="749" spans="1:10" x14ac:dyDescent="0.3">
      <c r="A749" s="1" t="s">
        <v>1469</v>
      </c>
      <c r="B749" s="1" t="s">
        <v>1470</v>
      </c>
      <c r="C749" s="1" t="s">
        <v>1471</v>
      </c>
      <c r="D749">
        <v>34425.086000000003</v>
      </c>
      <c r="E749">
        <v>100751372</v>
      </c>
      <c r="F749">
        <v>11225911</v>
      </c>
      <c r="J749">
        <v>0.99722532847305123</v>
      </c>
    </row>
    <row r="750" spans="1:10" ht="28.8" x14ac:dyDescent="0.3">
      <c r="A750" s="1" t="s">
        <v>1472</v>
      </c>
      <c r="B750" s="1" t="s">
        <v>1473</v>
      </c>
      <c r="C750" s="1" t="s">
        <v>1474</v>
      </c>
      <c r="D750">
        <v>17863.338</v>
      </c>
      <c r="E750">
        <v>12315129</v>
      </c>
      <c r="F750">
        <v>1515730</v>
      </c>
      <c r="J750">
        <v>0.66116477762190629</v>
      </c>
    </row>
    <row r="751" spans="1:10" x14ac:dyDescent="0.3">
      <c r="A751" s="1" t="s">
        <v>1475</v>
      </c>
      <c r="B751" s="1" t="s">
        <v>1476</v>
      </c>
      <c r="C751" s="1" t="s">
        <v>1477</v>
      </c>
      <c r="D751">
        <v>24920.067999999999</v>
      </c>
      <c r="E751">
        <v>8654991</v>
      </c>
      <c r="F751">
        <v>2037949</v>
      </c>
      <c r="J751">
        <v>0.5972947059638497</v>
      </c>
    </row>
    <row r="752" spans="1:10" ht="28.8" x14ac:dyDescent="0.3">
      <c r="A752" s="1" t="s">
        <v>1478</v>
      </c>
      <c r="B752" s="1" t="s">
        <v>1476</v>
      </c>
      <c r="C752" s="1" t="s">
        <v>1479</v>
      </c>
      <c r="D752">
        <v>27162.155999999999</v>
      </c>
      <c r="E752">
        <v>7689261</v>
      </c>
      <c r="F752">
        <v>320000838</v>
      </c>
      <c r="J752">
        <v>0.53522214313288752</v>
      </c>
    </row>
    <row r="753" spans="1:10" ht="72" x14ac:dyDescent="0.3">
      <c r="A753" s="1" t="s">
        <v>1480</v>
      </c>
      <c r="B753" s="1" t="s">
        <v>383</v>
      </c>
      <c r="C753" s="1" t="s">
        <v>1481</v>
      </c>
      <c r="D753">
        <v>34575.233999999997</v>
      </c>
      <c r="E753">
        <v>9710205</v>
      </c>
      <c r="F753">
        <v>3569444</v>
      </c>
      <c r="J753">
        <v>0.27077036507769958</v>
      </c>
    </row>
    <row r="754" spans="1:10" x14ac:dyDescent="0.3">
      <c r="A754" s="1" t="s">
        <v>1482</v>
      </c>
      <c r="B754" s="1" t="s">
        <v>1483</v>
      </c>
      <c r="C754" s="1" t="s">
        <v>1484</v>
      </c>
      <c r="D754">
        <v>27645.651999999998</v>
      </c>
      <c r="E754">
        <v>9471914</v>
      </c>
      <c r="F754">
        <v>1298636</v>
      </c>
      <c r="J754">
        <v>0.91816303067764404</v>
      </c>
    </row>
    <row r="755" spans="1:10" x14ac:dyDescent="0.3">
      <c r="A755" s="1" t="s">
        <v>1485</v>
      </c>
      <c r="J755">
        <v>0.7345025201447869</v>
      </c>
    </row>
    <row r="756" spans="1:10" ht="28.8" x14ac:dyDescent="0.3">
      <c r="A756" s="1" t="s">
        <v>1486</v>
      </c>
      <c r="B756" s="1" t="s">
        <v>1487</v>
      </c>
      <c r="C756" s="1" t="s">
        <v>1488</v>
      </c>
      <c r="D756">
        <v>15410.37</v>
      </c>
      <c r="E756">
        <v>8723677</v>
      </c>
      <c r="F756">
        <v>6945948</v>
      </c>
      <c r="J756">
        <v>0.5946695891820365</v>
      </c>
    </row>
    <row r="757" spans="1:10" ht="28.8" x14ac:dyDescent="0.3">
      <c r="A757" s="1" t="s">
        <v>1489</v>
      </c>
      <c r="B757" s="1" t="s">
        <v>1413</v>
      </c>
      <c r="C757" s="1" t="s">
        <v>1490</v>
      </c>
      <c r="D757">
        <v>20225.453000000001</v>
      </c>
      <c r="E757">
        <v>9706249</v>
      </c>
      <c r="F757">
        <v>2464831</v>
      </c>
      <c r="J757">
        <v>9.0332700006006683E-2</v>
      </c>
    </row>
    <row r="758" spans="1:10" ht="57.6" x14ac:dyDescent="0.3">
      <c r="A758" s="1" t="s">
        <v>1491</v>
      </c>
      <c r="C758" s="1" t="s">
        <v>1492</v>
      </c>
      <c r="D758">
        <v>5778.8163999999997</v>
      </c>
      <c r="E758">
        <v>10586556</v>
      </c>
      <c r="F758">
        <v>4284147</v>
      </c>
      <c r="J758">
        <v>0.62179842891519377</v>
      </c>
    </row>
    <row r="759" spans="1:10" x14ac:dyDescent="0.3">
      <c r="A759" s="1" t="s">
        <v>1493</v>
      </c>
      <c r="B759" s="1" t="s">
        <v>1494</v>
      </c>
      <c r="C759" s="1" t="s">
        <v>1495</v>
      </c>
      <c r="D759">
        <v>4837.0844999999999</v>
      </c>
      <c r="E759">
        <v>1423364</v>
      </c>
      <c r="F759">
        <v>23637879</v>
      </c>
      <c r="J759">
        <v>0.30164982122378481</v>
      </c>
    </row>
    <row r="760" spans="1:10" ht="43.2" x14ac:dyDescent="0.3">
      <c r="A760" s="1" t="s">
        <v>1496</v>
      </c>
      <c r="C760" s="1" t="s">
        <v>1497</v>
      </c>
      <c r="D760">
        <v>14395.208000000001</v>
      </c>
      <c r="E760">
        <v>100311355</v>
      </c>
      <c r="F760">
        <v>867435414</v>
      </c>
      <c r="J760">
        <v>0.97095964119489131</v>
      </c>
    </row>
    <row r="761" spans="1:10" ht="28.8" x14ac:dyDescent="0.3">
      <c r="A761" s="1" t="s">
        <v>1498</v>
      </c>
      <c r="C761" s="1" t="s">
        <v>1499</v>
      </c>
      <c r="D761">
        <v>24740.651999999998</v>
      </c>
      <c r="E761">
        <v>100279584</v>
      </c>
      <c r="F761">
        <v>717112611</v>
      </c>
      <c r="J761">
        <v>0.45891247762343312</v>
      </c>
    </row>
    <row r="762" spans="1:10" x14ac:dyDescent="0.3">
      <c r="J762">
        <v>0.62110722663356033</v>
      </c>
    </row>
    <row r="763" spans="1:10" x14ac:dyDescent="0.3">
      <c r="A763" s="1" t="s">
        <v>1500</v>
      </c>
      <c r="B763" s="1" t="s">
        <v>1501</v>
      </c>
      <c r="C763" s="1" t="s">
        <v>1502</v>
      </c>
      <c r="D763">
        <v>24022.969000000001</v>
      </c>
      <c r="E763">
        <v>8669755</v>
      </c>
      <c r="F763">
        <v>37287157</v>
      </c>
      <c r="J763">
        <v>0.22927214454245903</v>
      </c>
    </row>
    <row r="764" spans="1:10" x14ac:dyDescent="0.3">
      <c r="A764" s="1" t="s">
        <v>1503</v>
      </c>
      <c r="J764">
        <v>0.44936427669552037</v>
      </c>
    </row>
    <row r="765" spans="1:10" ht="28.8" x14ac:dyDescent="0.3">
      <c r="A765" s="1" t="s">
        <v>1504</v>
      </c>
      <c r="B765" s="1" t="s">
        <v>1505</v>
      </c>
      <c r="C765" s="1" t="s">
        <v>1506</v>
      </c>
      <c r="D765">
        <v>44673.195</v>
      </c>
      <c r="E765">
        <v>102340446</v>
      </c>
      <c r="F765">
        <v>4915059</v>
      </c>
      <c r="J765">
        <v>0.63969993385749246</v>
      </c>
    </row>
    <row r="766" spans="1:10" ht="72" x14ac:dyDescent="0.3">
      <c r="A766" s="1" t="s">
        <v>1507</v>
      </c>
      <c r="B766" s="1" t="s">
        <v>1508</v>
      </c>
      <c r="C766" s="1" t="s">
        <v>1509</v>
      </c>
      <c r="D766">
        <v>21740.884999999998</v>
      </c>
      <c r="E766">
        <v>100266489</v>
      </c>
      <c r="F766">
        <v>719991393</v>
      </c>
      <c r="J766">
        <v>0.21861279164942415</v>
      </c>
    </row>
    <row r="767" spans="1:10" ht="28.8" x14ac:dyDescent="0.3">
      <c r="A767" s="1" t="s">
        <v>1510</v>
      </c>
      <c r="B767" s="1" t="s">
        <v>1511</v>
      </c>
      <c r="C767" s="1" t="s">
        <v>1512</v>
      </c>
      <c r="D767">
        <v>36622</v>
      </c>
      <c r="E767">
        <v>8603864</v>
      </c>
      <c r="F767">
        <v>360349</v>
      </c>
      <c r="J767">
        <v>0.33894931551993623</v>
      </c>
    </row>
    <row r="768" spans="1:10" x14ac:dyDescent="0.3">
      <c r="A768" s="1" t="s">
        <v>1513</v>
      </c>
      <c r="C768" s="1" t="s">
        <v>1514</v>
      </c>
      <c r="D768">
        <v>32058.127</v>
      </c>
      <c r="E768">
        <v>100206011</v>
      </c>
      <c r="F768">
        <v>10079714</v>
      </c>
      <c r="J768">
        <v>0.40224714520035931</v>
      </c>
    </row>
    <row r="769" spans="1:10" ht="43.2" x14ac:dyDescent="0.3">
      <c r="A769" s="1" t="s">
        <v>1515</v>
      </c>
      <c r="B769" s="1" t="s">
        <v>1516</v>
      </c>
      <c r="C769" s="1" t="s">
        <v>1517</v>
      </c>
      <c r="D769">
        <v>24190.993999999999</v>
      </c>
      <c r="E769">
        <v>8891665</v>
      </c>
      <c r="F769">
        <v>31948859</v>
      </c>
      <c r="J769">
        <v>0.76192011506409396</v>
      </c>
    </row>
    <row r="770" spans="1:10" ht="72" x14ac:dyDescent="0.3">
      <c r="A770" s="1" t="s">
        <v>1518</v>
      </c>
      <c r="B770" s="1" t="s">
        <v>1519</v>
      </c>
      <c r="C770" s="1" t="s">
        <v>1520</v>
      </c>
      <c r="D770">
        <v>12083.808999999999</v>
      </c>
      <c r="E770">
        <v>8698721</v>
      </c>
      <c r="F770">
        <v>2569448</v>
      </c>
      <c r="J770">
        <v>0.19217491677895759</v>
      </c>
    </row>
    <row r="771" spans="1:10" ht="57.6" x14ac:dyDescent="0.3">
      <c r="A771" s="1" t="s">
        <v>1521</v>
      </c>
      <c r="B771" s="1" t="s">
        <v>1522</v>
      </c>
      <c r="C771" s="1" t="s">
        <v>1523</v>
      </c>
      <c r="D771">
        <v>18881.508000000002</v>
      </c>
      <c r="E771">
        <v>9712281</v>
      </c>
      <c r="F771">
        <v>5047912</v>
      </c>
      <c r="J771">
        <v>0.61374209767258325</v>
      </c>
    </row>
    <row r="772" spans="1:10" x14ac:dyDescent="0.3">
      <c r="A772" s="1" t="s">
        <v>1524</v>
      </c>
      <c r="C772" s="1" t="s">
        <v>25</v>
      </c>
      <c r="D772">
        <v>35984.76</v>
      </c>
      <c r="E772">
        <v>9039823</v>
      </c>
      <c r="F772">
        <v>145214993</v>
      </c>
      <c r="J772">
        <v>0.81533650266283531</v>
      </c>
    </row>
    <row r="773" spans="1:10" ht="28.8" x14ac:dyDescent="0.3">
      <c r="A773" s="1" t="s">
        <v>1525</v>
      </c>
      <c r="B773" s="1" t="s">
        <v>1526</v>
      </c>
      <c r="C773" s="1" t="s">
        <v>1527</v>
      </c>
      <c r="D773">
        <v>12898.205</v>
      </c>
      <c r="E773">
        <v>100218227</v>
      </c>
      <c r="F773">
        <v>784734</v>
      </c>
      <c r="J773">
        <v>0.9565798970036743</v>
      </c>
    </row>
    <row r="774" spans="1:10" x14ac:dyDescent="0.3">
      <c r="A774" s="1" t="s">
        <v>1528</v>
      </c>
      <c r="B774" s="1" t="s">
        <v>1529</v>
      </c>
      <c r="C774" s="1" t="s">
        <v>1530</v>
      </c>
      <c r="D774">
        <v>32177.346000000001</v>
      </c>
      <c r="E774">
        <v>9024130</v>
      </c>
      <c r="F774">
        <v>19893328</v>
      </c>
      <c r="H774" t="s">
        <v>3246</v>
      </c>
      <c r="J774">
        <v>4.1493244976505639E-2</v>
      </c>
    </row>
    <row r="775" spans="1:10" x14ac:dyDescent="0.3">
      <c r="A775" s="1" t="s">
        <v>1531</v>
      </c>
      <c r="B775" s="1" t="s">
        <v>1532</v>
      </c>
      <c r="C775" s="1" t="s">
        <v>1533</v>
      </c>
      <c r="D775">
        <v>25275.43</v>
      </c>
      <c r="E775">
        <v>8641029</v>
      </c>
      <c r="F775">
        <v>5212723</v>
      </c>
      <c r="J775">
        <v>0.30346687089313606</v>
      </c>
    </row>
    <row r="776" spans="1:10" ht="28.8" x14ac:dyDescent="0.3">
      <c r="A776" s="1" t="s">
        <v>1534</v>
      </c>
      <c r="B776" s="1" t="s">
        <v>1535</v>
      </c>
      <c r="C776" s="1" t="s">
        <v>1536</v>
      </c>
      <c r="D776">
        <v>18113.766</v>
      </c>
      <c r="E776">
        <v>9712524</v>
      </c>
      <c r="F776">
        <v>237195421</v>
      </c>
      <c r="H776" t="s">
        <v>3247</v>
      </c>
      <c r="J776">
        <v>3.873635338080339E-2</v>
      </c>
    </row>
    <row r="777" spans="1:10" x14ac:dyDescent="0.3">
      <c r="J777">
        <v>0.66338393727734202</v>
      </c>
    </row>
    <row r="778" spans="1:10" ht="43.2" x14ac:dyDescent="0.3">
      <c r="A778" s="1" t="s">
        <v>1537</v>
      </c>
      <c r="B778" s="1" t="s">
        <v>1391</v>
      </c>
      <c r="C778" s="1" t="s">
        <v>1392</v>
      </c>
      <c r="D778">
        <v>41626.01</v>
      </c>
      <c r="E778">
        <v>8589061</v>
      </c>
      <c r="F778">
        <v>5153645</v>
      </c>
      <c r="J778">
        <v>0.36602303967719341</v>
      </c>
    </row>
    <row r="779" spans="1:10" ht="72" x14ac:dyDescent="0.3">
      <c r="A779" s="1" t="s">
        <v>1538</v>
      </c>
      <c r="B779" s="1" t="s">
        <v>1539</v>
      </c>
      <c r="C779" s="1" t="s">
        <v>1540</v>
      </c>
      <c r="D779">
        <v>26532.89</v>
      </c>
      <c r="E779">
        <v>8924340</v>
      </c>
      <c r="F779">
        <v>2377374</v>
      </c>
      <c r="J779">
        <v>0.10619559270493018</v>
      </c>
    </row>
    <row r="780" spans="1:10" ht="28.8" x14ac:dyDescent="0.3">
      <c r="A780" s="1" t="s">
        <v>1541</v>
      </c>
      <c r="B780" s="1" t="s">
        <v>1542</v>
      </c>
      <c r="C780" s="1" t="s">
        <v>1543</v>
      </c>
      <c r="D780">
        <v>27684.171999999999</v>
      </c>
      <c r="E780">
        <v>11557283</v>
      </c>
      <c r="F780">
        <v>3555706</v>
      </c>
      <c r="G780">
        <v>14843988</v>
      </c>
      <c r="J780">
        <v>0.18379190989714067</v>
      </c>
    </row>
    <row r="781" spans="1:10" x14ac:dyDescent="0.3">
      <c r="A781" s="1" t="s">
        <v>1544</v>
      </c>
      <c r="B781" s="1" t="s">
        <v>1545</v>
      </c>
      <c r="C781" s="1" t="s">
        <v>1546</v>
      </c>
      <c r="D781">
        <v>23573.164000000001</v>
      </c>
      <c r="E781">
        <v>1874187</v>
      </c>
      <c r="F781">
        <v>15438695</v>
      </c>
      <c r="G781">
        <v>21480192</v>
      </c>
      <c r="J781">
        <v>0.18976101647596577</v>
      </c>
    </row>
    <row r="782" spans="1:10" x14ac:dyDescent="0.3">
      <c r="A782" s="1" t="s">
        <v>1544</v>
      </c>
      <c r="B782" s="1" t="s">
        <v>1545</v>
      </c>
      <c r="C782" s="1" t="s">
        <v>1546</v>
      </c>
      <c r="D782">
        <v>23573.164000000001</v>
      </c>
      <c r="E782">
        <v>1874187</v>
      </c>
      <c r="F782">
        <v>15438695</v>
      </c>
      <c r="G782">
        <v>21480192</v>
      </c>
      <c r="H782" t="s">
        <v>3246</v>
      </c>
      <c r="J782">
        <v>2.0782306568958631E-2</v>
      </c>
    </row>
    <row r="783" spans="1:10" ht="86.4" x14ac:dyDescent="0.3">
      <c r="A783" s="1" t="s">
        <v>1547</v>
      </c>
      <c r="B783" s="1" t="s">
        <v>1548</v>
      </c>
      <c r="C783" s="1" t="s">
        <v>1549</v>
      </c>
      <c r="D783">
        <v>26811.241999999998</v>
      </c>
      <c r="E783">
        <v>100269246</v>
      </c>
      <c r="F783">
        <v>720316732</v>
      </c>
      <c r="J783">
        <v>0.17205773376416111</v>
      </c>
    </row>
    <row r="784" spans="1:10" ht="57.6" x14ac:dyDescent="0.3">
      <c r="A784" s="1" t="s">
        <v>1550</v>
      </c>
      <c r="C784" s="1" t="s">
        <v>1551</v>
      </c>
      <c r="D784">
        <v>22494.91</v>
      </c>
      <c r="E784">
        <v>100152965</v>
      </c>
      <c r="F784">
        <v>3118976</v>
      </c>
      <c r="J784">
        <v>0.70679404826018133</v>
      </c>
    </row>
    <row r="785" spans="1:10" ht="57.6" x14ac:dyDescent="0.3">
      <c r="A785" s="1" t="s">
        <v>1550</v>
      </c>
      <c r="C785" s="1" t="s">
        <v>1551</v>
      </c>
      <c r="D785">
        <v>22494.91</v>
      </c>
      <c r="E785">
        <v>100152965</v>
      </c>
      <c r="F785">
        <v>3118976</v>
      </c>
      <c r="J785">
        <v>0.67125477947414003</v>
      </c>
    </row>
    <row r="786" spans="1:10" ht="28.8" x14ac:dyDescent="0.3">
      <c r="A786" s="1" t="s">
        <v>1552</v>
      </c>
      <c r="B786" s="1" t="s">
        <v>1553</v>
      </c>
      <c r="C786" s="1" t="s">
        <v>1554</v>
      </c>
      <c r="D786">
        <v>21780.625</v>
      </c>
      <c r="E786">
        <v>1925563</v>
      </c>
      <c r="F786">
        <v>3105309</v>
      </c>
      <c r="J786">
        <v>0.92856710520031083</v>
      </c>
    </row>
    <row r="787" spans="1:10" x14ac:dyDescent="0.3">
      <c r="J787">
        <v>0.98830498946829914</v>
      </c>
    </row>
    <row r="788" spans="1:10" ht="72" x14ac:dyDescent="0.3">
      <c r="A788" s="1" t="s">
        <v>1555</v>
      </c>
      <c r="B788" s="1" t="s">
        <v>580</v>
      </c>
      <c r="C788" s="1" t="s">
        <v>581</v>
      </c>
      <c r="D788">
        <v>26853.41</v>
      </c>
      <c r="E788">
        <v>1451716</v>
      </c>
      <c r="F788">
        <v>6824943</v>
      </c>
      <c r="G788">
        <v>15449825</v>
      </c>
      <c r="H788">
        <v>4336711</v>
      </c>
      <c r="J788">
        <v>0.82061716878254087</v>
      </c>
    </row>
    <row r="789" spans="1:10" ht="57.6" x14ac:dyDescent="0.3">
      <c r="A789" s="1" t="s">
        <v>1556</v>
      </c>
      <c r="B789" s="1" t="s">
        <v>352</v>
      </c>
      <c r="C789" s="1" t="s">
        <v>353</v>
      </c>
      <c r="D789">
        <v>46022.152000000002</v>
      </c>
      <c r="E789">
        <v>11261014</v>
      </c>
      <c r="F789">
        <v>17429655</v>
      </c>
      <c r="J789">
        <v>0.83696316930438241</v>
      </c>
    </row>
    <row r="790" spans="1:10" x14ac:dyDescent="0.3">
      <c r="A790" s="1" t="s">
        <v>1557</v>
      </c>
      <c r="B790" s="1" t="s">
        <v>847</v>
      </c>
      <c r="C790" s="1" t="s">
        <v>1558</v>
      </c>
      <c r="D790">
        <v>36015.589999999997</v>
      </c>
      <c r="E790">
        <v>8662603</v>
      </c>
      <c r="F790">
        <v>20480018</v>
      </c>
      <c r="J790">
        <v>0.19842456482294235</v>
      </c>
    </row>
    <row r="791" spans="1:10" ht="28.8" x14ac:dyDescent="0.3">
      <c r="A791" s="1" t="s">
        <v>1559</v>
      </c>
      <c r="B791" s="1" t="s">
        <v>1560</v>
      </c>
      <c r="C791" s="1" t="s">
        <v>1561</v>
      </c>
      <c r="D791">
        <v>49275.116999999998</v>
      </c>
      <c r="E791">
        <v>7910332</v>
      </c>
      <c r="F791">
        <v>2293749</v>
      </c>
      <c r="J791">
        <v>0.58757242632321416</v>
      </c>
    </row>
    <row r="792" spans="1:10" x14ac:dyDescent="0.3">
      <c r="A792" s="1" t="s">
        <v>1562</v>
      </c>
      <c r="B792" s="1" t="s">
        <v>180</v>
      </c>
      <c r="C792" s="1" t="s">
        <v>1563</v>
      </c>
      <c r="D792">
        <v>35676.741999999998</v>
      </c>
      <c r="E792">
        <v>1443752</v>
      </c>
      <c r="F792">
        <v>4430583</v>
      </c>
      <c r="J792">
        <v>0.40064044757466621</v>
      </c>
    </row>
    <row r="793" spans="1:10" x14ac:dyDescent="0.3">
      <c r="A793" s="1" t="s">
        <v>1564</v>
      </c>
      <c r="B793" s="1" t="s">
        <v>1565</v>
      </c>
      <c r="C793" s="1" t="s">
        <v>1566</v>
      </c>
      <c r="D793">
        <v>39689.980000000003</v>
      </c>
      <c r="E793">
        <v>1603128</v>
      </c>
      <c r="F793">
        <v>62773332</v>
      </c>
      <c r="J793">
        <v>0.34347804334886722</v>
      </c>
    </row>
    <row r="794" spans="1:10" ht="28.8" x14ac:dyDescent="0.3">
      <c r="A794" s="1" t="s">
        <v>1567</v>
      </c>
      <c r="B794" s="1" t="s">
        <v>1568</v>
      </c>
      <c r="C794" s="1" t="s">
        <v>1569</v>
      </c>
      <c r="D794">
        <v>39291.54</v>
      </c>
      <c r="E794">
        <v>9708216</v>
      </c>
      <c r="F794">
        <v>23989721</v>
      </c>
      <c r="J794">
        <v>0.38567554576885554</v>
      </c>
    </row>
    <row r="795" spans="1:10" ht="43.2" x14ac:dyDescent="0.3">
      <c r="A795" s="1" t="s">
        <v>1570</v>
      </c>
      <c r="B795" s="1" t="s">
        <v>1568</v>
      </c>
      <c r="C795" s="1" t="s">
        <v>1571</v>
      </c>
      <c r="D795">
        <v>27593.119999999999</v>
      </c>
      <c r="E795">
        <v>7517346</v>
      </c>
      <c r="F795">
        <v>318411184</v>
      </c>
      <c r="J795">
        <v>0.42129681234587868</v>
      </c>
    </row>
    <row r="796" spans="1:10" ht="43.2" x14ac:dyDescent="0.3">
      <c r="A796" s="1" t="s">
        <v>1572</v>
      </c>
      <c r="B796" s="1" t="s">
        <v>1142</v>
      </c>
      <c r="C796" s="1" t="s">
        <v>1573</v>
      </c>
      <c r="D796">
        <v>15988.135</v>
      </c>
      <c r="E796">
        <v>9711120</v>
      </c>
      <c r="F796">
        <v>2674319</v>
      </c>
      <c r="J796">
        <v>9.7065393221016039E-2</v>
      </c>
    </row>
    <row r="797" spans="1:10" ht="57.6" x14ac:dyDescent="0.3">
      <c r="A797" s="1" t="s">
        <v>1574</v>
      </c>
      <c r="B797" s="1" t="s">
        <v>763</v>
      </c>
      <c r="C797" s="1" t="s">
        <v>764</v>
      </c>
      <c r="D797">
        <v>15178.290999999999</v>
      </c>
      <c r="E797">
        <v>9408183</v>
      </c>
      <c r="F797">
        <v>37508971</v>
      </c>
      <c r="J797">
        <v>0.65315538294542042</v>
      </c>
    </row>
    <row r="798" spans="1:10" ht="72" x14ac:dyDescent="0.3">
      <c r="A798" s="1" t="s">
        <v>1575</v>
      </c>
      <c r="C798" s="1" t="s">
        <v>1576</v>
      </c>
      <c r="D798">
        <v>21213.866999999998</v>
      </c>
      <c r="E798">
        <v>10446625</v>
      </c>
      <c r="F798">
        <v>4083409</v>
      </c>
      <c r="J798">
        <v>0.3957156830353411</v>
      </c>
    </row>
    <row r="799" spans="1:10" ht="28.8" x14ac:dyDescent="0.3">
      <c r="A799" s="1" t="s">
        <v>1577</v>
      </c>
      <c r="B799" s="1" t="s">
        <v>171</v>
      </c>
      <c r="C799" s="1" t="s">
        <v>172</v>
      </c>
      <c r="D799">
        <v>41134.695</v>
      </c>
      <c r="E799">
        <v>1235166</v>
      </c>
      <c r="F799">
        <v>4706420</v>
      </c>
      <c r="J799">
        <v>0.83318232139647108</v>
      </c>
    </row>
    <row r="800" spans="1:10" ht="57.6" x14ac:dyDescent="0.3">
      <c r="A800" s="1" t="s">
        <v>1578</v>
      </c>
      <c r="C800" s="1" t="s">
        <v>850</v>
      </c>
      <c r="D800">
        <v>24296.687999999998</v>
      </c>
      <c r="E800">
        <v>7693297</v>
      </c>
      <c r="F800">
        <v>7106792</v>
      </c>
      <c r="H800" t="s">
        <v>3246</v>
      </c>
      <c r="J800">
        <v>1.1236270162842232E-2</v>
      </c>
    </row>
    <row r="801" spans="1:10" x14ac:dyDescent="0.3">
      <c r="A801" s="1" t="s">
        <v>1579</v>
      </c>
      <c r="B801" s="1" t="s">
        <v>1580</v>
      </c>
      <c r="C801" s="1" t="s">
        <v>1581</v>
      </c>
      <c r="D801">
        <v>17079.64</v>
      </c>
      <c r="E801">
        <v>8720794</v>
      </c>
      <c r="F801">
        <v>21794593</v>
      </c>
      <c r="J801">
        <v>0.84119599383237809</v>
      </c>
    </row>
    <row r="802" spans="1:10" ht="28.8" x14ac:dyDescent="0.3">
      <c r="A802" s="1" t="s">
        <v>1582</v>
      </c>
      <c r="B802" s="1" t="s">
        <v>120</v>
      </c>
      <c r="C802" s="1" t="s">
        <v>1583</v>
      </c>
      <c r="D802">
        <v>18230.476999999999</v>
      </c>
      <c r="E802">
        <v>100218579</v>
      </c>
      <c r="F802">
        <v>10216743</v>
      </c>
      <c r="J802">
        <v>0.45127261432419929</v>
      </c>
    </row>
    <row r="803" spans="1:10" ht="28.8" x14ac:dyDescent="0.3">
      <c r="A803" s="1" t="s">
        <v>1584</v>
      </c>
      <c r="B803" s="1" t="s">
        <v>1400</v>
      </c>
      <c r="C803" s="1" t="s">
        <v>1401</v>
      </c>
      <c r="D803">
        <v>29251.824000000001</v>
      </c>
      <c r="E803">
        <v>8644920</v>
      </c>
      <c r="F803">
        <v>2069611</v>
      </c>
      <c r="J803">
        <v>0.3179685381181856</v>
      </c>
    </row>
    <row r="804" spans="1:10" ht="72" x14ac:dyDescent="0.3">
      <c r="A804" s="1" t="s">
        <v>1585</v>
      </c>
      <c r="B804" s="1" t="s">
        <v>1586</v>
      </c>
      <c r="C804" s="1" t="s">
        <v>1587</v>
      </c>
      <c r="D804">
        <v>19709.009999999998</v>
      </c>
      <c r="E804">
        <v>12434125</v>
      </c>
      <c r="F804">
        <v>220663001</v>
      </c>
      <c r="J804">
        <v>0.67751604331697524</v>
      </c>
    </row>
    <row r="805" spans="1:10" ht="28.8" x14ac:dyDescent="0.3">
      <c r="A805" s="1" t="s">
        <v>1588</v>
      </c>
      <c r="B805" s="1" t="s">
        <v>1244</v>
      </c>
      <c r="C805" s="1" t="s">
        <v>1245</v>
      </c>
      <c r="D805">
        <v>24162.75</v>
      </c>
      <c r="E805">
        <v>8928134</v>
      </c>
      <c r="F805">
        <v>16087861</v>
      </c>
      <c r="J805">
        <v>0.97960370979534794</v>
      </c>
    </row>
    <row r="806" spans="1:10" x14ac:dyDescent="0.3">
      <c r="A806" s="1" t="s">
        <v>64</v>
      </c>
      <c r="J806">
        <v>0.90751895537616267</v>
      </c>
    </row>
    <row r="807" spans="1:10" ht="28.8" x14ac:dyDescent="0.3">
      <c r="A807" s="1" t="s">
        <v>1589</v>
      </c>
      <c r="B807" s="1" t="s">
        <v>1590</v>
      </c>
      <c r="C807" s="1" t="s">
        <v>1591</v>
      </c>
      <c r="D807">
        <v>25026.143</v>
      </c>
      <c r="E807">
        <v>8654994</v>
      </c>
      <c r="F807">
        <v>3435093</v>
      </c>
      <c r="J807">
        <v>8.7432489174114392E-2</v>
      </c>
    </row>
    <row r="808" spans="1:10" ht="72" x14ac:dyDescent="0.3">
      <c r="A808" s="1" t="s">
        <v>1592</v>
      </c>
      <c r="B808" s="1" t="s">
        <v>1593</v>
      </c>
      <c r="C808" s="1" t="s">
        <v>1594</v>
      </c>
      <c r="D808">
        <v>17444.828000000001</v>
      </c>
      <c r="E808">
        <v>7076748</v>
      </c>
      <c r="F808">
        <v>8887452</v>
      </c>
      <c r="J808">
        <v>0.75808658716478439</v>
      </c>
    </row>
    <row r="809" spans="1:10" x14ac:dyDescent="0.3">
      <c r="A809" s="1" t="s">
        <v>1595</v>
      </c>
      <c r="B809" s="1" t="s">
        <v>1596</v>
      </c>
      <c r="C809" s="1" t="s">
        <v>1597</v>
      </c>
      <c r="D809">
        <v>45411.726999999999</v>
      </c>
      <c r="E809">
        <v>100217390</v>
      </c>
      <c r="F809">
        <v>4206818</v>
      </c>
      <c r="J809">
        <v>0.91953718104414262</v>
      </c>
    </row>
    <row r="810" spans="1:10" ht="28.8" x14ac:dyDescent="0.3">
      <c r="A810" s="1" t="s">
        <v>1598</v>
      </c>
      <c r="B810" s="1" t="s">
        <v>1599</v>
      </c>
      <c r="C810" s="1" t="s">
        <v>1600</v>
      </c>
      <c r="D810">
        <v>17858.824000000001</v>
      </c>
      <c r="E810">
        <v>1986988</v>
      </c>
      <c r="F810">
        <v>23641123</v>
      </c>
      <c r="J810">
        <v>0.70065048003058261</v>
      </c>
    </row>
    <row r="811" spans="1:10" ht="28.8" x14ac:dyDescent="0.3">
      <c r="A811" s="1" t="s">
        <v>1601</v>
      </c>
      <c r="B811" s="1" t="s">
        <v>1599</v>
      </c>
      <c r="C811" s="1" t="s">
        <v>1602</v>
      </c>
      <c r="D811">
        <v>20863.953000000001</v>
      </c>
      <c r="E811">
        <v>100591560</v>
      </c>
      <c r="F811">
        <v>3662896</v>
      </c>
      <c r="J811">
        <v>0.88591143931650429</v>
      </c>
    </row>
    <row r="812" spans="1:10" ht="28.8" x14ac:dyDescent="0.3">
      <c r="A812" s="1" t="s">
        <v>1603</v>
      </c>
      <c r="B812" s="1" t="s">
        <v>1604</v>
      </c>
      <c r="C812" s="1" t="s">
        <v>1605</v>
      </c>
      <c r="D812">
        <v>14797.272000000001</v>
      </c>
      <c r="E812">
        <v>9711319</v>
      </c>
      <c r="F812">
        <v>13939093</v>
      </c>
      <c r="J812">
        <v>0.11853809916200242</v>
      </c>
    </row>
    <row r="813" spans="1:10" ht="28.8" x14ac:dyDescent="0.3">
      <c r="A813" s="1" t="s">
        <v>1606</v>
      </c>
      <c r="B813" s="1" t="s">
        <v>1604</v>
      </c>
      <c r="C813" s="1" t="s">
        <v>1605</v>
      </c>
      <c r="D813">
        <v>14797.272000000001</v>
      </c>
      <c r="E813">
        <v>9711319</v>
      </c>
      <c r="F813">
        <v>13939093</v>
      </c>
      <c r="J813">
        <v>0.52452521947552777</v>
      </c>
    </row>
    <row r="814" spans="1:10" ht="28.8" x14ac:dyDescent="0.3">
      <c r="A814" s="1" t="s">
        <v>1607</v>
      </c>
      <c r="B814" s="1" t="s">
        <v>1608</v>
      </c>
      <c r="C814" s="1" t="s">
        <v>1609</v>
      </c>
      <c r="D814">
        <v>29384.383000000002</v>
      </c>
      <c r="E814">
        <v>1261729</v>
      </c>
      <c r="F814">
        <v>2604045</v>
      </c>
      <c r="J814">
        <v>0.66969990637898968</v>
      </c>
    </row>
    <row r="815" spans="1:10" x14ac:dyDescent="0.3">
      <c r="A815" s="1" t="s">
        <v>1610</v>
      </c>
      <c r="B815" s="1" t="s">
        <v>1611</v>
      </c>
      <c r="C815" s="1" t="s">
        <v>1612</v>
      </c>
      <c r="D815">
        <v>26653.678</v>
      </c>
      <c r="E815">
        <v>652781</v>
      </c>
      <c r="F815">
        <v>23645900</v>
      </c>
      <c r="J815">
        <v>0.2054388390098929</v>
      </c>
    </row>
    <row r="816" spans="1:10" ht="43.2" x14ac:dyDescent="0.3">
      <c r="A816" s="1" t="s">
        <v>1613</v>
      </c>
      <c r="B816" s="1" t="s">
        <v>1614</v>
      </c>
      <c r="C816" s="1" t="s">
        <v>1615</v>
      </c>
      <c r="D816">
        <v>42631.41</v>
      </c>
      <c r="E816">
        <v>8408762</v>
      </c>
      <c r="F816">
        <v>31007703</v>
      </c>
      <c r="J816">
        <v>0.84565141911411612</v>
      </c>
    </row>
    <row r="817" spans="1:10" ht="28.8" x14ac:dyDescent="0.3">
      <c r="A817" s="1" t="s">
        <v>1616</v>
      </c>
      <c r="B817" s="1" t="s">
        <v>1617</v>
      </c>
      <c r="C817" s="1" t="s">
        <v>1618</v>
      </c>
      <c r="D817">
        <v>26462.232</v>
      </c>
      <c r="E817">
        <v>7431972</v>
      </c>
      <c r="F817">
        <v>2803412</v>
      </c>
      <c r="J817">
        <v>0.53404125039792694</v>
      </c>
    </row>
    <row r="818" spans="1:10" ht="43.2" x14ac:dyDescent="0.3">
      <c r="A818" s="1" t="s">
        <v>1619</v>
      </c>
      <c r="B818" s="1" t="s">
        <v>1620</v>
      </c>
      <c r="C818" s="1" t="s">
        <v>1621</v>
      </c>
      <c r="D818">
        <v>24045.437999999998</v>
      </c>
      <c r="E818">
        <v>8681812</v>
      </c>
      <c r="F818">
        <v>4363009</v>
      </c>
      <c r="J818">
        <v>0.98395333582398115</v>
      </c>
    </row>
    <row r="819" spans="1:10" x14ac:dyDescent="0.3">
      <c r="A819" s="1" t="s">
        <v>1622</v>
      </c>
      <c r="B819" s="1" t="s">
        <v>1623</v>
      </c>
      <c r="C819" s="1" t="s">
        <v>1624</v>
      </c>
      <c r="D819">
        <v>17554.61</v>
      </c>
      <c r="E819">
        <v>6647556</v>
      </c>
      <c r="F819">
        <v>5792578</v>
      </c>
      <c r="J819">
        <v>0.4124692641019978</v>
      </c>
    </row>
    <row r="820" spans="1:10" x14ac:dyDescent="0.3">
      <c r="A820" s="1" t="s">
        <v>1625</v>
      </c>
      <c r="B820" s="1" t="s">
        <v>1623</v>
      </c>
      <c r="C820" s="1" t="s">
        <v>1624</v>
      </c>
      <c r="D820">
        <v>25973.748</v>
      </c>
      <c r="E820">
        <v>6647556</v>
      </c>
      <c r="F820">
        <v>5792578</v>
      </c>
      <c r="J820">
        <v>0.37862207113877155</v>
      </c>
    </row>
    <row r="821" spans="1:10" ht="86.4" x14ac:dyDescent="0.3">
      <c r="A821" s="1" t="s">
        <v>1626</v>
      </c>
      <c r="B821" s="1" t="s">
        <v>1627</v>
      </c>
      <c r="C821" s="1" t="s">
        <v>1628</v>
      </c>
      <c r="D821">
        <v>12370.728999999999</v>
      </c>
      <c r="E821">
        <v>5261183</v>
      </c>
      <c r="F821">
        <v>5871523</v>
      </c>
      <c r="J821">
        <v>0.84645034755279502</v>
      </c>
    </row>
    <row r="822" spans="1:10" x14ac:dyDescent="0.3">
      <c r="A822" s="1" t="s">
        <v>1629</v>
      </c>
      <c r="B822" s="1" t="s">
        <v>1630</v>
      </c>
      <c r="C822" s="1" t="s">
        <v>1631</v>
      </c>
      <c r="D822">
        <v>22460.886999999999</v>
      </c>
      <c r="E822">
        <v>8618419</v>
      </c>
      <c r="F822">
        <v>13192253</v>
      </c>
      <c r="J822">
        <v>0.36878406299656241</v>
      </c>
    </row>
    <row r="823" spans="1:10" ht="57.6" x14ac:dyDescent="0.3">
      <c r="A823" s="1" t="s">
        <v>1632</v>
      </c>
      <c r="C823" s="1" t="s">
        <v>1633</v>
      </c>
      <c r="D823">
        <v>23592.99</v>
      </c>
      <c r="E823">
        <v>9712247</v>
      </c>
      <c r="F823">
        <v>6700130</v>
      </c>
      <c r="J823">
        <v>0.80315333798069588</v>
      </c>
    </row>
    <row r="824" spans="1:10" ht="28.8" x14ac:dyDescent="0.3">
      <c r="A824" s="1" t="s">
        <v>1634</v>
      </c>
      <c r="B824" s="1" t="s">
        <v>1635</v>
      </c>
      <c r="C824" s="1" t="s">
        <v>1636</v>
      </c>
      <c r="D824">
        <v>20233.8</v>
      </c>
      <c r="E824">
        <v>7692261</v>
      </c>
      <c r="F824">
        <v>13253016</v>
      </c>
      <c r="J824">
        <v>0.11275121441133962</v>
      </c>
    </row>
    <row r="825" spans="1:10" ht="28.8" x14ac:dyDescent="0.3">
      <c r="A825" s="1" t="s">
        <v>1634</v>
      </c>
      <c r="B825" s="1" t="s">
        <v>1635</v>
      </c>
      <c r="C825" s="1" t="s">
        <v>1636</v>
      </c>
      <c r="D825">
        <v>20233.8</v>
      </c>
      <c r="E825">
        <v>7692261</v>
      </c>
      <c r="F825">
        <v>13253016</v>
      </c>
      <c r="J825">
        <v>0.81669460699397622</v>
      </c>
    </row>
    <row r="826" spans="1:10" x14ac:dyDescent="0.3">
      <c r="J826">
        <v>0.67009963113109716</v>
      </c>
    </row>
    <row r="827" spans="1:10" x14ac:dyDescent="0.3">
      <c r="A827" s="1" t="s">
        <v>1637</v>
      </c>
      <c r="B827" s="1" t="s">
        <v>1638</v>
      </c>
      <c r="C827" s="1" t="s">
        <v>1639</v>
      </c>
      <c r="D827">
        <v>22169.953000000001</v>
      </c>
      <c r="E827">
        <v>8626740</v>
      </c>
      <c r="F827">
        <v>7395462</v>
      </c>
      <c r="J827">
        <v>0.48612196209575409</v>
      </c>
    </row>
    <row r="828" spans="1:10" ht="43.2" x14ac:dyDescent="0.3">
      <c r="A828" s="1" t="s">
        <v>1640</v>
      </c>
      <c r="B828" s="1" t="s">
        <v>1641</v>
      </c>
      <c r="C828" s="1" t="s">
        <v>1642</v>
      </c>
      <c r="D828">
        <v>24532.425999999999</v>
      </c>
      <c r="E828">
        <v>6635147</v>
      </c>
      <c r="F828">
        <v>25561285</v>
      </c>
      <c r="J828">
        <v>0.73866348631722978</v>
      </c>
    </row>
    <row r="829" spans="1:10" x14ac:dyDescent="0.3">
      <c r="A829" s="1" t="s">
        <v>1643</v>
      </c>
      <c r="B829" s="1" t="s">
        <v>930</v>
      </c>
      <c r="C829" s="1" t="s">
        <v>1644</v>
      </c>
      <c r="D829">
        <v>34437.491999999998</v>
      </c>
      <c r="E829">
        <v>100614190</v>
      </c>
      <c r="F829">
        <v>6977863</v>
      </c>
      <c r="J829">
        <v>0.29293457353189667</v>
      </c>
    </row>
    <row r="830" spans="1:10" x14ac:dyDescent="0.3">
      <c r="A830" s="1" t="s">
        <v>1645</v>
      </c>
      <c r="B830" s="1" t="s">
        <v>1646</v>
      </c>
      <c r="C830" s="1" t="s">
        <v>1647</v>
      </c>
      <c r="D830">
        <v>35142.906000000003</v>
      </c>
      <c r="E830">
        <v>868254</v>
      </c>
      <c r="F830">
        <v>10975322</v>
      </c>
      <c r="J830">
        <v>0.6509086490152679</v>
      </c>
    </row>
    <row r="831" spans="1:10" ht="28.8" x14ac:dyDescent="0.3">
      <c r="A831" s="1" t="s">
        <v>1648</v>
      </c>
      <c r="B831" s="1" t="s">
        <v>1649</v>
      </c>
      <c r="C831" s="1" t="s">
        <v>1650</v>
      </c>
      <c r="D831">
        <v>19998.46</v>
      </c>
      <c r="E831">
        <v>100133353</v>
      </c>
      <c r="J831">
        <v>0.69177567884410274</v>
      </c>
    </row>
    <row r="832" spans="1:10" x14ac:dyDescent="0.3">
      <c r="A832" s="1" t="s">
        <v>1651</v>
      </c>
      <c r="B832" s="1" t="s">
        <v>1652</v>
      </c>
      <c r="C832" s="1" t="s">
        <v>1653</v>
      </c>
      <c r="D832">
        <v>28700.42</v>
      </c>
      <c r="E832">
        <v>12308002</v>
      </c>
      <c r="F832">
        <v>38479222</v>
      </c>
      <c r="H832" t="s">
        <v>3246</v>
      </c>
      <c r="J832">
        <v>6.7671917524601E-3</v>
      </c>
    </row>
    <row r="833" spans="1:10" x14ac:dyDescent="0.3">
      <c r="A833" s="1" t="s">
        <v>1654</v>
      </c>
      <c r="B833" s="1" t="s">
        <v>1652</v>
      </c>
      <c r="C833" s="1" t="s">
        <v>1655</v>
      </c>
      <c r="D833">
        <v>36624.207000000002</v>
      </c>
      <c r="E833">
        <v>8626826</v>
      </c>
      <c r="F833">
        <v>38212738</v>
      </c>
      <c r="J833">
        <v>0.96194321123056281</v>
      </c>
    </row>
    <row r="834" spans="1:10" x14ac:dyDescent="0.3">
      <c r="A834" s="1" t="s">
        <v>1656</v>
      </c>
      <c r="B834" s="1" t="s">
        <v>1657</v>
      </c>
      <c r="C834" s="1" t="s">
        <v>1658</v>
      </c>
      <c r="D834">
        <v>23201</v>
      </c>
      <c r="E834">
        <v>1483817</v>
      </c>
      <c r="F834">
        <v>23615816</v>
      </c>
      <c r="J834">
        <v>0.78584867728993868</v>
      </c>
    </row>
    <row r="835" spans="1:10" ht="28.8" x14ac:dyDescent="0.3">
      <c r="A835" s="1" t="s">
        <v>1659</v>
      </c>
      <c r="B835" s="1" t="s">
        <v>1660</v>
      </c>
      <c r="C835" s="1" t="s">
        <v>1661</v>
      </c>
      <c r="D835">
        <v>13459.200999999999</v>
      </c>
      <c r="E835">
        <v>9341710</v>
      </c>
      <c r="J835">
        <v>0.80966809594424571</v>
      </c>
    </row>
    <row r="836" spans="1:10" x14ac:dyDescent="0.3">
      <c r="A836" s="1" t="s">
        <v>1662</v>
      </c>
      <c r="B836" s="1" t="s">
        <v>1663</v>
      </c>
      <c r="C836" s="1" t="s">
        <v>1664</v>
      </c>
      <c r="D836">
        <v>25202.89</v>
      </c>
      <c r="E836">
        <v>9833182</v>
      </c>
      <c r="F836">
        <v>54297387</v>
      </c>
      <c r="J836">
        <v>0.32928481644699448</v>
      </c>
    </row>
    <row r="837" spans="1:10" ht="28.8" x14ac:dyDescent="0.3">
      <c r="A837" s="1" t="s">
        <v>1665</v>
      </c>
      <c r="B837" s="1" t="s">
        <v>857</v>
      </c>
      <c r="C837" s="1" t="s">
        <v>858</v>
      </c>
      <c r="D837">
        <v>39933.93</v>
      </c>
      <c r="E837">
        <v>1412911</v>
      </c>
      <c r="F837">
        <v>24604299</v>
      </c>
      <c r="J837">
        <v>0.32935128408596359</v>
      </c>
    </row>
    <row r="838" spans="1:10" ht="28.8" x14ac:dyDescent="0.3">
      <c r="A838" s="1" t="s">
        <v>1666</v>
      </c>
      <c r="B838" s="1" t="s">
        <v>1071</v>
      </c>
      <c r="C838" s="1" t="s">
        <v>1072</v>
      </c>
      <c r="D838">
        <v>22543.886999999999</v>
      </c>
      <c r="E838">
        <v>7689919</v>
      </c>
      <c r="F838">
        <v>1633614</v>
      </c>
      <c r="J838">
        <v>0.37449951146570748</v>
      </c>
    </row>
    <row r="839" spans="1:10" ht="28.8" x14ac:dyDescent="0.3">
      <c r="A839" s="1" t="s">
        <v>1667</v>
      </c>
      <c r="B839" s="1" t="s">
        <v>1668</v>
      </c>
      <c r="C839" s="1" t="s">
        <v>1669</v>
      </c>
      <c r="D839">
        <v>35488.796999999999</v>
      </c>
      <c r="E839">
        <v>8969925</v>
      </c>
      <c r="F839">
        <v>10136805</v>
      </c>
      <c r="J839">
        <v>0.94840194645083509</v>
      </c>
    </row>
    <row r="840" spans="1:10" ht="57.6" x14ac:dyDescent="0.3">
      <c r="A840" s="1" t="s">
        <v>1670</v>
      </c>
      <c r="B840" s="1" t="s">
        <v>1671</v>
      </c>
      <c r="C840" s="1" t="s">
        <v>1672</v>
      </c>
      <c r="D840">
        <v>31759.065999999999</v>
      </c>
      <c r="E840">
        <v>8642626</v>
      </c>
      <c r="F840">
        <v>29106032</v>
      </c>
      <c r="J840">
        <v>0.54912395933256586</v>
      </c>
    </row>
    <row r="841" spans="1:10" x14ac:dyDescent="0.3">
      <c r="A841" s="1" t="s">
        <v>1673</v>
      </c>
      <c r="B841" s="1" t="s">
        <v>1674</v>
      </c>
      <c r="C841" s="1" t="s">
        <v>1675</v>
      </c>
      <c r="D841">
        <v>39703.046999999999</v>
      </c>
      <c r="E841">
        <v>1415541</v>
      </c>
      <c r="F841">
        <v>4014970</v>
      </c>
      <c r="J841">
        <v>0.77287339697980184</v>
      </c>
    </row>
    <row r="842" spans="1:10" x14ac:dyDescent="0.3">
      <c r="A842" s="1" t="s">
        <v>1676</v>
      </c>
      <c r="B842" s="1" t="s">
        <v>1677</v>
      </c>
      <c r="C842" s="1" t="s">
        <v>1678</v>
      </c>
      <c r="D842">
        <v>27981.623</v>
      </c>
      <c r="E842">
        <v>8626589</v>
      </c>
      <c r="F842">
        <v>3363126</v>
      </c>
      <c r="J842">
        <v>0.53492695801170598</v>
      </c>
    </row>
    <row r="843" spans="1:10" x14ac:dyDescent="0.3">
      <c r="A843" s="1" t="s">
        <v>1679</v>
      </c>
      <c r="B843" s="1" t="s">
        <v>1259</v>
      </c>
      <c r="C843" s="1" t="s">
        <v>1260</v>
      </c>
      <c r="D843">
        <v>44094.12</v>
      </c>
      <c r="E843">
        <v>1420069</v>
      </c>
      <c r="F843">
        <v>3999182</v>
      </c>
      <c r="J843">
        <v>0.92138224991102369</v>
      </c>
    </row>
    <row r="844" spans="1:10" x14ac:dyDescent="0.3">
      <c r="A844" s="1" t="s">
        <v>1680</v>
      </c>
      <c r="B844" s="1" t="s">
        <v>971</v>
      </c>
      <c r="C844" s="1" t="s">
        <v>977</v>
      </c>
      <c r="D844">
        <v>22957.405999999999</v>
      </c>
      <c r="E844">
        <v>1419535</v>
      </c>
      <c r="F844">
        <v>4321274</v>
      </c>
      <c r="J844">
        <v>0.57390408189770004</v>
      </c>
    </row>
    <row r="845" spans="1:10" x14ac:dyDescent="0.3">
      <c r="A845" s="1" t="s">
        <v>1681</v>
      </c>
      <c r="B845" s="1" t="s">
        <v>971</v>
      </c>
      <c r="C845" s="1" t="s">
        <v>977</v>
      </c>
      <c r="D845">
        <v>22957.405999999999</v>
      </c>
      <c r="E845">
        <v>1419535</v>
      </c>
      <c r="F845">
        <v>4321274</v>
      </c>
      <c r="J845">
        <v>0.63840065216610364</v>
      </c>
    </row>
    <row r="846" spans="1:10" x14ac:dyDescent="0.3">
      <c r="A846" s="1" t="s">
        <v>1682</v>
      </c>
      <c r="B846" s="1" t="s">
        <v>1683</v>
      </c>
      <c r="C846" s="1" t="s">
        <v>1684</v>
      </c>
      <c r="D846">
        <v>11661.213</v>
      </c>
      <c r="E846">
        <v>9327207</v>
      </c>
      <c r="J846">
        <v>0.44042537061796216</v>
      </c>
    </row>
    <row r="847" spans="1:10" ht="57.6" x14ac:dyDescent="0.3">
      <c r="A847" s="1" t="s">
        <v>1685</v>
      </c>
      <c r="B847" s="1" t="s">
        <v>1686</v>
      </c>
      <c r="C847" s="1" t="s">
        <v>1687</v>
      </c>
      <c r="D847">
        <v>17470.692999999999</v>
      </c>
      <c r="E847">
        <v>9300954</v>
      </c>
      <c r="J847">
        <v>0.22417159600651859</v>
      </c>
    </row>
    <row r="848" spans="1:10" ht="28.8" x14ac:dyDescent="0.3">
      <c r="A848" s="1" t="s">
        <v>1688</v>
      </c>
      <c r="B848" s="1" t="s">
        <v>1689</v>
      </c>
      <c r="C848" s="1" t="s">
        <v>1690</v>
      </c>
      <c r="D848">
        <v>19620.741999999998</v>
      </c>
      <c r="E848">
        <v>8590796</v>
      </c>
      <c r="F848">
        <v>29993542</v>
      </c>
      <c r="J848">
        <v>0.26630725986450754</v>
      </c>
    </row>
    <row r="849" spans="1:10" x14ac:dyDescent="0.3">
      <c r="A849" s="1" t="s">
        <v>1691</v>
      </c>
      <c r="B849" s="1" t="s">
        <v>705</v>
      </c>
      <c r="C849" s="1" t="s">
        <v>1692</v>
      </c>
      <c r="D849">
        <v>28381.616999999998</v>
      </c>
      <c r="E849">
        <v>100115396</v>
      </c>
      <c r="F849">
        <v>79128696</v>
      </c>
      <c r="H849" t="s">
        <v>3247</v>
      </c>
      <c r="J849">
        <v>1.505732966929807E-2</v>
      </c>
    </row>
    <row r="850" spans="1:10" ht="28.8" x14ac:dyDescent="0.3">
      <c r="A850" s="1" t="s">
        <v>1693</v>
      </c>
      <c r="B850" s="1" t="s">
        <v>1694</v>
      </c>
      <c r="C850" s="1" t="s">
        <v>1695</v>
      </c>
      <c r="D850">
        <v>12501.315000000001</v>
      </c>
      <c r="E850">
        <v>9708487</v>
      </c>
      <c r="F850">
        <v>12425737</v>
      </c>
      <c r="J850">
        <v>0.8550514680756095</v>
      </c>
    </row>
    <row r="851" spans="1:10" ht="28.8" x14ac:dyDescent="0.3">
      <c r="A851" s="1" t="s">
        <v>1693</v>
      </c>
      <c r="B851" s="1" t="s">
        <v>1694</v>
      </c>
      <c r="C851" s="1" t="s">
        <v>1695</v>
      </c>
      <c r="D851">
        <v>12501.315000000001</v>
      </c>
      <c r="E851">
        <v>9708487</v>
      </c>
      <c r="F851">
        <v>12425737</v>
      </c>
      <c r="J851">
        <v>0.37904936912366216</v>
      </c>
    </row>
    <row r="852" spans="1:10" ht="28.8" x14ac:dyDescent="0.3">
      <c r="A852" s="1" t="s">
        <v>1696</v>
      </c>
      <c r="B852" s="1" t="s">
        <v>138</v>
      </c>
      <c r="C852" s="1" t="s">
        <v>139</v>
      </c>
      <c r="D852">
        <v>29741.261999999999</v>
      </c>
      <c r="E852">
        <v>9707312</v>
      </c>
      <c r="F852">
        <v>8092087</v>
      </c>
      <c r="J852">
        <v>0.52084636491251457</v>
      </c>
    </row>
    <row r="853" spans="1:10" x14ac:dyDescent="0.3">
      <c r="A853" s="1" t="s">
        <v>1697</v>
      </c>
      <c r="B853" s="1" t="s">
        <v>248</v>
      </c>
      <c r="C853" s="1" t="s">
        <v>249</v>
      </c>
      <c r="D853">
        <v>44755.945</v>
      </c>
      <c r="E853">
        <v>1121349</v>
      </c>
      <c r="F853">
        <v>5904479</v>
      </c>
      <c r="J853">
        <v>0.52130123476946544</v>
      </c>
    </row>
    <row r="854" spans="1:10" x14ac:dyDescent="0.3">
      <c r="A854" s="1" t="s">
        <v>1698</v>
      </c>
      <c r="B854" s="1" t="s">
        <v>1038</v>
      </c>
      <c r="C854" s="1" t="s">
        <v>1039</v>
      </c>
      <c r="D854">
        <v>28862.31</v>
      </c>
      <c r="E854">
        <v>11407395</v>
      </c>
      <c r="F854">
        <v>25813435</v>
      </c>
      <c r="J854">
        <v>0.66685460880187497</v>
      </c>
    </row>
    <row r="855" spans="1:10" x14ac:dyDescent="0.3">
      <c r="A855" s="1" t="s">
        <v>1699</v>
      </c>
      <c r="B855" s="1" t="s">
        <v>1700</v>
      </c>
      <c r="C855" s="1" t="s">
        <v>1701</v>
      </c>
      <c r="D855">
        <v>24199.923999999999</v>
      </c>
      <c r="E855">
        <v>11634397</v>
      </c>
      <c r="F855">
        <v>8569389</v>
      </c>
      <c r="J855">
        <v>0.46827514178737828</v>
      </c>
    </row>
    <row r="856" spans="1:10" x14ac:dyDescent="0.3">
      <c r="A856" s="1" t="s">
        <v>1702</v>
      </c>
      <c r="B856" s="1" t="s">
        <v>1397</v>
      </c>
      <c r="C856" s="1" t="s">
        <v>1398</v>
      </c>
      <c r="D856">
        <v>38980.811999999998</v>
      </c>
      <c r="E856">
        <v>2621649</v>
      </c>
      <c r="F856">
        <v>12825887</v>
      </c>
      <c r="J856">
        <v>0.58941155310855819</v>
      </c>
    </row>
    <row r="857" spans="1:10" ht="28.8" x14ac:dyDescent="0.3">
      <c r="A857" s="1" t="s">
        <v>1703</v>
      </c>
      <c r="B857" s="1" t="s">
        <v>343</v>
      </c>
      <c r="C857" s="1" t="s">
        <v>516</v>
      </c>
      <c r="D857">
        <v>29232.39</v>
      </c>
      <c r="E857">
        <v>7686430</v>
      </c>
      <c r="F857">
        <v>3715240</v>
      </c>
      <c r="J857">
        <v>0.16079409693797408</v>
      </c>
    </row>
    <row r="858" spans="1:10" ht="72" x14ac:dyDescent="0.3">
      <c r="A858" s="1" t="s">
        <v>1704</v>
      </c>
      <c r="B858" s="1" t="s">
        <v>152</v>
      </c>
      <c r="C858" s="1" t="s">
        <v>1705</v>
      </c>
      <c r="D858">
        <v>24540.476999999999</v>
      </c>
      <c r="E858">
        <v>8622255</v>
      </c>
      <c r="F858">
        <v>15383299</v>
      </c>
      <c r="J858">
        <v>0.92901622477251877</v>
      </c>
    </row>
    <row r="859" spans="1:10" ht="28.8" x14ac:dyDescent="0.3">
      <c r="A859" s="1" t="s">
        <v>1706</v>
      </c>
      <c r="B859" s="1" t="s">
        <v>887</v>
      </c>
      <c r="C859" s="1" t="s">
        <v>1137</v>
      </c>
      <c r="D859">
        <v>33613.43</v>
      </c>
      <c r="E859">
        <v>100879132</v>
      </c>
      <c r="F859">
        <v>10978664</v>
      </c>
      <c r="J859">
        <v>0.56300923307481399</v>
      </c>
    </row>
    <row r="860" spans="1:10" x14ac:dyDescent="0.3">
      <c r="A860" s="1" t="s">
        <v>1707</v>
      </c>
      <c r="B860" s="1" t="s">
        <v>635</v>
      </c>
      <c r="C860" s="1" t="s">
        <v>636</v>
      </c>
      <c r="D860">
        <v>29860.145</v>
      </c>
      <c r="E860">
        <v>8616065</v>
      </c>
      <c r="J860">
        <v>0.35490537413970191</v>
      </c>
    </row>
    <row r="861" spans="1:10" x14ac:dyDescent="0.3">
      <c r="A861" s="1" t="s">
        <v>1708</v>
      </c>
      <c r="B861" s="1" t="s">
        <v>1709</v>
      </c>
      <c r="C861" s="1" t="s">
        <v>1710</v>
      </c>
      <c r="D861">
        <v>23444.434000000001</v>
      </c>
      <c r="E861">
        <v>8400205</v>
      </c>
      <c r="F861">
        <v>2718766</v>
      </c>
      <c r="H861" t="s">
        <v>3246</v>
      </c>
      <c r="J861">
        <v>2.3756113213789898E-2</v>
      </c>
    </row>
    <row r="862" spans="1:10" ht="57.6" x14ac:dyDescent="0.3">
      <c r="A862" s="1" t="s">
        <v>1711</v>
      </c>
      <c r="C862" s="1" t="s">
        <v>1551</v>
      </c>
      <c r="D862">
        <v>29147.805</v>
      </c>
      <c r="E862">
        <v>100152965</v>
      </c>
      <c r="F862">
        <v>3118976</v>
      </c>
      <c r="J862">
        <v>0.65255130996487964</v>
      </c>
    </row>
    <row r="863" spans="1:10" x14ac:dyDescent="0.3">
      <c r="A863" s="1" t="s">
        <v>1712</v>
      </c>
      <c r="B863" s="1" t="s">
        <v>1713</v>
      </c>
      <c r="C863" s="1" t="s">
        <v>1714</v>
      </c>
      <c r="D863">
        <v>25809.032999999999</v>
      </c>
      <c r="E863">
        <v>6512991</v>
      </c>
      <c r="F863">
        <v>20288148</v>
      </c>
      <c r="J863">
        <v>0.33423935976215291</v>
      </c>
    </row>
    <row r="864" spans="1:10" ht="100.8" x14ac:dyDescent="0.3">
      <c r="A864" s="1" t="s">
        <v>1715</v>
      </c>
      <c r="B864" s="1" t="s">
        <v>1716</v>
      </c>
      <c r="C864" s="1" t="s">
        <v>1717</v>
      </c>
      <c r="D864">
        <v>36681.78</v>
      </c>
      <c r="E864">
        <v>100266735</v>
      </c>
      <c r="F864">
        <v>719992891</v>
      </c>
      <c r="J864">
        <v>0.30257634533572564</v>
      </c>
    </row>
    <row r="865" spans="1:10" x14ac:dyDescent="0.3">
      <c r="J865">
        <v>0.82127490136581893</v>
      </c>
    </row>
    <row r="866" spans="1:10" x14ac:dyDescent="0.3">
      <c r="A866" s="1" t="s">
        <v>1718</v>
      </c>
      <c r="C866" s="1" t="s">
        <v>1719</v>
      </c>
      <c r="D866">
        <v>43868.89</v>
      </c>
      <c r="E866">
        <v>11532907</v>
      </c>
      <c r="F866">
        <v>25469204</v>
      </c>
      <c r="J866">
        <v>0.99508233761926501</v>
      </c>
    </row>
    <row r="867" spans="1:10" x14ac:dyDescent="0.3">
      <c r="A867" s="1" t="s">
        <v>1720</v>
      </c>
      <c r="B867" s="1" t="s">
        <v>1677</v>
      </c>
      <c r="C867" s="1" t="s">
        <v>1721</v>
      </c>
      <c r="D867">
        <v>49108.241999999998</v>
      </c>
      <c r="E867">
        <v>8644162</v>
      </c>
      <c r="F867">
        <v>1956105</v>
      </c>
      <c r="J867">
        <v>0.13853391257922198</v>
      </c>
    </row>
    <row r="868" spans="1:10" x14ac:dyDescent="0.3">
      <c r="A868" s="1" t="s">
        <v>1720</v>
      </c>
      <c r="B868" s="1" t="s">
        <v>1677</v>
      </c>
      <c r="C868" s="1" t="s">
        <v>1721</v>
      </c>
      <c r="D868">
        <v>49108.241999999998</v>
      </c>
      <c r="E868">
        <v>8644162</v>
      </c>
      <c r="F868">
        <v>1956105</v>
      </c>
      <c r="J868">
        <v>0.18924644100821952</v>
      </c>
    </row>
    <row r="869" spans="1:10" x14ac:dyDescent="0.3">
      <c r="A869" s="1" t="s">
        <v>1722</v>
      </c>
      <c r="C869" s="1" t="s">
        <v>1723</v>
      </c>
      <c r="D869">
        <v>21435.261999999999</v>
      </c>
      <c r="E869">
        <v>12468988</v>
      </c>
      <c r="F869">
        <v>13238229</v>
      </c>
      <c r="J869">
        <v>0.73411692184716637</v>
      </c>
    </row>
    <row r="870" spans="1:10" ht="28.8" x14ac:dyDescent="0.3">
      <c r="A870" s="1" t="s">
        <v>1724</v>
      </c>
      <c r="B870" s="1" t="s">
        <v>1725</v>
      </c>
      <c r="C870" s="1" t="s">
        <v>1726</v>
      </c>
      <c r="D870">
        <v>17789.280999999999</v>
      </c>
      <c r="E870">
        <v>8683701</v>
      </c>
      <c r="F870">
        <v>5657664</v>
      </c>
      <c r="J870">
        <v>0.8363200205683905</v>
      </c>
    </row>
    <row r="871" spans="1:10" ht="28.8" x14ac:dyDescent="0.3">
      <c r="A871" s="1" t="s">
        <v>1727</v>
      </c>
      <c r="B871" s="1" t="s">
        <v>1728</v>
      </c>
      <c r="C871" s="1" t="s">
        <v>1729</v>
      </c>
      <c r="D871">
        <v>31277.403999999999</v>
      </c>
      <c r="E871">
        <v>8727132</v>
      </c>
      <c r="F871">
        <v>3863591</v>
      </c>
      <c r="J871">
        <v>0.18342699056921419</v>
      </c>
    </row>
    <row r="872" spans="1:10" x14ac:dyDescent="0.3">
      <c r="A872" s="1" t="s">
        <v>1730</v>
      </c>
      <c r="B872" s="1" t="s">
        <v>1731</v>
      </c>
      <c r="C872" s="1" t="s">
        <v>1732</v>
      </c>
      <c r="D872">
        <v>52752.83</v>
      </c>
      <c r="E872">
        <v>8920111</v>
      </c>
      <c r="F872">
        <v>22980263</v>
      </c>
      <c r="J872">
        <v>0.94389278606646143</v>
      </c>
    </row>
    <row r="873" spans="1:10" x14ac:dyDescent="0.3">
      <c r="A873" s="1" t="s">
        <v>1733</v>
      </c>
      <c r="B873" s="1" t="s">
        <v>1734</v>
      </c>
      <c r="C873" s="1" t="s">
        <v>1735</v>
      </c>
      <c r="D873">
        <v>27081.541000000001</v>
      </c>
      <c r="E873">
        <v>8673815</v>
      </c>
      <c r="F873">
        <v>4993716</v>
      </c>
      <c r="J873">
        <v>0.84772431128245773</v>
      </c>
    </row>
    <row r="874" spans="1:10" x14ac:dyDescent="0.3">
      <c r="A874" s="1" t="s">
        <v>1736</v>
      </c>
      <c r="B874" s="1" t="s">
        <v>1731</v>
      </c>
      <c r="C874" s="1" t="s">
        <v>1732</v>
      </c>
      <c r="D874">
        <v>20120.684000000001</v>
      </c>
      <c r="E874">
        <v>8920111</v>
      </c>
      <c r="F874">
        <v>22980263</v>
      </c>
      <c r="J874">
        <v>0.75882209052848759</v>
      </c>
    </row>
    <row r="875" spans="1:10" ht="28.8" x14ac:dyDescent="0.3">
      <c r="A875" s="1" t="s">
        <v>1737</v>
      </c>
      <c r="B875" s="1" t="s">
        <v>1268</v>
      </c>
      <c r="C875" s="1" t="s">
        <v>1269</v>
      </c>
      <c r="D875">
        <v>20469.375</v>
      </c>
      <c r="E875">
        <v>1809084</v>
      </c>
      <c r="F875">
        <v>1220470</v>
      </c>
      <c r="J875">
        <v>0.40382586212287941</v>
      </c>
    </row>
    <row r="876" spans="1:10" ht="28.8" x14ac:dyDescent="0.3">
      <c r="A876" s="1" t="s">
        <v>1738</v>
      </c>
      <c r="B876" s="1" t="s">
        <v>890</v>
      </c>
      <c r="C876" s="1" t="s">
        <v>891</v>
      </c>
      <c r="D876">
        <v>35507.074000000001</v>
      </c>
      <c r="E876">
        <v>8618362</v>
      </c>
      <c r="F876">
        <v>2804316</v>
      </c>
      <c r="J876">
        <v>0.63371696754277351</v>
      </c>
    </row>
    <row r="877" spans="1:10" x14ac:dyDescent="0.3">
      <c r="J877">
        <v>0.46889818010627282</v>
      </c>
    </row>
    <row r="878" spans="1:10" x14ac:dyDescent="0.3">
      <c r="A878" s="1" t="s">
        <v>1739</v>
      </c>
      <c r="B878" s="1" t="s">
        <v>1740</v>
      </c>
      <c r="C878" s="1" t="s">
        <v>1741</v>
      </c>
      <c r="D878">
        <v>17185.96</v>
      </c>
      <c r="E878">
        <v>100259100</v>
      </c>
      <c r="F878">
        <v>719195324</v>
      </c>
      <c r="J878">
        <v>0.19687451582578697</v>
      </c>
    </row>
    <row r="879" spans="1:10" ht="43.2" x14ac:dyDescent="0.3">
      <c r="A879" s="1" t="s">
        <v>1742</v>
      </c>
      <c r="B879" s="1" t="s">
        <v>1743</v>
      </c>
      <c r="C879" s="1" t="s">
        <v>1744</v>
      </c>
      <c r="D879">
        <v>27128.432000000001</v>
      </c>
      <c r="E879">
        <v>9706098</v>
      </c>
      <c r="F879">
        <v>9431093</v>
      </c>
      <c r="J879">
        <v>0.470810715004917</v>
      </c>
    </row>
    <row r="880" spans="1:10" ht="43.2" x14ac:dyDescent="0.3">
      <c r="A880" s="1" t="s">
        <v>1745</v>
      </c>
      <c r="B880" s="1" t="s">
        <v>1743</v>
      </c>
      <c r="C880" s="1" t="s">
        <v>1744</v>
      </c>
      <c r="D880">
        <v>39624.29</v>
      </c>
      <c r="E880">
        <v>9706098</v>
      </c>
      <c r="F880">
        <v>9431093</v>
      </c>
      <c r="J880">
        <v>0.45373034642276977</v>
      </c>
    </row>
    <row r="881" spans="1:10" ht="72" x14ac:dyDescent="0.3">
      <c r="A881" s="1" t="s">
        <v>1746</v>
      </c>
      <c r="B881" s="1" t="s">
        <v>1747</v>
      </c>
      <c r="C881" s="1" t="s">
        <v>1748</v>
      </c>
      <c r="D881">
        <v>18150.3</v>
      </c>
      <c r="E881">
        <v>12114148</v>
      </c>
      <c r="F881">
        <v>8544675</v>
      </c>
      <c r="J881">
        <v>0.97535850224218057</v>
      </c>
    </row>
    <row r="882" spans="1:10" ht="28.8" x14ac:dyDescent="0.3">
      <c r="A882" s="1" t="s">
        <v>1749</v>
      </c>
      <c r="B882" s="1" t="s">
        <v>1750</v>
      </c>
      <c r="C882" s="1" t="s">
        <v>1751</v>
      </c>
      <c r="D882">
        <v>11506.215</v>
      </c>
      <c r="E882">
        <v>101894033</v>
      </c>
      <c r="F882">
        <v>20364917</v>
      </c>
      <c r="J882">
        <v>0.10104618098541762</v>
      </c>
    </row>
    <row r="883" spans="1:10" ht="28.8" x14ac:dyDescent="0.3">
      <c r="A883" s="1" t="s">
        <v>1752</v>
      </c>
      <c r="C883" s="1" t="s">
        <v>1753</v>
      </c>
      <c r="D883">
        <v>19057.544999999998</v>
      </c>
      <c r="E883">
        <v>8963451</v>
      </c>
      <c r="F883">
        <v>15337794</v>
      </c>
      <c r="J883">
        <v>0.81958316943723197</v>
      </c>
    </row>
    <row r="884" spans="1:10" x14ac:dyDescent="0.3">
      <c r="A884" s="1" t="s">
        <v>1754</v>
      </c>
      <c r="B884" s="1" t="s">
        <v>1755</v>
      </c>
      <c r="C884" s="1" t="s">
        <v>1756</v>
      </c>
      <c r="D884">
        <v>18878.91</v>
      </c>
      <c r="E884">
        <v>8629741</v>
      </c>
      <c r="F884">
        <v>17737634</v>
      </c>
      <c r="J884">
        <v>0.4972909869391734</v>
      </c>
    </row>
    <row r="885" spans="1:10" ht="86.4" x14ac:dyDescent="0.3">
      <c r="A885" s="1" t="s">
        <v>1757</v>
      </c>
      <c r="B885" s="1" t="s">
        <v>1758</v>
      </c>
      <c r="C885" s="1" t="s">
        <v>1759</v>
      </c>
      <c r="D885">
        <v>38160.01</v>
      </c>
      <c r="E885">
        <v>1121259</v>
      </c>
      <c r="F885">
        <v>3505029</v>
      </c>
      <c r="J885">
        <v>0.55761870313608064</v>
      </c>
    </row>
    <row r="886" spans="1:10" ht="28.8" x14ac:dyDescent="0.3">
      <c r="A886" s="1" t="s">
        <v>1760</v>
      </c>
      <c r="B886" s="1" t="s">
        <v>358</v>
      </c>
      <c r="C886" s="1" t="s">
        <v>359</v>
      </c>
      <c r="D886">
        <v>20547.530999999999</v>
      </c>
      <c r="E886">
        <v>8980709</v>
      </c>
      <c r="F886">
        <v>10576415</v>
      </c>
      <c r="H886" t="s">
        <v>3250</v>
      </c>
      <c r="J886">
        <v>1.9791631214507444E-2</v>
      </c>
    </row>
    <row r="887" spans="1:10" x14ac:dyDescent="0.3">
      <c r="A887" s="1" t="s">
        <v>1761</v>
      </c>
      <c r="B887" s="1" t="s">
        <v>1762</v>
      </c>
      <c r="C887" s="1" t="s">
        <v>1763</v>
      </c>
      <c r="D887">
        <v>13213.377</v>
      </c>
      <c r="E887">
        <v>11609156</v>
      </c>
      <c r="F887">
        <v>175304870</v>
      </c>
      <c r="J887">
        <v>0.66468262739743345</v>
      </c>
    </row>
    <row r="888" spans="1:10" ht="43.2" x14ac:dyDescent="0.3">
      <c r="A888" s="1" t="s">
        <v>1764</v>
      </c>
      <c r="B888" s="1" t="s">
        <v>1765</v>
      </c>
      <c r="C888" s="1" t="s">
        <v>1766</v>
      </c>
      <c r="D888">
        <v>48823.839999999997</v>
      </c>
      <c r="E888">
        <v>2240768</v>
      </c>
      <c r="F888">
        <v>68199279</v>
      </c>
      <c r="J888">
        <v>0.48996794730811821</v>
      </c>
    </row>
    <row r="889" spans="1:10" x14ac:dyDescent="0.3">
      <c r="A889" s="1" t="s">
        <v>1767</v>
      </c>
      <c r="B889" s="1" t="s">
        <v>1768</v>
      </c>
      <c r="C889" s="1" t="s">
        <v>1769</v>
      </c>
      <c r="D889">
        <v>11866.155000000001</v>
      </c>
      <c r="E889">
        <v>168501</v>
      </c>
      <c r="F889">
        <v>65853804</v>
      </c>
      <c r="J889">
        <v>0.26746616526079181</v>
      </c>
    </row>
    <row r="890" spans="1:10" x14ac:dyDescent="0.3">
      <c r="A890" s="1" t="s">
        <v>1770</v>
      </c>
      <c r="B890" s="1" t="s">
        <v>953</v>
      </c>
      <c r="C890" s="1" t="s">
        <v>954</v>
      </c>
      <c r="D890">
        <v>60529.85</v>
      </c>
      <c r="E890">
        <v>9035248</v>
      </c>
      <c r="F890">
        <v>712807</v>
      </c>
      <c r="J890">
        <v>0.49450538124010912</v>
      </c>
    </row>
    <row r="891" spans="1:10" ht="28.8" x14ac:dyDescent="0.3">
      <c r="A891" s="1" t="s">
        <v>1771</v>
      </c>
      <c r="B891" s="1" t="s">
        <v>1772</v>
      </c>
      <c r="C891" s="1" t="s">
        <v>1773</v>
      </c>
      <c r="D891">
        <v>24008.12</v>
      </c>
      <c r="E891">
        <v>9711901</v>
      </c>
      <c r="F891">
        <v>24409040</v>
      </c>
      <c r="J891">
        <v>0.96260783584652254</v>
      </c>
    </row>
    <row r="892" spans="1:10" x14ac:dyDescent="0.3">
      <c r="A892" s="1" t="s">
        <v>1774</v>
      </c>
      <c r="B892" s="1" t="s">
        <v>1775</v>
      </c>
      <c r="C892" s="1" t="s">
        <v>1776</v>
      </c>
      <c r="D892">
        <v>22520.574000000001</v>
      </c>
      <c r="E892">
        <v>8589949</v>
      </c>
      <c r="F892">
        <v>24240584</v>
      </c>
      <c r="J892">
        <v>0.28018801013572103</v>
      </c>
    </row>
    <row r="893" spans="1:10" x14ac:dyDescent="0.3">
      <c r="A893" s="1" t="s">
        <v>1777</v>
      </c>
      <c r="B893" s="1" t="s">
        <v>1775</v>
      </c>
      <c r="C893" s="1" t="s">
        <v>1778</v>
      </c>
      <c r="D893">
        <v>17288.508000000002</v>
      </c>
      <c r="E893">
        <v>100115374</v>
      </c>
      <c r="F893">
        <v>84399584</v>
      </c>
      <c r="J893">
        <v>0.93248887083064547</v>
      </c>
    </row>
    <row r="894" spans="1:10" x14ac:dyDescent="0.3">
      <c r="A894" s="1" t="s">
        <v>1779</v>
      </c>
      <c r="C894" s="1" t="s">
        <v>1780</v>
      </c>
      <c r="D894">
        <v>33405.343999999997</v>
      </c>
      <c r="E894">
        <v>8883027</v>
      </c>
      <c r="F894">
        <v>7666880</v>
      </c>
      <c r="J894">
        <v>0.54414144687432242</v>
      </c>
    </row>
    <row r="895" spans="1:10" x14ac:dyDescent="0.3">
      <c r="A895" s="1" t="s">
        <v>1781</v>
      </c>
      <c r="B895" s="1" t="s">
        <v>1429</v>
      </c>
      <c r="C895" s="1" t="s">
        <v>1430</v>
      </c>
      <c r="D895">
        <v>34468.938000000002</v>
      </c>
      <c r="E895">
        <v>33212</v>
      </c>
      <c r="F895">
        <v>1113022</v>
      </c>
      <c r="J895">
        <v>0.69221555395647727</v>
      </c>
    </row>
    <row r="896" spans="1:10" ht="28.8" x14ac:dyDescent="0.3">
      <c r="A896" s="1" t="s">
        <v>1782</v>
      </c>
      <c r="B896" s="1" t="s">
        <v>1608</v>
      </c>
      <c r="C896" s="1" t="s">
        <v>1783</v>
      </c>
      <c r="D896">
        <v>16350.9375</v>
      </c>
      <c r="E896">
        <v>9712116</v>
      </c>
      <c r="F896">
        <v>20808179</v>
      </c>
      <c r="J896">
        <v>0.51528478364820918</v>
      </c>
    </row>
    <row r="897" spans="1:10" ht="28.8" x14ac:dyDescent="0.3">
      <c r="A897" s="1" t="s">
        <v>1784</v>
      </c>
      <c r="B897" s="1" t="s">
        <v>1785</v>
      </c>
      <c r="C897" s="1" t="s">
        <v>1786</v>
      </c>
      <c r="D897">
        <v>21690.638999999999</v>
      </c>
      <c r="E897">
        <v>1236403</v>
      </c>
      <c r="F897">
        <v>5050578</v>
      </c>
      <c r="J897">
        <v>0.296728160179629</v>
      </c>
    </row>
    <row r="898" spans="1:10" x14ac:dyDescent="0.3">
      <c r="A898" s="1" t="s">
        <v>1787</v>
      </c>
      <c r="B898" s="1" t="s">
        <v>1788</v>
      </c>
      <c r="C898" s="1" t="s">
        <v>1789</v>
      </c>
      <c r="D898">
        <v>38939.730000000003</v>
      </c>
      <c r="E898">
        <v>100613514</v>
      </c>
      <c r="F898">
        <v>6979378</v>
      </c>
      <c r="J898">
        <v>0.74155076518703489</v>
      </c>
    </row>
    <row r="899" spans="1:10" x14ac:dyDescent="0.3">
      <c r="A899" s="1" t="s">
        <v>1787</v>
      </c>
      <c r="B899" s="1" t="s">
        <v>1788</v>
      </c>
      <c r="C899" s="1" t="s">
        <v>1789</v>
      </c>
      <c r="D899">
        <v>38939.730000000003</v>
      </c>
      <c r="E899">
        <v>100613514</v>
      </c>
      <c r="F899">
        <v>6979378</v>
      </c>
      <c r="J899">
        <v>0.2816926085426712</v>
      </c>
    </row>
    <row r="900" spans="1:10" x14ac:dyDescent="0.3">
      <c r="A900" s="1" t="s">
        <v>1790</v>
      </c>
      <c r="B900" s="1" t="s">
        <v>1791</v>
      </c>
      <c r="C900" s="1" t="s">
        <v>1792</v>
      </c>
      <c r="D900">
        <v>21819.006000000001</v>
      </c>
      <c r="E900">
        <v>100661668</v>
      </c>
      <c r="F900">
        <v>780481759</v>
      </c>
      <c r="J900">
        <v>0.28943949399664404</v>
      </c>
    </row>
    <row r="901" spans="1:10" ht="28.8" x14ac:dyDescent="0.3">
      <c r="A901" s="1" t="s">
        <v>1793</v>
      </c>
      <c r="B901" s="1" t="s">
        <v>1794</v>
      </c>
      <c r="C901" s="1" t="s">
        <v>1795</v>
      </c>
      <c r="D901">
        <v>31969.895</v>
      </c>
      <c r="E901">
        <v>1986113</v>
      </c>
      <c r="F901">
        <v>8107186</v>
      </c>
      <c r="J901">
        <v>0.77265437774450363</v>
      </c>
    </row>
    <row r="902" spans="1:10" ht="28.8" x14ac:dyDescent="0.3">
      <c r="A902" s="1" t="s">
        <v>1796</v>
      </c>
      <c r="B902" s="1" t="s">
        <v>1794</v>
      </c>
      <c r="C902" s="1" t="s">
        <v>1797</v>
      </c>
      <c r="D902">
        <v>16386.598000000002</v>
      </c>
      <c r="E902">
        <v>8419271</v>
      </c>
      <c r="F902">
        <v>3044621</v>
      </c>
      <c r="J902">
        <v>0.39102174843816928</v>
      </c>
    </row>
    <row r="903" spans="1:10" ht="28.8" x14ac:dyDescent="0.3">
      <c r="A903" s="1" t="s">
        <v>1798</v>
      </c>
      <c r="B903" s="1" t="s">
        <v>1794</v>
      </c>
      <c r="C903" s="1" t="s">
        <v>1799</v>
      </c>
      <c r="D903">
        <v>20729.851999999999</v>
      </c>
      <c r="E903">
        <v>8629712</v>
      </c>
      <c r="F903">
        <v>1150870</v>
      </c>
      <c r="J903">
        <v>9.6408921507443512E-2</v>
      </c>
    </row>
    <row r="904" spans="1:10" x14ac:dyDescent="0.3">
      <c r="A904" s="1" t="s">
        <v>1800</v>
      </c>
      <c r="B904" s="1" t="s">
        <v>1801</v>
      </c>
      <c r="C904" s="1" t="s">
        <v>1802</v>
      </c>
      <c r="D904">
        <v>15721.852000000001</v>
      </c>
      <c r="E904">
        <v>8668933</v>
      </c>
      <c r="F904">
        <v>37255122</v>
      </c>
      <c r="J904">
        <v>0.29579640937203833</v>
      </c>
    </row>
    <row r="905" spans="1:10" ht="100.8" x14ac:dyDescent="0.3">
      <c r="A905" s="1" t="s">
        <v>1803</v>
      </c>
      <c r="C905" s="1" t="s">
        <v>738</v>
      </c>
      <c r="D905">
        <v>24682.955000000002</v>
      </c>
      <c r="E905">
        <v>2381898</v>
      </c>
      <c r="F905">
        <v>50708971</v>
      </c>
      <c r="G905">
        <v>15436571</v>
      </c>
      <c r="J905">
        <v>0.54627874750330108</v>
      </c>
    </row>
    <row r="906" spans="1:10" ht="43.2" x14ac:dyDescent="0.3">
      <c r="A906" s="1" t="s">
        <v>1804</v>
      </c>
      <c r="B906" s="1" t="s">
        <v>1805</v>
      </c>
      <c r="C906" s="1" t="s">
        <v>1806</v>
      </c>
      <c r="D906">
        <v>25273.58</v>
      </c>
      <c r="E906">
        <v>12435373</v>
      </c>
      <c r="F906">
        <v>383168505</v>
      </c>
      <c r="J906">
        <v>0.17682240862361642</v>
      </c>
    </row>
    <row r="907" spans="1:10" ht="43.2" x14ac:dyDescent="0.3">
      <c r="A907" s="1" t="s">
        <v>1807</v>
      </c>
      <c r="B907" s="1" t="s">
        <v>1805</v>
      </c>
      <c r="C907" s="1" t="s">
        <v>1808</v>
      </c>
      <c r="D907">
        <v>18203.934000000001</v>
      </c>
      <c r="E907">
        <v>9706139</v>
      </c>
      <c r="F907">
        <v>6832963</v>
      </c>
      <c r="J907">
        <v>0.66835057359580607</v>
      </c>
    </row>
    <row r="908" spans="1:10" x14ac:dyDescent="0.3">
      <c r="A908" s="1" t="s">
        <v>1809</v>
      </c>
      <c r="B908" s="1" t="s">
        <v>1810</v>
      </c>
      <c r="C908" s="1" t="s">
        <v>1811</v>
      </c>
      <c r="D908">
        <v>23602.398000000001</v>
      </c>
      <c r="E908">
        <v>9713089</v>
      </c>
      <c r="F908">
        <v>237229170</v>
      </c>
      <c r="G908">
        <v>43592524</v>
      </c>
      <c r="J908">
        <v>0.28004305424026055</v>
      </c>
    </row>
    <row r="909" spans="1:10" ht="57.6" x14ac:dyDescent="0.3">
      <c r="A909" s="1" t="s">
        <v>1812</v>
      </c>
      <c r="B909" s="1" t="s">
        <v>1805</v>
      </c>
      <c r="C909" s="1" t="s">
        <v>1813</v>
      </c>
      <c r="D909">
        <v>19117.82</v>
      </c>
      <c r="E909">
        <v>9708930</v>
      </c>
      <c r="F909">
        <v>236087919</v>
      </c>
      <c r="J909">
        <v>0.38651560547788888</v>
      </c>
    </row>
    <row r="910" spans="1:10" x14ac:dyDescent="0.3">
      <c r="A910" s="1" t="s">
        <v>1814</v>
      </c>
      <c r="B910" s="1" t="s">
        <v>1815</v>
      </c>
      <c r="C910" s="1" t="s">
        <v>1816</v>
      </c>
      <c r="D910">
        <v>26126.873</v>
      </c>
      <c r="E910">
        <v>9328060</v>
      </c>
      <c r="J910">
        <v>0.38690834831325094</v>
      </c>
    </row>
    <row r="911" spans="1:10" x14ac:dyDescent="0.3">
      <c r="A911" s="1" t="s">
        <v>1817</v>
      </c>
      <c r="B911" s="1" t="s">
        <v>1818</v>
      </c>
      <c r="C911" s="1" t="s">
        <v>1819</v>
      </c>
      <c r="D911">
        <v>39377.688000000002</v>
      </c>
      <c r="E911">
        <v>6111957</v>
      </c>
      <c r="F911">
        <v>219244271</v>
      </c>
      <c r="G911">
        <v>8147767</v>
      </c>
      <c r="J911">
        <v>0.27483636964162861</v>
      </c>
    </row>
    <row r="912" spans="1:10" x14ac:dyDescent="0.3">
      <c r="J912">
        <v>0.52505271404588216</v>
      </c>
    </row>
    <row r="913" spans="1:10" ht="28.8" x14ac:dyDescent="0.3">
      <c r="A913" s="1" t="s">
        <v>1820</v>
      </c>
      <c r="B913" s="1" t="s">
        <v>1151</v>
      </c>
      <c r="C913" s="1" t="s">
        <v>1152</v>
      </c>
      <c r="D913">
        <v>36259.163999999997</v>
      </c>
      <c r="E913">
        <v>9471954</v>
      </c>
      <c r="F913">
        <v>2578664</v>
      </c>
      <c r="J913">
        <v>0.56649466036228446</v>
      </c>
    </row>
    <row r="914" spans="1:10" ht="28.8" x14ac:dyDescent="0.3">
      <c r="A914" s="1" t="s">
        <v>1821</v>
      </c>
      <c r="B914" s="1" t="s">
        <v>1822</v>
      </c>
      <c r="C914" s="1" t="s">
        <v>1823</v>
      </c>
      <c r="D914">
        <v>22446.662</v>
      </c>
      <c r="E914">
        <v>11616402</v>
      </c>
      <c r="F914">
        <v>82488251</v>
      </c>
      <c r="J914">
        <v>0.81630389176491691</v>
      </c>
    </row>
    <row r="915" spans="1:10" ht="28.8" x14ac:dyDescent="0.3">
      <c r="A915" s="1" t="s">
        <v>1824</v>
      </c>
      <c r="B915" s="1" t="s">
        <v>1825</v>
      </c>
      <c r="C915" s="1" t="s">
        <v>1826</v>
      </c>
      <c r="D915">
        <v>20435.312000000002</v>
      </c>
      <c r="E915">
        <v>7128755</v>
      </c>
      <c r="F915">
        <v>1014728</v>
      </c>
      <c r="J915">
        <v>0.18900135986322664</v>
      </c>
    </row>
    <row r="916" spans="1:10" x14ac:dyDescent="0.3">
      <c r="A916" s="1" t="s">
        <v>1827</v>
      </c>
      <c r="B916" s="1" t="s">
        <v>1828</v>
      </c>
      <c r="C916" s="1" t="s">
        <v>1829</v>
      </c>
      <c r="D916">
        <v>29946.008000000002</v>
      </c>
      <c r="E916">
        <v>9269852</v>
      </c>
      <c r="J916">
        <v>0.93405984759503524</v>
      </c>
    </row>
    <row r="917" spans="1:10" ht="28.8" x14ac:dyDescent="0.3">
      <c r="A917" s="1" t="s">
        <v>1830</v>
      </c>
      <c r="B917" s="1" t="s">
        <v>1831</v>
      </c>
      <c r="C917" s="1" t="s">
        <v>1832</v>
      </c>
      <c r="D917">
        <v>20388.155999999999</v>
      </c>
      <c r="E917">
        <v>6575484</v>
      </c>
      <c r="F917">
        <v>6497612</v>
      </c>
      <c r="J917">
        <v>0.99909900597502466</v>
      </c>
    </row>
    <row r="918" spans="1:10" ht="28.8" x14ac:dyDescent="0.3">
      <c r="A918" s="1" t="s">
        <v>1833</v>
      </c>
      <c r="B918" s="1" t="s">
        <v>1834</v>
      </c>
      <c r="C918" s="1" t="s">
        <v>1835</v>
      </c>
      <c r="D918">
        <v>34673.230000000003</v>
      </c>
      <c r="E918">
        <v>9292077</v>
      </c>
      <c r="J918">
        <v>0.34281382922636983</v>
      </c>
    </row>
    <row r="919" spans="1:10" x14ac:dyDescent="0.3">
      <c r="A919" s="1" t="s">
        <v>1836</v>
      </c>
      <c r="B919" s="1" t="s">
        <v>638</v>
      </c>
      <c r="C919" s="1" t="s">
        <v>641</v>
      </c>
      <c r="D919">
        <v>31173.543000000001</v>
      </c>
      <c r="E919">
        <v>9710529</v>
      </c>
      <c r="F919">
        <v>1485220</v>
      </c>
      <c r="J919">
        <v>0.39693970036323756</v>
      </c>
    </row>
    <row r="920" spans="1:10" x14ac:dyDescent="0.3">
      <c r="A920" s="1" t="s">
        <v>1837</v>
      </c>
      <c r="B920" s="1" t="s">
        <v>1838</v>
      </c>
      <c r="C920" s="1" t="s">
        <v>1839</v>
      </c>
      <c r="D920">
        <v>39476.343999999997</v>
      </c>
      <c r="E920">
        <v>9713611</v>
      </c>
      <c r="F920">
        <v>3067231</v>
      </c>
      <c r="J920">
        <v>0.49627986925542633</v>
      </c>
    </row>
    <row r="921" spans="1:10" ht="28.8" x14ac:dyDescent="0.3">
      <c r="A921" s="1" t="s">
        <v>1840</v>
      </c>
      <c r="B921" s="1" t="s">
        <v>1841</v>
      </c>
      <c r="C921" s="1" t="s">
        <v>1842</v>
      </c>
      <c r="D921">
        <v>18377.849999999999</v>
      </c>
      <c r="E921">
        <v>8605257</v>
      </c>
      <c r="F921">
        <v>32341487</v>
      </c>
      <c r="J921">
        <v>0.62352308102006981</v>
      </c>
    </row>
    <row r="922" spans="1:10" x14ac:dyDescent="0.3">
      <c r="A922" s="1" t="s">
        <v>1843</v>
      </c>
      <c r="B922" s="1" t="s">
        <v>208</v>
      </c>
      <c r="C922" s="1" t="s">
        <v>209</v>
      </c>
      <c r="D922">
        <v>39843.241999999998</v>
      </c>
      <c r="E922">
        <v>9010604</v>
      </c>
      <c r="F922">
        <v>39920878</v>
      </c>
      <c r="J922">
        <v>0.49503966102565211</v>
      </c>
    </row>
    <row r="923" spans="1:10" ht="28.8" x14ac:dyDescent="0.3">
      <c r="A923" s="1" t="s">
        <v>1844</v>
      </c>
      <c r="B923" s="1" t="s">
        <v>543</v>
      </c>
      <c r="C923" s="1" t="s">
        <v>544</v>
      </c>
      <c r="D923">
        <v>35640.055</v>
      </c>
      <c r="E923">
        <v>9713528</v>
      </c>
      <c r="F923">
        <v>7903826</v>
      </c>
      <c r="J923">
        <v>0.26367517285818509</v>
      </c>
    </row>
    <row r="924" spans="1:10" x14ac:dyDescent="0.3">
      <c r="A924" s="1" t="s">
        <v>1845</v>
      </c>
      <c r="C924" s="1" t="s">
        <v>21</v>
      </c>
      <c r="D924">
        <v>32469.912</v>
      </c>
      <c r="E924">
        <v>521728</v>
      </c>
      <c r="F924">
        <v>1564846</v>
      </c>
      <c r="J924">
        <v>0.5471548022317323</v>
      </c>
    </row>
    <row r="925" spans="1:10" ht="28.8" x14ac:dyDescent="0.3">
      <c r="A925" s="1" t="s">
        <v>1846</v>
      </c>
      <c r="B925" s="1" t="s">
        <v>1198</v>
      </c>
      <c r="C925" s="1" t="s">
        <v>1847</v>
      </c>
      <c r="D925">
        <v>25866.162</v>
      </c>
      <c r="E925">
        <v>100461569</v>
      </c>
      <c r="F925">
        <v>29272849</v>
      </c>
      <c r="J925">
        <v>0.59924381230879709</v>
      </c>
    </row>
    <row r="926" spans="1:10" ht="86.4" x14ac:dyDescent="0.3">
      <c r="A926" s="1" t="s">
        <v>1848</v>
      </c>
      <c r="C926" s="1" t="s">
        <v>1849</v>
      </c>
      <c r="D926">
        <v>21554.886999999999</v>
      </c>
      <c r="E926">
        <v>1930767</v>
      </c>
      <c r="F926">
        <v>6690235</v>
      </c>
      <c r="J926">
        <v>0.92436808790201475</v>
      </c>
    </row>
    <row r="927" spans="1:10" ht="72" x14ac:dyDescent="0.3">
      <c r="A927" s="1" t="s">
        <v>1850</v>
      </c>
      <c r="C927" s="1" t="s">
        <v>1851</v>
      </c>
      <c r="D927">
        <v>32610.557000000001</v>
      </c>
      <c r="E927">
        <v>2619248</v>
      </c>
      <c r="F927">
        <v>16110684</v>
      </c>
      <c r="J927">
        <v>0.68219228231536921</v>
      </c>
    </row>
    <row r="928" spans="1:10" x14ac:dyDescent="0.3">
      <c r="A928" s="1" t="s">
        <v>1852</v>
      </c>
      <c r="B928" s="1" t="s">
        <v>1853</v>
      </c>
      <c r="C928" s="1" t="s">
        <v>1854</v>
      </c>
      <c r="D928">
        <v>17492.687999999998</v>
      </c>
      <c r="E928">
        <v>1937717</v>
      </c>
      <c r="F928">
        <v>32836785</v>
      </c>
      <c r="J928">
        <v>0.95919259981823679</v>
      </c>
    </row>
    <row r="929" spans="1:10" x14ac:dyDescent="0.3">
      <c r="A929" s="1" t="s">
        <v>1855</v>
      </c>
      <c r="B929" s="1" t="s">
        <v>1856</v>
      </c>
      <c r="C929" s="1" t="s">
        <v>1857</v>
      </c>
      <c r="D929">
        <v>20386.294999999998</v>
      </c>
      <c r="E929">
        <v>11255568</v>
      </c>
      <c r="F929">
        <v>8479612</v>
      </c>
      <c r="J929">
        <v>0.23635667205161826</v>
      </c>
    </row>
    <row r="930" spans="1:10" x14ac:dyDescent="0.3">
      <c r="A930" s="1" t="s">
        <v>1858</v>
      </c>
      <c r="B930" s="1" t="s">
        <v>591</v>
      </c>
      <c r="C930" s="1" t="s">
        <v>1859</v>
      </c>
      <c r="D930">
        <v>34294.483999999997</v>
      </c>
      <c r="E930">
        <v>9713111</v>
      </c>
      <c r="F930">
        <v>7213942</v>
      </c>
      <c r="J930">
        <v>0.67656725016101271</v>
      </c>
    </row>
    <row r="931" spans="1:10" ht="57.6" x14ac:dyDescent="0.3">
      <c r="A931" s="1" t="s">
        <v>1860</v>
      </c>
      <c r="B931" s="1" t="s">
        <v>1861</v>
      </c>
      <c r="C931" s="1" t="s">
        <v>1862</v>
      </c>
      <c r="D931">
        <v>28226.016</v>
      </c>
      <c r="E931">
        <v>8957594</v>
      </c>
      <c r="F931">
        <v>10567509</v>
      </c>
      <c r="J931">
        <v>0.8987779236399025</v>
      </c>
    </row>
    <row r="932" spans="1:10" ht="57.6" x14ac:dyDescent="0.3">
      <c r="A932" s="1" t="s">
        <v>1863</v>
      </c>
      <c r="C932" s="1" t="s">
        <v>1864</v>
      </c>
      <c r="D932">
        <v>29808.49</v>
      </c>
      <c r="E932">
        <v>8542841</v>
      </c>
      <c r="F932">
        <v>13750352</v>
      </c>
      <c r="J932">
        <v>0.84188407770144613</v>
      </c>
    </row>
    <row r="933" spans="1:10" ht="28.8" x14ac:dyDescent="0.3">
      <c r="A933" s="1" t="s">
        <v>1865</v>
      </c>
      <c r="B933" s="1" t="s">
        <v>1866</v>
      </c>
      <c r="C933" s="1" t="s">
        <v>1867</v>
      </c>
      <c r="D933">
        <v>20618.145</v>
      </c>
      <c r="E933">
        <v>9706704</v>
      </c>
      <c r="F933">
        <v>12393724</v>
      </c>
      <c r="J933">
        <v>0.98871009479221983</v>
      </c>
    </row>
    <row r="934" spans="1:10" ht="28.8" x14ac:dyDescent="0.3">
      <c r="A934" s="1" t="s">
        <v>1868</v>
      </c>
      <c r="B934" s="1" t="s">
        <v>1869</v>
      </c>
      <c r="C934" s="1" t="s">
        <v>1870</v>
      </c>
      <c r="D934">
        <v>39534.625</v>
      </c>
      <c r="E934">
        <v>9832248</v>
      </c>
      <c r="F934">
        <v>15471763</v>
      </c>
      <c r="J934">
        <v>0.99254838070011986</v>
      </c>
    </row>
    <row r="935" spans="1:10" ht="28.8" x14ac:dyDescent="0.3">
      <c r="A935" s="1" t="s">
        <v>1871</v>
      </c>
      <c r="B935" s="1" t="s">
        <v>1869</v>
      </c>
      <c r="C935" s="1" t="s">
        <v>1872</v>
      </c>
      <c r="D935">
        <v>38184.226999999999</v>
      </c>
      <c r="E935">
        <v>7701065</v>
      </c>
      <c r="F935">
        <v>2602302</v>
      </c>
      <c r="J935">
        <v>0.93784924628446487</v>
      </c>
    </row>
    <row r="936" spans="1:10" ht="43.2" x14ac:dyDescent="0.3">
      <c r="A936" s="1" t="s">
        <v>1873</v>
      </c>
      <c r="B936" s="1" t="s">
        <v>1874</v>
      </c>
      <c r="C936" s="1" t="s">
        <v>1875</v>
      </c>
      <c r="D936">
        <v>30514.407999999999</v>
      </c>
      <c r="E936">
        <v>8641400</v>
      </c>
      <c r="F936">
        <v>12498743</v>
      </c>
      <c r="J936">
        <v>0.1527596878283165</v>
      </c>
    </row>
    <row r="937" spans="1:10" x14ac:dyDescent="0.3">
      <c r="A937" s="1" t="s">
        <v>1876</v>
      </c>
      <c r="B937" s="1" t="s">
        <v>1877</v>
      </c>
      <c r="C937" s="1" t="s">
        <v>1878</v>
      </c>
      <c r="D937">
        <v>29091.136999999999</v>
      </c>
      <c r="E937">
        <v>100408225</v>
      </c>
      <c r="F937">
        <v>14079835</v>
      </c>
      <c r="J937">
        <v>0.60476999533277787</v>
      </c>
    </row>
    <row r="938" spans="1:10" x14ac:dyDescent="0.3">
      <c r="A938" s="1" t="s">
        <v>1879</v>
      </c>
      <c r="B938" s="1" t="s">
        <v>1880</v>
      </c>
      <c r="C938" s="1" t="s">
        <v>1881</v>
      </c>
      <c r="D938">
        <v>32037.062000000002</v>
      </c>
      <c r="E938">
        <v>101863795</v>
      </c>
      <c r="F938">
        <v>703506023</v>
      </c>
      <c r="J938">
        <v>0.52511830659092262</v>
      </c>
    </row>
    <row r="939" spans="1:10" x14ac:dyDescent="0.3">
      <c r="A939" s="1" t="s">
        <v>1882</v>
      </c>
      <c r="B939" s="1" t="s">
        <v>1880</v>
      </c>
      <c r="C939" s="1" t="s">
        <v>1883</v>
      </c>
      <c r="D939">
        <v>32410.081999999999</v>
      </c>
      <c r="E939">
        <v>8591328</v>
      </c>
      <c r="F939">
        <v>2809716</v>
      </c>
      <c r="J939">
        <v>0.43889578750291625</v>
      </c>
    </row>
    <row r="940" spans="1:10" ht="43.2" x14ac:dyDescent="0.3">
      <c r="A940" s="1" t="s">
        <v>1884</v>
      </c>
      <c r="B940" s="1" t="s">
        <v>1885</v>
      </c>
      <c r="C940" s="1" t="s">
        <v>1886</v>
      </c>
      <c r="D940">
        <v>25575.7</v>
      </c>
      <c r="E940">
        <v>2979567</v>
      </c>
      <c r="F940">
        <v>32806372</v>
      </c>
      <c r="J940">
        <v>0.87767493327211665</v>
      </c>
    </row>
    <row r="941" spans="1:10" ht="28.8" x14ac:dyDescent="0.3">
      <c r="A941" s="1" t="s">
        <v>1887</v>
      </c>
      <c r="B941" s="1" t="s">
        <v>1885</v>
      </c>
      <c r="C941" s="1" t="s">
        <v>1888</v>
      </c>
      <c r="D941">
        <v>21009.785</v>
      </c>
      <c r="E941">
        <v>1268228</v>
      </c>
      <c r="F941">
        <v>1745239</v>
      </c>
      <c r="J941">
        <v>0.41285464979081665</v>
      </c>
    </row>
    <row r="942" spans="1:10" ht="43.2" x14ac:dyDescent="0.3">
      <c r="A942" s="1" t="s">
        <v>1889</v>
      </c>
      <c r="C942" s="1" t="s">
        <v>1890</v>
      </c>
      <c r="D942">
        <v>21679.686000000002</v>
      </c>
      <c r="E942">
        <v>8633732</v>
      </c>
      <c r="F942">
        <v>20067594</v>
      </c>
      <c r="J942">
        <v>0.61753079272663458</v>
      </c>
    </row>
    <row r="943" spans="1:10" ht="28.8" x14ac:dyDescent="0.3">
      <c r="A943" s="1" t="s">
        <v>1891</v>
      </c>
      <c r="B943" s="1" t="s">
        <v>211</v>
      </c>
      <c r="C943" s="1" t="s">
        <v>212</v>
      </c>
      <c r="D943">
        <v>31238.445</v>
      </c>
      <c r="E943">
        <v>9025093</v>
      </c>
      <c r="F943">
        <v>5919283</v>
      </c>
      <c r="J943">
        <v>0.42385756806787322</v>
      </c>
    </row>
    <row r="944" spans="1:10" ht="28.8" x14ac:dyDescent="0.3">
      <c r="A944" s="1" t="s">
        <v>1891</v>
      </c>
      <c r="B944" s="1" t="s">
        <v>211</v>
      </c>
      <c r="C944" s="1" t="s">
        <v>212</v>
      </c>
      <c r="D944">
        <v>31238.445</v>
      </c>
      <c r="E944">
        <v>9025093</v>
      </c>
      <c r="F944">
        <v>5919283</v>
      </c>
      <c r="J944">
        <v>0.30258499718048826</v>
      </c>
    </row>
    <row r="945" spans="1:10" x14ac:dyDescent="0.3">
      <c r="A945" s="1" t="s">
        <v>1892</v>
      </c>
      <c r="B945" s="1" t="s">
        <v>1893</v>
      </c>
      <c r="C945" s="1" t="s">
        <v>1894</v>
      </c>
      <c r="D945">
        <v>12913.225</v>
      </c>
      <c r="E945">
        <v>12503640</v>
      </c>
      <c r="F945">
        <v>81290612</v>
      </c>
      <c r="J945">
        <v>0.84160015954170941</v>
      </c>
    </row>
    <row r="946" spans="1:10" x14ac:dyDescent="0.3">
      <c r="J946">
        <v>0.94224712417058309</v>
      </c>
    </row>
    <row r="947" spans="1:10" x14ac:dyDescent="0.3">
      <c r="A947" s="1" t="s">
        <v>1895</v>
      </c>
      <c r="B947" s="1" t="s">
        <v>1896</v>
      </c>
      <c r="C947" s="1" t="s">
        <v>1897</v>
      </c>
      <c r="D947">
        <v>28516.73</v>
      </c>
      <c r="E947">
        <v>8223311</v>
      </c>
      <c r="F947">
        <v>4561750</v>
      </c>
      <c r="J947">
        <v>0.6446269965546908</v>
      </c>
    </row>
    <row r="948" spans="1:10" x14ac:dyDescent="0.3">
      <c r="A948" s="1" t="s">
        <v>1898</v>
      </c>
      <c r="C948" s="1" t="s">
        <v>1899</v>
      </c>
      <c r="D948">
        <v>18674.405999999999</v>
      </c>
      <c r="E948">
        <v>100854102</v>
      </c>
      <c r="F948">
        <v>14847542</v>
      </c>
      <c r="J948">
        <v>0.30811725035436877</v>
      </c>
    </row>
    <row r="949" spans="1:10" ht="43.2" x14ac:dyDescent="0.3">
      <c r="A949" s="1" t="s">
        <v>1900</v>
      </c>
      <c r="B949" s="1" t="s">
        <v>1901</v>
      </c>
      <c r="C949" s="1" t="s">
        <v>1902</v>
      </c>
      <c r="D949">
        <v>27142.004000000001</v>
      </c>
      <c r="E949">
        <v>1932855</v>
      </c>
      <c r="F949">
        <v>23637174</v>
      </c>
      <c r="J949">
        <v>0.8605786408303604</v>
      </c>
    </row>
    <row r="950" spans="1:10" ht="43.2" x14ac:dyDescent="0.3">
      <c r="A950" s="1" t="s">
        <v>1903</v>
      </c>
      <c r="B950" s="1" t="s">
        <v>1904</v>
      </c>
      <c r="C950" s="1" t="s">
        <v>1905</v>
      </c>
      <c r="D950">
        <v>35311.637000000002</v>
      </c>
      <c r="E950">
        <v>9711141</v>
      </c>
      <c r="F950">
        <v>24757828</v>
      </c>
      <c r="J950">
        <v>0.19188095489434032</v>
      </c>
    </row>
    <row r="951" spans="1:10" ht="28.8" x14ac:dyDescent="0.3">
      <c r="A951" s="1" t="s">
        <v>1906</v>
      </c>
      <c r="B951" s="1" t="s">
        <v>1907</v>
      </c>
      <c r="C951" s="1" t="s">
        <v>1908</v>
      </c>
      <c r="D951">
        <v>16725.219000000001</v>
      </c>
      <c r="E951">
        <v>12310768</v>
      </c>
      <c r="F951">
        <v>47184601</v>
      </c>
      <c r="J951">
        <v>0.80572490879392755</v>
      </c>
    </row>
    <row r="952" spans="1:10" ht="28.8" x14ac:dyDescent="0.3">
      <c r="A952" s="1" t="s">
        <v>1909</v>
      </c>
      <c r="B952" s="1" t="s">
        <v>1910</v>
      </c>
      <c r="C952" s="1" t="s">
        <v>1911</v>
      </c>
      <c r="D952">
        <v>21368.969000000001</v>
      </c>
      <c r="E952">
        <v>5945058</v>
      </c>
      <c r="F952">
        <v>53381894</v>
      </c>
      <c r="J952">
        <v>0.93404513356539542</v>
      </c>
    </row>
    <row r="953" spans="1:10" x14ac:dyDescent="0.3">
      <c r="A953" s="1" t="s">
        <v>1912</v>
      </c>
      <c r="B953" s="1" t="s">
        <v>1913</v>
      </c>
      <c r="C953" s="1" t="s">
        <v>1914</v>
      </c>
      <c r="D953">
        <v>21311.969000000001</v>
      </c>
      <c r="E953">
        <v>1385362</v>
      </c>
      <c r="F953">
        <v>13752558</v>
      </c>
      <c r="J953">
        <v>0.26147511307381255</v>
      </c>
    </row>
    <row r="954" spans="1:10" ht="43.2" x14ac:dyDescent="0.3">
      <c r="A954" s="1" t="s">
        <v>1915</v>
      </c>
      <c r="B954" s="1" t="s">
        <v>1916</v>
      </c>
      <c r="C954" s="1" t="s">
        <v>1917</v>
      </c>
      <c r="D954">
        <v>33841.42</v>
      </c>
      <c r="E954">
        <v>1412741</v>
      </c>
      <c r="F954">
        <v>2955675</v>
      </c>
      <c r="J954">
        <v>0.19465058690759474</v>
      </c>
    </row>
    <row r="955" spans="1:10" x14ac:dyDescent="0.3">
      <c r="A955" s="1" t="s">
        <v>1918</v>
      </c>
      <c r="B955" s="1" t="s">
        <v>1919</v>
      </c>
      <c r="C955" s="1" t="s">
        <v>1920</v>
      </c>
      <c r="D955">
        <v>18261.687999999998</v>
      </c>
      <c r="E955">
        <v>7704749</v>
      </c>
      <c r="F955">
        <v>7695749</v>
      </c>
      <c r="J955">
        <v>0.82581319590547142</v>
      </c>
    </row>
    <row r="956" spans="1:10" x14ac:dyDescent="0.3">
      <c r="A956" s="1" t="s">
        <v>1921</v>
      </c>
      <c r="J956">
        <v>0.83999878784369242</v>
      </c>
    </row>
    <row r="957" spans="1:10" x14ac:dyDescent="0.3">
      <c r="A957" s="1" t="s">
        <v>1922</v>
      </c>
      <c r="B957" s="1" t="s">
        <v>1923</v>
      </c>
      <c r="C957" s="1" t="s">
        <v>1924</v>
      </c>
      <c r="D957">
        <v>15735.242</v>
      </c>
      <c r="E957">
        <v>8588015</v>
      </c>
      <c r="F957">
        <v>12547512</v>
      </c>
      <c r="J957">
        <v>0.69642014609177028</v>
      </c>
    </row>
    <row r="958" spans="1:10" ht="28.8" x14ac:dyDescent="0.3">
      <c r="A958" s="1" t="s">
        <v>1925</v>
      </c>
      <c r="B958" s="1" t="s">
        <v>622</v>
      </c>
      <c r="C958" s="1" t="s">
        <v>623</v>
      </c>
      <c r="D958">
        <v>18830.851999999999</v>
      </c>
      <c r="E958">
        <v>11622969</v>
      </c>
      <c r="F958">
        <v>3398026</v>
      </c>
      <c r="G958">
        <v>40008694</v>
      </c>
      <c r="J958">
        <v>0.82453260555795571</v>
      </c>
    </row>
    <row r="959" spans="1:10" ht="28.8" x14ac:dyDescent="0.3">
      <c r="A959" s="1" t="s">
        <v>1926</v>
      </c>
      <c r="C959" s="1" t="s">
        <v>1927</v>
      </c>
      <c r="D959">
        <v>25488.822</v>
      </c>
      <c r="E959">
        <v>9300427</v>
      </c>
      <c r="J959">
        <v>0.30110142289898356</v>
      </c>
    </row>
    <row r="960" spans="1:10" ht="28.8" x14ac:dyDescent="0.3">
      <c r="A960" s="1" t="s">
        <v>1928</v>
      </c>
      <c r="B960" s="1" t="s">
        <v>1929</v>
      </c>
      <c r="C960" s="1" t="s">
        <v>1930</v>
      </c>
      <c r="D960">
        <v>32921.991999999998</v>
      </c>
      <c r="E960">
        <v>8674037</v>
      </c>
      <c r="F960">
        <v>6202274</v>
      </c>
      <c r="J960">
        <v>0.85446409472472562</v>
      </c>
    </row>
    <row r="961" spans="1:10" ht="28.8" x14ac:dyDescent="0.3">
      <c r="A961" s="1" t="s">
        <v>1931</v>
      </c>
      <c r="B961" s="1" t="s">
        <v>1929</v>
      </c>
      <c r="C961" s="1" t="s">
        <v>1930</v>
      </c>
      <c r="D961">
        <v>32921.991999999998</v>
      </c>
      <c r="E961">
        <v>8674037</v>
      </c>
      <c r="F961">
        <v>6202274</v>
      </c>
      <c r="J961">
        <v>0.26072259503018302</v>
      </c>
    </row>
    <row r="962" spans="1:10" ht="28.8" x14ac:dyDescent="0.3">
      <c r="A962" s="1" t="s">
        <v>1932</v>
      </c>
      <c r="B962" s="1" t="s">
        <v>1933</v>
      </c>
      <c r="C962" s="1" t="s">
        <v>1934</v>
      </c>
      <c r="D962">
        <v>17248.675999999999</v>
      </c>
      <c r="E962">
        <v>604865</v>
      </c>
      <c r="F962">
        <v>3156831</v>
      </c>
      <c r="H962" t="s">
        <v>3250</v>
      </c>
      <c r="J962">
        <v>5.2870968862500423E-2</v>
      </c>
    </row>
    <row r="963" spans="1:10" ht="28.8" x14ac:dyDescent="0.3">
      <c r="A963" s="1" t="s">
        <v>1935</v>
      </c>
      <c r="B963" s="1" t="s">
        <v>1936</v>
      </c>
      <c r="C963" s="1" t="s">
        <v>1937</v>
      </c>
      <c r="D963">
        <v>52640.597999999998</v>
      </c>
      <c r="E963">
        <v>1139734</v>
      </c>
      <c r="F963">
        <v>7496163</v>
      </c>
      <c r="J963">
        <v>0.54954135955299377</v>
      </c>
    </row>
    <row r="964" spans="1:10" x14ac:dyDescent="0.3">
      <c r="A964" s="1" t="s">
        <v>1938</v>
      </c>
      <c r="B964" s="1" t="s">
        <v>180</v>
      </c>
      <c r="C964" s="1" t="s">
        <v>1939</v>
      </c>
      <c r="D964">
        <v>19082.453000000001</v>
      </c>
      <c r="E964">
        <v>1906090</v>
      </c>
      <c r="F964">
        <v>68137267</v>
      </c>
      <c r="J964">
        <v>0.67866314767227731</v>
      </c>
    </row>
    <row r="965" spans="1:10" x14ac:dyDescent="0.3">
      <c r="A965" s="1" t="s">
        <v>1940</v>
      </c>
      <c r="B965" s="1" t="s">
        <v>1941</v>
      </c>
      <c r="C965" s="1" t="s">
        <v>1942</v>
      </c>
      <c r="D965">
        <v>21084.728999999999</v>
      </c>
      <c r="E965">
        <v>1227372</v>
      </c>
      <c r="F965">
        <v>23639476</v>
      </c>
      <c r="J965">
        <v>0.49892171424150988</v>
      </c>
    </row>
    <row r="966" spans="1:10" x14ac:dyDescent="0.3">
      <c r="A966" s="1" t="s">
        <v>1943</v>
      </c>
      <c r="B966" s="1" t="s">
        <v>1944</v>
      </c>
      <c r="C966" s="1" t="s">
        <v>1945</v>
      </c>
      <c r="D966">
        <v>16613.585999999999</v>
      </c>
      <c r="E966">
        <v>8687454</v>
      </c>
      <c r="F966">
        <v>35289437</v>
      </c>
      <c r="J966">
        <v>0.48102745898014132</v>
      </c>
    </row>
    <row r="967" spans="1:10" x14ac:dyDescent="0.3">
      <c r="A967" s="1" t="s">
        <v>1946</v>
      </c>
      <c r="C967" s="1" t="s">
        <v>1947</v>
      </c>
      <c r="D967">
        <v>20666.866999999998</v>
      </c>
      <c r="E967">
        <v>12305185</v>
      </c>
      <c r="F967">
        <v>1570150</v>
      </c>
      <c r="J967">
        <v>0.46959165445769036</v>
      </c>
    </row>
    <row r="968" spans="1:10" ht="28.8" x14ac:dyDescent="0.3">
      <c r="A968" s="1" t="s">
        <v>1948</v>
      </c>
      <c r="B968" s="1" t="s">
        <v>1116</v>
      </c>
      <c r="C968" s="1" t="s">
        <v>1119</v>
      </c>
      <c r="D968">
        <v>25945.72</v>
      </c>
      <c r="E968">
        <v>8622030</v>
      </c>
      <c r="F968">
        <v>15137165</v>
      </c>
      <c r="J968">
        <v>0.79002418188706092</v>
      </c>
    </row>
    <row r="969" spans="1:10" x14ac:dyDescent="0.3">
      <c r="A969" s="1" t="s">
        <v>1949</v>
      </c>
      <c r="B969" s="1" t="s">
        <v>146</v>
      </c>
      <c r="C969" s="1" t="s">
        <v>147</v>
      </c>
      <c r="D969">
        <v>17299.3</v>
      </c>
      <c r="E969">
        <v>1016834</v>
      </c>
      <c r="F969">
        <v>2106145</v>
      </c>
      <c r="J969">
        <v>0.97318604888885496</v>
      </c>
    </row>
    <row r="970" spans="1:10" ht="28.8" x14ac:dyDescent="0.3">
      <c r="A970" s="1" t="s">
        <v>1950</v>
      </c>
      <c r="B970" s="1" t="s">
        <v>1929</v>
      </c>
      <c r="C970" s="1" t="s">
        <v>1951</v>
      </c>
      <c r="D970">
        <v>16458.574000000001</v>
      </c>
      <c r="E970">
        <v>8975270</v>
      </c>
      <c r="F970">
        <v>5384832</v>
      </c>
      <c r="J970">
        <v>0.95548571974350682</v>
      </c>
    </row>
    <row r="971" spans="1:10" ht="86.4" x14ac:dyDescent="0.3">
      <c r="A971" s="1" t="s">
        <v>1952</v>
      </c>
      <c r="B971" s="1" t="s">
        <v>1953</v>
      </c>
      <c r="C971" s="1" t="s">
        <v>1954</v>
      </c>
      <c r="D971">
        <v>17184.791000000001</v>
      </c>
      <c r="E971" t="s">
        <v>1955</v>
      </c>
      <c r="F971">
        <v>34985255</v>
      </c>
      <c r="J971">
        <v>0.16684191032084561</v>
      </c>
    </row>
    <row r="972" spans="1:10" x14ac:dyDescent="0.3">
      <c r="A972" s="1" t="s">
        <v>1956</v>
      </c>
      <c r="C972" s="1" t="s">
        <v>1957</v>
      </c>
      <c r="D972">
        <v>19433.855</v>
      </c>
      <c r="E972">
        <v>8902283</v>
      </c>
      <c r="F972">
        <v>11323786</v>
      </c>
      <c r="J972">
        <v>0.12229928275049717</v>
      </c>
    </row>
    <row r="973" spans="1:10" ht="28.8" x14ac:dyDescent="0.3">
      <c r="A973" s="1" t="s">
        <v>1958</v>
      </c>
      <c r="B973" s="1" t="s">
        <v>987</v>
      </c>
      <c r="C973" s="1" t="s">
        <v>988</v>
      </c>
      <c r="D973">
        <v>19749.976999999999</v>
      </c>
      <c r="E973">
        <v>670549</v>
      </c>
      <c r="F973">
        <v>2950236</v>
      </c>
      <c r="H973" t="s">
        <v>3252</v>
      </c>
      <c r="J973">
        <v>1.1736859897010232E-2</v>
      </c>
    </row>
    <row r="974" spans="1:10" ht="28.8" x14ac:dyDescent="0.3">
      <c r="A974" s="1" t="s">
        <v>1958</v>
      </c>
      <c r="B974" s="1" t="s">
        <v>987</v>
      </c>
      <c r="C974" s="1" t="s">
        <v>988</v>
      </c>
      <c r="D974">
        <v>19749.976999999999</v>
      </c>
      <c r="E974">
        <v>670549</v>
      </c>
      <c r="F974">
        <v>2950236</v>
      </c>
      <c r="J974">
        <v>0.89278982898985104</v>
      </c>
    </row>
    <row r="975" spans="1:10" ht="43.2" x14ac:dyDescent="0.3">
      <c r="A975" s="1" t="s">
        <v>1959</v>
      </c>
      <c r="B975" s="1" t="s">
        <v>1960</v>
      </c>
      <c r="C975" s="1" t="s">
        <v>1961</v>
      </c>
      <c r="D975">
        <v>19680.664000000001</v>
      </c>
      <c r="E975">
        <v>12240597</v>
      </c>
      <c r="F975">
        <v>2420658</v>
      </c>
      <c r="J975">
        <v>0.86814224315102462</v>
      </c>
    </row>
    <row r="976" spans="1:10" ht="43.2" x14ac:dyDescent="0.3">
      <c r="A976" s="1" t="s">
        <v>1962</v>
      </c>
      <c r="B976" s="1" t="s">
        <v>1963</v>
      </c>
      <c r="C976" s="1" t="s">
        <v>1964</v>
      </c>
      <c r="D976">
        <v>26779.46</v>
      </c>
      <c r="E976">
        <v>100856304</v>
      </c>
      <c r="F976">
        <v>64415772</v>
      </c>
      <c r="J976">
        <v>0.72603325645313566</v>
      </c>
    </row>
    <row r="977" spans="1:10" ht="28.8" x14ac:dyDescent="0.3">
      <c r="A977" s="1" t="s">
        <v>1965</v>
      </c>
      <c r="B977" s="1" t="s">
        <v>987</v>
      </c>
      <c r="C977" s="1" t="s">
        <v>1966</v>
      </c>
      <c r="D977">
        <v>31519.63</v>
      </c>
      <c r="E977">
        <v>243283</v>
      </c>
      <c r="F977">
        <v>4231320</v>
      </c>
      <c r="J977">
        <v>0.53426651790482049</v>
      </c>
    </row>
    <row r="978" spans="1:10" ht="43.2" x14ac:dyDescent="0.3">
      <c r="A978" s="1" t="s">
        <v>1967</v>
      </c>
      <c r="B978" s="1" t="s">
        <v>1968</v>
      </c>
      <c r="C978" s="1" t="s">
        <v>1969</v>
      </c>
      <c r="D978">
        <v>26898.465</v>
      </c>
      <c r="E978">
        <v>12308148</v>
      </c>
      <c r="F978">
        <v>38154025</v>
      </c>
      <c r="J978">
        <v>0.485688448631035</v>
      </c>
    </row>
    <row r="979" spans="1:10" x14ac:dyDescent="0.3">
      <c r="J979">
        <v>0.80483985566435068</v>
      </c>
    </row>
    <row r="980" spans="1:10" ht="28.8" x14ac:dyDescent="0.3">
      <c r="A980" s="1" t="s">
        <v>1970</v>
      </c>
      <c r="B980" s="1" t="s">
        <v>1971</v>
      </c>
      <c r="C980" s="1" t="s">
        <v>1972</v>
      </c>
      <c r="D980">
        <v>22473.664000000001</v>
      </c>
      <c r="E980">
        <v>1452849</v>
      </c>
      <c r="F980">
        <v>4626801</v>
      </c>
      <c r="H980" t="s">
        <v>3250</v>
      </c>
      <c r="J980">
        <v>8.3418966243171355E-2</v>
      </c>
    </row>
    <row r="981" spans="1:10" ht="43.2" x14ac:dyDescent="0.3">
      <c r="A981" s="1" t="s">
        <v>1973</v>
      </c>
      <c r="B981" s="1" t="s">
        <v>1974</v>
      </c>
      <c r="C981" s="1" t="s">
        <v>1975</v>
      </c>
      <c r="D981">
        <v>14203.094999999999</v>
      </c>
      <c r="E981">
        <v>100686739</v>
      </c>
      <c r="F981">
        <v>21985783</v>
      </c>
      <c r="J981">
        <v>0.14986077481915927</v>
      </c>
    </row>
    <row r="982" spans="1:10" ht="43.2" x14ac:dyDescent="0.3">
      <c r="A982" s="1" t="s">
        <v>1976</v>
      </c>
      <c r="B982" s="1" t="s">
        <v>91</v>
      </c>
      <c r="C982" s="1" t="s">
        <v>92</v>
      </c>
      <c r="D982">
        <v>16024.353999999999</v>
      </c>
      <c r="E982">
        <v>1890223</v>
      </c>
      <c r="F982">
        <v>5505034</v>
      </c>
      <c r="J982">
        <v>0.12485264686865871</v>
      </c>
    </row>
    <row r="983" spans="1:10" x14ac:dyDescent="0.3">
      <c r="A983" s="1" t="s">
        <v>1977</v>
      </c>
      <c r="B983" s="1" t="s">
        <v>1568</v>
      </c>
      <c r="C983" s="1" t="s">
        <v>1978</v>
      </c>
      <c r="D983">
        <v>20772.296999999999</v>
      </c>
      <c r="E983">
        <v>8727995</v>
      </c>
      <c r="F983">
        <v>7256577</v>
      </c>
      <c r="J983">
        <v>0.34743154898873818</v>
      </c>
    </row>
    <row r="984" spans="1:10" ht="43.2" x14ac:dyDescent="0.3">
      <c r="A984" s="1" t="s">
        <v>1979</v>
      </c>
      <c r="B984" s="1" t="s">
        <v>1980</v>
      </c>
      <c r="C984" s="1" t="s">
        <v>1981</v>
      </c>
      <c r="D984">
        <v>20894.974999999999</v>
      </c>
      <c r="E984">
        <v>100031202</v>
      </c>
      <c r="F984">
        <v>2390526</v>
      </c>
      <c r="J984">
        <v>0.33958342888622772</v>
      </c>
    </row>
    <row r="985" spans="1:10" ht="28.8" x14ac:dyDescent="0.3">
      <c r="A985" s="1" t="s">
        <v>1982</v>
      </c>
      <c r="B985" s="1" t="s">
        <v>1983</v>
      </c>
      <c r="C985" s="1" t="s">
        <v>1984</v>
      </c>
      <c r="D985">
        <v>13060.887000000001</v>
      </c>
      <c r="E985">
        <v>8640292</v>
      </c>
      <c r="F985">
        <v>9460274</v>
      </c>
      <c r="J985">
        <v>0.65715158375816063</v>
      </c>
    </row>
    <row r="986" spans="1:10" x14ac:dyDescent="0.3">
      <c r="A986" s="1" t="s">
        <v>1985</v>
      </c>
      <c r="B986" s="1" t="s">
        <v>1986</v>
      </c>
      <c r="C986" s="1" t="s">
        <v>1987</v>
      </c>
      <c r="D986">
        <v>15518.593000000001</v>
      </c>
      <c r="E986">
        <v>102511690</v>
      </c>
      <c r="F986">
        <v>29130755</v>
      </c>
      <c r="J986">
        <v>0.57588377523940559</v>
      </c>
    </row>
    <row r="987" spans="1:10" ht="43.2" x14ac:dyDescent="0.3">
      <c r="A987" s="1" t="s">
        <v>1988</v>
      </c>
      <c r="B987" s="1" t="s">
        <v>1989</v>
      </c>
      <c r="C987" s="1" t="s">
        <v>1990</v>
      </c>
      <c r="D987">
        <v>12916.352000000001</v>
      </c>
      <c r="E987">
        <v>1966544</v>
      </c>
      <c r="F987">
        <v>16941433</v>
      </c>
      <c r="J987">
        <v>0.1895728611297296</v>
      </c>
    </row>
    <row r="988" spans="1:10" ht="28.8" x14ac:dyDescent="0.3">
      <c r="A988" s="1" t="s">
        <v>1991</v>
      </c>
      <c r="B988" s="1" t="s">
        <v>1992</v>
      </c>
      <c r="C988" s="1" t="s">
        <v>1993</v>
      </c>
      <c r="D988">
        <v>27996.092000000001</v>
      </c>
      <c r="E988">
        <v>8668639</v>
      </c>
      <c r="F988">
        <v>3665360</v>
      </c>
      <c r="J988">
        <v>0.16673003418781962</v>
      </c>
    </row>
    <row r="989" spans="1:10" x14ac:dyDescent="0.3">
      <c r="A989" s="1" t="s">
        <v>1994</v>
      </c>
      <c r="B989" s="1" t="s">
        <v>558</v>
      </c>
      <c r="C989" s="1" t="s">
        <v>1995</v>
      </c>
      <c r="D989">
        <v>22283.197</v>
      </c>
      <c r="E989">
        <v>100614477</v>
      </c>
      <c r="F989">
        <v>759106</v>
      </c>
      <c r="J989">
        <v>0.80236447037060432</v>
      </c>
    </row>
    <row r="990" spans="1:10" x14ac:dyDescent="0.3">
      <c r="A990" s="1" t="s">
        <v>1994</v>
      </c>
      <c r="B990" s="1" t="s">
        <v>558</v>
      </c>
      <c r="C990" s="1" t="s">
        <v>1995</v>
      </c>
      <c r="D990">
        <v>22283.197</v>
      </c>
      <c r="E990">
        <v>100614477</v>
      </c>
      <c r="F990">
        <v>759106</v>
      </c>
      <c r="H990" t="s">
        <v>3246</v>
      </c>
      <c r="J990">
        <v>6.1234716308427362E-2</v>
      </c>
    </row>
    <row r="991" spans="1:10" x14ac:dyDescent="0.3">
      <c r="J991">
        <v>0.93379281898917521</v>
      </c>
    </row>
    <row r="992" spans="1:10" ht="28.8" x14ac:dyDescent="0.3">
      <c r="A992" s="1" t="s">
        <v>1996</v>
      </c>
      <c r="B992" s="1" t="s">
        <v>1997</v>
      </c>
      <c r="C992" s="1" t="s">
        <v>1998</v>
      </c>
      <c r="D992">
        <v>36434.720000000001</v>
      </c>
      <c r="E992">
        <v>102333098</v>
      </c>
      <c r="F992">
        <v>2924221</v>
      </c>
      <c r="H992" t="s">
        <v>3246</v>
      </c>
      <c r="J992">
        <v>6.0817978869514122E-2</v>
      </c>
    </row>
    <row r="993" spans="1:10" x14ac:dyDescent="0.3">
      <c r="A993" s="1" t="s">
        <v>1999</v>
      </c>
      <c r="B993" s="1" t="s">
        <v>1314</v>
      </c>
      <c r="C993" s="1" t="s">
        <v>2000</v>
      </c>
      <c r="D993">
        <v>33779.64</v>
      </c>
      <c r="E993">
        <v>5641486</v>
      </c>
      <c r="F993">
        <v>22194111</v>
      </c>
      <c r="J993">
        <v>0.3683379643106891</v>
      </c>
    </row>
    <row r="994" spans="1:10" x14ac:dyDescent="0.3">
      <c r="A994" s="1" t="s">
        <v>2001</v>
      </c>
      <c r="B994" s="1" t="s">
        <v>2002</v>
      </c>
      <c r="C994" s="1" t="s">
        <v>2003</v>
      </c>
      <c r="D994">
        <v>25018.741999999998</v>
      </c>
      <c r="E994">
        <v>100594053</v>
      </c>
      <c r="F994">
        <v>50316491</v>
      </c>
      <c r="H994" t="s">
        <v>3250</v>
      </c>
      <c r="J994">
        <v>5.509564589701188E-2</v>
      </c>
    </row>
    <row r="995" spans="1:10" x14ac:dyDescent="0.3">
      <c r="A995" s="1" t="s">
        <v>2004</v>
      </c>
      <c r="C995" s="1" t="s">
        <v>2005</v>
      </c>
      <c r="D995">
        <v>29035.248</v>
      </c>
      <c r="E995">
        <v>550825</v>
      </c>
      <c r="F995">
        <v>1759531</v>
      </c>
      <c r="J995">
        <v>0.43404203894351923</v>
      </c>
    </row>
    <row r="996" spans="1:10" ht="72" x14ac:dyDescent="0.3">
      <c r="A996" s="1" t="s">
        <v>2006</v>
      </c>
      <c r="B996" s="1" t="s">
        <v>2007</v>
      </c>
      <c r="C996" s="1" t="s">
        <v>2008</v>
      </c>
      <c r="D996">
        <v>30800.035</v>
      </c>
      <c r="E996">
        <v>12297394</v>
      </c>
      <c r="F996">
        <v>38658770</v>
      </c>
      <c r="J996">
        <v>0.28481011010121371</v>
      </c>
    </row>
    <row r="997" spans="1:10" x14ac:dyDescent="0.3">
      <c r="A997" s="1" t="s">
        <v>2009</v>
      </c>
      <c r="B997" s="1" t="s">
        <v>2010</v>
      </c>
      <c r="C997" s="1" t="s">
        <v>2011</v>
      </c>
      <c r="D997">
        <v>40728.6</v>
      </c>
      <c r="E997">
        <v>9709838</v>
      </c>
      <c r="F997">
        <v>10082522</v>
      </c>
      <c r="G997">
        <v>3220504</v>
      </c>
      <c r="J997">
        <v>0.73203779485927456</v>
      </c>
    </row>
    <row r="998" spans="1:10" ht="72" x14ac:dyDescent="0.3">
      <c r="A998" s="1" t="s">
        <v>2012</v>
      </c>
      <c r="B998" s="1" t="s">
        <v>2013</v>
      </c>
      <c r="C998" s="1" t="s">
        <v>2014</v>
      </c>
      <c r="D998">
        <v>12605.516</v>
      </c>
      <c r="E998">
        <v>102258214</v>
      </c>
      <c r="F998">
        <v>29091111</v>
      </c>
      <c r="J998">
        <v>0.63908051590384352</v>
      </c>
    </row>
    <row r="999" spans="1:10" ht="28.8" x14ac:dyDescent="0.3">
      <c r="A999" s="1" t="s">
        <v>2015</v>
      </c>
      <c r="B999" s="1" t="s">
        <v>1553</v>
      </c>
      <c r="C999" s="1" t="s">
        <v>2016</v>
      </c>
      <c r="D999">
        <v>35526.83</v>
      </c>
      <c r="E999">
        <v>1934079</v>
      </c>
      <c r="F999">
        <v>64038227</v>
      </c>
      <c r="J999">
        <v>0.98093401790280954</v>
      </c>
    </row>
    <row r="1000" spans="1:10" ht="28.8" x14ac:dyDescent="0.3">
      <c r="A1000" s="1" t="s">
        <v>2017</v>
      </c>
      <c r="B1000" s="1" t="s">
        <v>1869</v>
      </c>
      <c r="C1000" s="1" t="s">
        <v>1872</v>
      </c>
      <c r="D1000">
        <v>27346.081999999999</v>
      </c>
      <c r="E1000">
        <v>7701065</v>
      </c>
      <c r="F1000">
        <v>2602302</v>
      </c>
      <c r="J1000">
        <v>0.49864036717719362</v>
      </c>
    </row>
    <row r="1001" spans="1:10" ht="28.8" x14ac:dyDescent="0.3">
      <c r="A1001" s="1" t="s">
        <v>2018</v>
      </c>
      <c r="B1001" s="1" t="s">
        <v>1553</v>
      </c>
      <c r="C1001" s="1" t="s">
        <v>2019</v>
      </c>
      <c r="D1001">
        <v>16618.66</v>
      </c>
      <c r="E1001">
        <v>9833526</v>
      </c>
      <c r="F1001">
        <v>14763400</v>
      </c>
      <c r="J1001">
        <v>0.40298723406475034</v>
      </c>
    </row>
    <row r="1002" spans="1:10" x14ac:dyDescent="0.3">
      <c r="A1002" s="1" t="s">
        <v>2020</v>
      </c>
      <c r="C1002" s="1" t="s">
        <v>2021</v>
      </c>
      <c r="D1002">
        <v>25295.182000000001</v>
      </c>
      <c r="E1002">
        <v>8726378</v>
      </c>
      <c r="F1002">
        <v>7128126</v>
      </c>
      <c r="J1002">
        <v>0.90555010007023451</v>
      </c>
    </row>
    <row r="1003" spans="1:10" ht="43.2" x14ac:dyDescent="0.3">
      <c r="A1003" s="1" t="s">
        <v>2022</v>
      </c>
      <c r="B1003" s="1" t="s">
        <v>2023</v>
      </c>
      <c r="C1003" s="1" t="s">
        <v>2024</v>
      </c>
      <c r="D1003">
        <v>28125.574000000001</v>
      </c>
      <c r="E1003">
        <v>101677022</v>
      </c>
      <c r="F1003">
        <v>10247785</v>
      </c>
      <c r="J1003">
        <v>0.6937887425026934</v>
      </c>
    </row>
    <row r="1004" spans="1:10" ht="28.8" x14ac:dyDescent="0.3">
      <c r="A1004" s="1" t="s">
        <v>2025</v>
      </c>
      <c r="B1004" s="1" t="s">
        <v>2026</v>
      </c>
      <c r="C1004" s="1" t="s">
        <v>2027</v>
      </c>
      <c r="D1004">
        <v>24498.546999999999</v>
      </c>
      <c r="E1004">
        <v>8963693</v>
      </c>
      <c r="F1004">
        <v>16519318</v>
      </c>
      <c r="J1004">
        <v>0.30411184020271809</v>
      </c>
    </row>
    <row r="1005" spans="1:10" x14ac:dyDescent="0.3">
      <c r="A1005" s="1" t="s">
        <v>2028</v>
      </c>
      <c r="B1005" s="1" t="s">
        <v>2023</v>
      </c>
      <c r="C1005" s="1" t="s">
        <v>2029</v>
      </c>
      <c r="D1005">
        <v>45333.73</v>
      </c>
      <c r="E1005">
        <v>1928625</v>
      </c>
      <c r="F1005">
        <v>23629962</v>
      </c>
      <c r="J1005">
        <v>0.80452695184715273</v>
      </c>
    </row>
    <row r="1006" spans="1:10" ht="43.2" x14ac:dyDescent="0.3">
      <c r="A1006" s="1" t="s">
        <v>2030</v>
      </c>
      <c r="B1006" s="1" t="s">
        <v>2023</v>
      </c>
      <c r="C1006" s="1" t="s">
        <v>2031</v>
      </c>
      <c r="D1006">
        <v>30963.715</v>
      </c>
      <c r="E1006">
        <v>235518</v>
      </c>
      <c r="F1006">
        <v>52994116</v>
      </c>
      <c r="J1006">
        <v>0.79150008928075688</v>
      </c>
    </row>
    <row r="1007" spans="1:10" ht="28.8" x14ac:dyDescent="0.3">
      <c r="A1007" s="1" t="s">
        <v>2032</v>
      </c>
      <c r="B1007" s="1" t="s">
        <v>2033</v>
      </c>
      <c r="C1007" s="1" t="s">
        <v>2034</v>
      </c>
      <c r="D1007">
        <v>15016.803</v>
      </c>
      <c r="E1007">
        <v>8616069</v>
      </c>
      <c r="J1007">
        <v>0.32568414402974677</v>
      </c>
    </row>
    <row r="1008" spans="1:10" ht="43.2" x14ac:dyDescent="0.3">
      <c r="A1008" s="1" t="s">
        <v>1973</v>
      </c>
      <c r="B1008" s="1" t="s">
        <v>1974</v>
      </c>
      <c r="C1008" s="1" t="s">
        <v>1975</v>
      </c>
      <c r="D1008">
        <v>14203.094999999999</v>
      </c>
      <c r="E1008">
        <v>100686739</v>
      </c>
      <c r="F1008">
        <v>21985783</v>
      </c>
      <c r="J1008">
        <v>0.99258561744762153</v>
      </c>
    </row>
    <row r="1009" spans="1:10" x14ac:dyDescent="0.3">
      <c r="J1009">
        <v>0.77933973314308458</v>
      </c>
    </row>
    <row r="1010" spans="1:10" ht="28.8" x14ac:dyDescent="0.3">
      <c r="A1010" s="1" t="s">
        <v>2035</v>
      </c>
      <c r="B1010" s="1" t="s">
        <v>2023</v>
      </c>
      <c r="C1010" s="1" t="s">
        <v>2036</v>
      </c>
      <c r="D1010">
        <v>20056.620999999999</v>
      </c>
      <c r="E1010" t="s">
        <v>2037</v>
      </c>
      <c r="F1010">
        <v>1023474</v>
      </c>
      <c r="J1010">
        <v>0.38860791220553137</v>
      </c>
    </row>
    <row r="1011" spans="1:10" ht="100.8" x14ac:dyDescent="0.3">
      <c r="A1011" s="1" t="s">
        <v>2038</v>
      </c>
      <c r="C1011" s="1" t="s">
        <v>2039</v>
      </c>
      <c r="D1011">
        <v>32390.548999999999</v>
      </c>
      <c r="E1011">
        <v>12455000</v>
      </c>
      <c r="F1011">
        <v>82680516</v>
      </c>
      <c r="J1011">
        <v>0.74394341854625445</v>
      </c>
    </row>
    <row r="1012" spans="1:10" x14ac:dyDescent="0.3">
      <c r="A1012" s="1" t="s">
        <v>2040</v>
      </c>
      <c r="C1012" s="1" t="s">
        <v>2041</v>
      </c>
      <c r="D1012">
        <v>20230.967000000001</v>
      </c>
      <c r="E1012">
        <v>47111</v>
      </c>
      <c r="F1012">
        <v>1754687</v>
      </c>
      <c r="J1012">
        <v>0.57448742950596154</v>
      </c>
    </row>
    <row r="1013" spans="1:10" x14ac:dyDescent="0.3">
      <c r="A1013" s="1" t="s">
        <v>2042</v>
      </c>
      <c r="B1013" s="1" t="s">
        <v>2043</v>
      </c>
      <c r="C1013" s="1" t="s">
        <v>2044</v>
      </c>
      <c r="D1013">
        <v>19590.645</v>
      </c>
      <c r="E1013">
        <v>1266054</v>
      </c>
      <c r="F1013">
        <v>5173307</v>
      </c>
      <c r="J1013">
        <v>0.95536605322421198</v>
      </c>
    </row>
    <row r="1014" spans="1:10" ht="28.8" x14ac:dyDescent="0.3">
      <c r="A1014" s="1" t="s">
        <v>2045</v>
      </c>
      <c r="B1014" s="1" t="s">
        <v>2046</v>
      </c>
      <c r="C1014" s="1" t="s">
        <v>2047</v>
      </c>
      <c r="D1014">
        <v>27779.271000000001</v>
      </c>
      <c r="E1014">
        <v>9348998</v>
      </c>
      <c r="J1014">
        <v>0.32641913676475509</v>
      </c>
    </row>
    <row r="1015" spans="1:10" ht="28.8" x14ac:dyDescent="0.3">
      <c r="A1015" s="1" t="s">
        <v>2048</v>
      </c>
      <c r="B1015" s="1" t="s">
        <v>2043</v>
      </c>
      <c r="C1015" s="1" t="s">
        <v>2049</v>
      </c>
      <c r="D1015">
        <v>12200.593999999999</v>
      </c>
      <c r="E1015">
        <v>8393839</v>
      </c>
      <c r="F1015">
        <v>14438425</v>
      </c>
      <c r="J1015">
        <v>0.47843226211241352</v>
      </c>
    </row>
    <row r="1016" spans="1:10" x14ac:dyDescent="0.3">
      <c r="A1016" s="1" t="s">
        <v>2050</v>
      </c>
      <c r="B1016" s="1" t="s">
        <v>1285</v>
      </c>
      <c r="C1016" s="1" t="s">
        <v>1286</v>
      </c>
      <c r="D1016">
        <v>34446.94</v>
      </c>
      <c r="E1016">
        <v>811107</v>
      </c>
      <c r="F1016">
        <v>36140160</v>
      </c>
      <c r="J1016">
        <v>0.26909981287326745</v>
      </c>
    </row>
    <row r="1017" spans="1:10" ht="72" x14ac:dyDescent="0.3">
      <c r="A1017" s="1" t="s">
        <v>2051</v>
      </c>
      <c r="B1017" s="1" t="s">
        <v>2052</v>
      </c>
      <c r="C1017" s="1" t="s">
        <v>2053</v>
      </c>
      <c r="D1017">
        <v>33757.08</v>
      </c>
      <c r="E1017">
        <v>8605807</v>
      </c>
      <c r="F1017">
        <v>13598545</v>
      </c>
      <c r="J1017">
        <v>0.43058824793225103</v>
      </c>
    </row>
    <row r="1018" spans="1:10" ht="100.8" x14ac:dyDescent="0.3">
      <c r="A1018" s="1" t="s">
        <v>2054</v>
      </c>
      <c r="B1018" s="1" t="s">
        <v>2055</v>
      </c>
      <c r="C1018" s="1" t="s">
        <v>2056</v>
      </c>
      <c r="D1018">
        <v>20707.79</v>
      </c>
      <c r="E1018">
        <v>766914</v>
      </c>
      <c r="F1018">
        <v>1377962</v>
      </c>
      <c r="H1018" t="s">
        <v>3247</v>
      </c>
      <c r="J1018">
        <v>8.4368353933837903E-2</v>
      </c>
    </row>
    <row r="1019" spans="1:10" x14ac:dyDescent="0.3">
      <c r="A1019" s="1" t="s">
        <v>2057</v>
      </c>
      <c r="B1019" s="1" t="s">
        <v>702</v>
      </c>
      <c r="C1019" s="1" t="s">
        <v>703</v>
      </c>
      <c r="D1019">
        <v>26887.973000000002</v>
      </c>
      <c r="E1019">
        <v>1477082</v>
      </c>
      <c r="F1019">
        <v>1887647</v>
      </c>
      <c r="J1019">
        <v>0.33854458604286974</v>
      </c>
    </row>
    <row r="1020" spans="1:10" x14ac:dyDescent="0.3">
      <c r="A1020" s="1" t="s">
        <v>2058</v>
      </c>
      <c r="B1020" s="1" t="s">
        <v>436</v>
      </c>
      <c r="C1020" s="1" t="s">
        <v>437</v>
      </c>
      <c r="D1020">
        <v>37674.230000000003</v>
      </c>
      <c r="E1020">
        <v>8924162</v>
      </c>
      <c r="F1020">
        <v>182052056</v>
      </c>
      <c r="J1020">
        <v>0.26268715292962608</v>
      </c>
    </row>
    <row r="1021" spans="1:10" ht="28.8" x14ac:dyDescent="0.3">
      <c r="A1021" s="1" t="s">
        <v>2059</v>
      </c>
      <c r="B1021" s="1" t="s">
        <v>2060</v>
      </c>
      <c r="C1021" s="1" t="s">
        <v>2061</v>
      </c>
      <c r="D1021">
        <v>28764.398000000001</v>
      </c>
      <c r="E1021">
        <v>102158180</v>
      </c>
      <c r="F1021">
        <v>19342704</v>
      </c>
      <c r="H1021" t="s">
        <v>3248</v>
      </c>
      <c r="J1021">
        <v>7.4992844906616618E-2</v>
      </c>
    </row>
    <row r="1022" spans="1:10" ht="43.2" x14ac:dyDescent="0.3">
      <c r="A1022" s="1" t="s">
        <v>2062</v>
      </c>
      <c r="B1022" s="1" t="s">
        <v>1494</v>
      </c>
      <c r="C1022" s="1" t="s">
        <v>2063</v>
      </c>
      <c r="D1022">
        <v>26687.59</v>
      </c>
      <c r="E1022">
        <v>1022853</v>
      </c>
      <c r="F1022">
        <v>63603671</v>
      </c>
      <c r="J1022">
        <v>0.25074932386958404</v>
      </c>
    </row>
    <row r="1023" spans="1:10" ht="72" x14ac:dyDescent="0.3">
      <c r="A1023" s="1" t="s">
        <v>2064</v>
      </c>
      <c r="B1023" s="1" t="s">
        <v>863</v>
      </c>
      <c r="C1023" s="1" t="s">
        <v>864</v>
      </c>
      <c r="D1023">
        <v>31117.476999999999</v>
      </c>
      <c r="E1023">
        <v>1425111</v>
      </c>
      <c r="F1023">
        <v>2627420</v>
      </c>
      <c r="H1023" t="s">
        <v>3246</v>
      </c>
      <c r="J1023">
        <v>1.7191241458042628E-2</v>
      </c>
    </row>
    <row r="1024" spans="1:10" x14ac:dyDescent="0.3">
      <c r="A1024" s="1" t="s">
        <v>2065</v>
      </c>
      <c r="B1024" s="1" t="s">
        <v>2066</v>
      </c>
      <c r="C1024" s="1" t="s">
        <v>2067</v>
      </c>
      <c r="D1024">
        <v>28575.271000000001</v>
      </c>
      <c r="E1024">
        <v>100235680</v>
      </c>
      <c r="F1024">
        <v>23090473</v>
      </c>
      <c r="J1024">
        <v>0.52490001572820899</v>
      </c>
    </row>
    <row r="1025" spans="1:10" ht="28.8" x14ac:dyDescent="0.3">
      <c r="A1025" s="1" t="s">
        <v>2068</v>
      </c>
      <c r="B1025" s="1" t="s">
        <v>2069</v>
      </c>
      <c r="C1025" s="1" t="s">
        <v>2070</v>
      </c>
      <c r="D1025">
        <v>25086.21</v>
      </c>
      <c r="E1025">
        <v>102409893</v>
      </c>
      <c r="F1025">
        <v>9653557</v>
      </c>
      <c r="J1025">
        <v>0.99961930806644184</v>
      </c>
    </row>
    <row r="1026" spans="1:10" ht="28.8" x14ac:dyDescent="0.3">
      <c r="A1026" s="1" t="s">
        <v>2071</v>
      </c>
      <c r="B1026" s="1" t="s">
        <v>2072</v>
      </c>
      <c r="C1026" s="1" t="s">
        <v>2073</v>
      </c>
      <c r="D1026">
        <v>19617.21</v>
      </c>
      <c r="E1026">
        <v>12454687</v>
      </c>
      <c r="F1026">
        <v>13171499</v>
      </c>
      <c r="H1026" t="s">
        <v>3250</v>
      </c>
      <c r="J1026">
        <v>5.5784891466309827E-2</v>
      </c>
    </row>
    <row r="1027" spans="1:10" x14ac:dyDescent="0.3">
      <c r="A1027" s="1" t="s">
        <v>2074</v>
      </c>
      <c r="B1027" s="1" t="s">
        <v>1423</v>
      </c>
      <c r="C1027" s="1" t="s">
        <v>1424</v>
      </c>
      <c r="D1027">
        <v>17768.226999999999</v>
      </c>
      <c r="E1027">
        <v>1959556</v>
      </c>
      <c r="F1027">
        <v>23634529</v>
      </c>
      <c r="J1027">
        <v>0.92966007410004525</v>
      </c>
    </row>
    <row r="1028" spans="1:10" ht="43.2" x14ac:dyDescent="0.3">
      <c r="A1028" s="1" t="s">
        <v>2075</v>
      </c>
      <c r="B1028" s="1" t="s">
        <v>2076</v>
      </c>
      <c r="C1028" s="1" t="s">
        <v>2077</v>
      </c>
      <c r="D1028">
        <v>20797.68</v>
      </c>
      <c r="E1028">
        <v>1933324</v>
      </c>
      <c r="F1028">
        <v>15932233</v>
      </c>
      <c r="J1028">
        <v>0.54641909366336583</v>
      </c>
    </row>
    <row r="1029" spans="1:10" ht="28.8" x14ac:dyDescent="0.3">
      <c r="A1029" s="1" t="s">
        <v>2078</v>
      </c>
      <c r="B1029" s="1" t="s">
        <v>2079</v>
      </c>
      <c r="C1029" s="1" t="s">
        <v>2080</v>
      </c>
      <c r="D1029">
        <v>20203.546999999999</v>
      </c>
      <c r="E1029">
        <v>1939355</v>
      </c>
      <c r="F1029">
        <v>11885714</v>
      </c>
      <c r="J1029">
        <v>0.28853637062191473</v>
      </c>
    </row>
    <row r="1030" spans="1:10" ht="28.8" x14ac:dyDescent="0.3">
      <c r="A1030" s="1" t="s">
        <v>2081</v>
      </c>
      <c r="B1030" s="1" t="s">
        <v>607</v>
      </c>
      <c r="C1030" s="1" t="s">
        <v>608</v>
      </c>
      <c r="D1030">
        <v>34314.660000000003</v>
      </c>
      <c r="E1030">
        <v>9261968</v>
      </c>
      <c r="F1030">
        <v>1548683</v>
      </c>
      <c r="J1030">
        <v>0.62062851912904404</v>
      </c>
    </row>
    <row r="1031" spans="1:10" ht="43.2" x14ac:dyDescent="0.3">
      <c r="A1031" s="1" t="s">
        <v>2082</v>
      </c>
      <c r="B1031" s="1" t="s">
        <v>1445</v>
      </c>
      <c r="C1031" s="1" t="s">
        <v>1446</v>
      </c>
      <c r="D1031">
        <v>44549.97</v>
      </c>
      <c r="E1031">
        <v>8901544</v>
      </c>
      <c r="F1031">
        <v>6639587</v>
      </c>
      <c r="H1031" t="s">
        <v>3246</v>
      </c>
      <c r="J1031">
        <v>2.9140856949591898E-2</v>
      </c>
    </row>
    <row r="1032" spans="1:10" ht="43.2" x14ac:dyDescent="0.3">
      <c r="A1032" s="1" t="s">
        <v>2083</v>
      </c>
      <c r="B1032" s="1" t="s">
        <v>1445</v>
      </c>
      <c r="C1032" s="1" t="s">
        <v>1446</v>
      </c>
      <c r="D1032">
        <v>24574.016</v>
      </c>
      <c r="E1032">
        <v>8901544</v>
      </c>
      <c r="F1032">
        <v>6639587</v>
      </c>
      <c r="J1032">
        <v>0.35560883046791758</v>
      </c>
    </row>
    <row r="1033" spans="1:10" x14ac:dyDescent="0.3">
      <c r="A1033" s="1" t="s">
        <v>2084</v>
      </c>
      <c r="B1033" s="1" t="s">
        <v>1445</v>
      </c>
      <c r="C1033" s="1" t="s">
        <v>2085</v>
      </c>
      <c r="D1033">
        <v>32886.406000000003</v>
      </c>
      <c r="E1033">
        <v>9777088</v>
      </c>
      <c r="F1033">
        <v>329894</v>
      </c>
      <c r="J1033">
        <v>0.91491768474119617</v>
      </c>
    </row>
    <row r="1034" spans="1:10" x14ac:dyDescent="0.3">
      <c r="A1034" s="1" t="s">
        <v>2086</v>
      </c>
      <c r="C1034" s="1" t="s">
        <v>2087</v>
      </c>
      <c r="D1034">
        <v>15588.922</v>
      </c>
      <c r="E1034">
        <v>9019286</v>
      </c>
      <c r="F1034">
        <v>22642122</v>
      </c>
      <c r="J1034">
        <v>9.4087206487577402E-2</v>
      </c>
    </row>
    <row r="1035" spans="1:10" ht="43.2" x14ac:dyDescent="0.3">
      <c r="A1035" s="1" t="s">
        <v>2088</v>
      </c>
      <c r="B1035" s="1" t="s">
        <v>2089</v>
      </c>
      <c r="C1035" s="1" t="s">
        <v>2090</v>
      </c>
      <c r="D1035">
        <v>26738.030999999999</v>
      </c>
      <c r="E1035">
        <v>102482819</v>
      </c>
      <c r="F1035">
        <v>145946780</v>
      </c>
      <c r="J1035">
        <v>0.11449910832852284</v>
      </c>
    </row>
    <row r="1036" spans="1:10" x14ac:dyDescent="0.3">
      <c r="J1036">
        <v>0.4940159075430689</v>
      </c>
    </row>
    <row r="1037" spans="1:10" x14ac:dyDescent="0.3">
      <c r="A1037" s="1" t="s">
        <v>2091</v>
      </c>
      <c r="B1037" s="1" t="s">
        <v>656</v>
      </c>
      <c r="C1037" s="1" t="s">
        <v>2092</v>
      </c>
      <c r="D1037">
        <v>31614.516</v>
      </c>
      <c r="E1037">
        <v>100217029</v>
      </c>
      <c r="F1037">
        <v>2159546</v>
      </c>
      <c r="J1037">
        <v>0.83309316392898725</v>
      </c>
    </row>
    <row r="1038" spans="1:10" x14ac:dyDescent="0.3">
      <c r="A1038" s="1" t="s">
        <v>2093</v>
      </c>
      <c r="C1038" s="1" t="s">
        <v>2094</v>
      </c>
      <c r="D1038">
        <v>22748.396000000001</v>
      </c>
      <c r="E1038">
        <v>6894282</v>
      </c>
      <c r="F1038">
        <v>7793019</v>
      </c>
      <c r="G1038">
        <v>9065182</v>
      </c>
      <c r="H1038" t="s">
        <v>3250</v>
      </c>
      <c r="J1038">
        <v>8.4828337544745724E-2</v>
      </c>
    </row>
    <row r="1039" spans="1:10" x14ac:dyDescent="0.3">
      <c r="A1039" s="1" t="s">
        <v>2095</v>
      </c>
      <c r="B1039" s="1" t="s">
        <v>2096</v>
      </c>
      <c r="C1039" s="1" t="s">
        <v>2097</v>
      </c>
      <c r="D1039">
        <v>32347.219000000001</v>
      </c>
      <c r="E1039">
        <v>102195147</v>
      </c>
      <c r="F1039">
        <v>23977735</v>
      </c>
      <c r="J1039">
        <v>0.24473817867279202</v>
      </c>
    </row>
    <row r="1040" spans="1:10" x14ac:dyDescent="0.3">
      <c r="A1040" s="1" t="s">
        <v>2098</v>
      </c>
      <c r="B1040" s="1" t="s">
        <v>2096</v>
      </c>
      <c r="C1040" s="1" t="s">
        <v>2097</v>
      </c>
      <c r="D1040">
        <v>32347.219000000001</v>
      </c>
      <c r="E1040">
        <v>102195147</v>
      </c>
      <c r="F1040">
        <v>23977735</v>
      </c>
      <c r="J1040">
        <v>0.97845430764955144</v>
      </c>
    </row>
    <row r="1041" spans="1:10" ht="43.2" x14ac:dyDescent="0.3">
      <c r="A1041" s="1" t="s">
        <v>2099</v>
      </c>
      <c r="B1041" s="1" t="s">
        <v>2100</v>
      </c>
      <c r="C1041" s="1" t="s">
        <v>2101</v>
      </c>
      <c r="D1041">
        <v>29860.432000000001</v>
      </c>
      <c r="E1041">
        <v>2004475</v>
      </c>
      <c r="F1041">
        <v>1140123</v>
      </c>
      <c r="H1041" t="s">
        <v>3246</v>
      </c>
      <c r="J1041">
        <v>3.5763232750110618E-2</v>
      </c>
    </row>
    <row r="1042" spans="1:10" ht="28.8" x14ac:dyDescent="0.3">
      <c r="A1042" s="1" t="s">
        <v>2102</v>
      </c>
      <c r="B1042" s="1" t="s">
        <v>2103</v>
      </c>
      <c r="C1042" s="1" t="s">
        <v>2104</v>
      </c>
      <c r="D1042">
        <v>109881.516</v>
      </c>
      <c r="E1042">
        <v>7702148</v>
      </c>
      <c r="F1042">
        <v>3407640</v>
      </c>
      <c r="J1042">
        <v>0.12447826767093184</v>
      </c>
    </row>
    <row r="1043" spans="1:10" ht="28.8" x14ac:dyDescent="0.3">
      <c r="A1043" s="1" t="s">
        <v>2105</v>
      </c>
      <c r="B1043" s="1" t="s">
        <v>2103</v>
      </c>
      <c r="C1043" s="1" t="s">
        <v>2104</v>
      </c>
      <c r="D1043">
        <v>109883.27</v>
      </c>
      <c r="E1043">
        <v>7702148</v>
      </c>
      <c r="F1043">
        <v>3407640</v>
      </c>
      <c r="J1043">
        <v>0.3454420008451754</v>
      </c>
    </row>
    <row r="1044" spans="1:10" ht="57.6" x14ac:dyDescent="0.3">
      <c r="A1044" s="1" t="s">
        <v>2106</v>
      </c>
      <c r="B1044" s="1" t="s">
        <v>2107</v>
      </c>
      <c r="C1044" s="1" t="s">
        <v>2108</v>
      </c>
      <c r="D1044">
        <v>44399.875</v>
      </c>
      <c r="E1044">
        <v>8615196</v>
      </c>
      <c r="F1044">
        <v>5459934</v>
      </c>
      <c r="J1044">
        <v>0.45497924447569549</v>
      </c>
    </row>
    <row r="1045" spans="1:10" ht="28.8" x14ac:dyDescent="0.3">
      <c r="A1045" s="1" t="s">
        <v>2109</v>
      </c>
      <c r="B1045" s="1" t="s">
        <v>2110</v>
      </c>
      <c r="C1045" s="1" t="s">
        <v>2111</v>
      </c>
      <c r="D1045">
        <v>19318.484</v>
      </c>
      <c r="E1045">
        <v>1916101</v>
      </c>
      <c r="F1045">
        <v>68138271</v>
      </c>
      <c r="J1045">
        <v>0.6038497992527061</v>
      </c>
    </row>
    <row r="1046" spans="1:10" ht="28.8" x14ac:dyDescent="0.3">
      <c r="A1046" s="1" t="s">
        <v>2112</v>
      </c>
      <c r="B1046" s="1" t="s">
        <v>2113</v>
      </c>
      <c r="C1046" s="1" t="s">
        <v>2114</v>
      </c>
      <c r="D1046">
        <v>22252.84</v>
      </c>
      <c r="E1046">
        <v>1623378</v>
      </c>
      <c r="F1046">
        <v>3005788</v>
      </c>
      <c r="J1046">
        <v>0.15917163925113409</v>
      </c>
    </row>
    <row r="1047" spans="1:10" ht="28.8" x14ac:dyDescent="0.3">
      <c r="A1047" s="1" t="s">
        <v>2115</v>
      </c>
      <c r="B1047" s="1" t="s">
        <v>2116</v>
      </c>
      <c r="C1047" s="1" t="s">
        <v>2117</v>
      </c>
      <c r="D1047">
        <v>34569.425999999999</v>
      </c>
      <c r="E1047">
        <v>12434193</v>
      </c>
      <c r="F1047">
        <v>7895344</v>
      </c>
      <c r="J1047">
        <v>0.84086614477058519</v>
      </c>
    </row>
    <row r="1048" spans="1:10" x14ac:dyDescent="0.3">
      <c r="A1048" s="1" t="s">
        <v>2118</v>
      </c>
      <c r="B1048" s="1" t="s">
        <v>2119</v>
      </c>
      <c r="C1048" s="1" t="s">
        <v>2120</v>
      </c>
      <c r="D1048">
        <v>31135.151999999998</v>
      </c>
      <c r="E1048">
        <v>8673826</v>
      </c>
      <c r="F1048">
        <v>2739814</v>
      </c>
      <c r="H1048" t="s">
        <v>3246</v>
      </c>
      <c r="J1048">
        <v>3.8059963475011838E-2</v>
      </c>
    </row>
    <row r="1049" spans="1:10" ht="43.2" x14ac:dyDescent="0.3">
      <c r="A1049" s="1" t="s">
        <v>2121</v>
      </c>
      <c r="B1049" s="1" t="s">
        <v>2122</v>
      </c>
      <c r="C1049" s="1" t="s">
        <v>2123</v>
      </c>
      <c r="D1049">
        <v>30333.312000000002</v>
      </c>
      <c r="E1049">
        <v>12502589</v>
      </c>
      <c r="F1049">
        <v>379565376</v>
      </c>
      <c r="J1049">
        <v>0.93202584710266334</v>
      </c>
    </row>
    <row r="1050" spans="1:10" ht="57.6" x14ac:dyDescent="0.3">
      <c r="A1050" s="1" t="s">
        <v>2124</v>
      </c>
      <c r="B1050" s="1" t="s">
        <v>2125</v>
      </c>
      <c r="C1050" s="1" t="s">
        <v>2126</v>
      </c>
      <c r="D1050">
        <v>28020.105</v>
      </c>
      <c r="E1050">
        <v>8594118</v>
      </c>
      <c r="F1050">
        <v>38525934</v>
      </c>
      <c r="J1050">
        <v>0.86470151274600926</v>
      </c>
    </row>
    <row r="1051" spans="1:10" ht="57.6" x14ac:dyDescent="0.3">
      <c r="A1051" s="1" t="s">
        <v>2127</v>
      </c>
      <c r="B1051" s="1" t="s">
        <v>2125</v>
      </c>
      <c r="C1051" s="1" t="s">
        <v>2126</v>
      </c>
      <c r="D1051">
        <v>28024.39</v>
      </c>
      <c r="E1051">
        <v>8594118</v>
      </c>
      <c r="F1051">
        <v>38525934</v>
      </c>
      <c r="J1051">
        <v>0.29266328556665189</v>
      </c>
    </row>
    <row r="1052" spans="1:10" x14ac:dyDescent="0.3">
      <c r="A1052" s="1" t="s">
        <v>2128</v>
      </c>
      <c r="B1052" s="1" t="s">
        <v>1596</v>
      </c>
      <c r="C1052" s="1" t="s">
        <v>1597</v>
      </c>
      <c r="D1052">
        <v>45411.726999999999</v>
      </c>
      <c r="E1052">
        <v>100217390</v>
      </c>
      <c r="F1052">
        <v>4206818</v>
      </c>
      <c r="J1052">
        <v>0.66236238723469065</v>
      </c>
    </row>
    <row r="1053" spans="1:10" x14ac:dyDescent="0.3">
      <c r="A1053" s="1" t="s">
        <v>2129</v>
      </c>
      <c r="B1053" s="1" t="s">
        <v>1596</v>
      </c>
      <c r="C1053" s="1" t="s">
        <v>1597</v>
      </c>
      <c r="D1053">
        <v>29551.84</v>
      </c>
      <c r="E1053">
        <v>100217390</v>
      </c>
      <c r="F1053">
        <v>4206818</v>
      </c>
      <c r="J1053">
        <v>0.50410617776428046</v>
      </c>
    </row>
    <row r="1054" spans="1:10" x14ac:dyDescent="0.3">
      <c r="A1054" s="1" t="s">
        <v>2130</v>
      </c>
      <c r="B1054" s="1" t="s">
        <v>2131</v>
      </c>
      <c r="C1054" s="1" t="s">
        <v>2132</v>
      </c>
      <c r="D1054">
        <v>42178.555</v>
      </c>
      <c r="E1054">
        <v>384910</v>
      </c>
      <c r="F1054">
        <v>1260352</v>
      </c>
      <c r="J1054">
        <v>0.54954976513414944</v>
      </c>
    </row>
    <row r="1055" spans="1:10" ht="72" x14ac:dyDescent="0.3">
      <c r="A1055" s="1" t="s">
        <v>2133</v>
      </c>
      <c r="B1055" s="1" t="s">
        <v>2134</v>
      </c>
      <c r="C1055" s="1" t="s">
        <v>2135</v>
      </c>
      <c r="D1055">
        <v>40155.065999999999</v>
      </c>
      <c r="E1055">
        <v>9709389</v>
      </c>
      <c r="F1055">
        <v>7836456</v>
      </c>
      <c r="J1055">
        <v>0.42492234900807491</v>
      </c>
    </row>
    <row r="1056" spans="1:10" x14ac:dyDescent="0.3">
      <c r="A1056" s="1" t="s">
        <v>2136</v>
      </c>
      <c r="B1056" s="1" t="s">
        <v>1974</v>
      </c>
      <c r="C1056" s="1" t="s">
        <v>2137</v>
      </c>
      <c r="D1056">
        <v>44249.35</v>
      </c>
      <c r="E1056">
        <v>100281793</v>
      </c>
      <c r="F1056">
        <v>768322313</v>
      </c>
      <c r="J1056">
        <v>0.41456445556016563</v>
      </c>
    </row>
    <row r="1057" spans="1:10" x14ac:dyDescent="0.3">
      <c r="A1057" s="1" t="s">
        <v>2138</v>
      </c>
      <c r="B1057" s="1" t="s">
        <v>2139</v>
      </c>
      <c r="C1057" s="1" t="s">
        <v>2140</v>
      </c>
      <c r="D1057">
        <v>41755.699999999997</v>
      </c>
      <c r="E1057">
        <v>11693254</v>
      </c>
      <c r="F1057">
        <v>3263755</v>
      </c>
      <c r="J1057">
        <v>0.31468444513378324</v>
      </c>
    </row>
    <row r="1058" spans="1:10" ht="28.8" x14ac:dyDescent="0.3">
      <c r="A1058" s="1" t="s">
        <v>2141</v>
      </c>
      <c r="B1058" s="1" t="s">
        <v>543</v>
      </c>
      <c r="C1058" s="1" t="s">
        <v>544</v>
      </c>
      <c r="D1058">
        <v>35640.055</v>
      </c>
      <c r="E1058">
        <v>9713528</v>
      </c>
      <c r="F1058">
        <v>7903826</v>
      </c>
      <c r="J1058">
        <v>0.53862383895124522</v>
      </c>
    </row>
    <row r="1059" spans="1:10" ht="28.8" x14ac:dyDescent="0.3">
      <c r="A1059" s="1" t="s">
        <v>2142</v>
      </c>
      <c r="B1059" s="1" t="s">
        <v>2143</v>
      </c>
      <c r="C1059" s="1" t="s">
        <v>2144</v>
      </c>
      <c r="D1059">
        <v>20229.245999999999</v>
      </c>
      <c r="E1059">
        <v>8968358</v>
      </c>
      <c r="F1059">
        <v>5759790</v>
      </c>
      <c r="H1059" t="s">
        <v>3250</v>
      </c>
      <c r="J1059">
        <v>1.0805415267645113E-2</v>
      </c>
    </row>
    <row r="1060" spans="1:10" ht="28.8" x14ac:dyDescent="0.3">
      <c r="A1060" s="1" t="s">
        <v>2145</v>
      </c>
      <c r="B1060" s="1" t="s">
        <v>2146</v>
      </c>
      <c r="C1060" s="1" t="s">
        <v>2147</v>
      </c>
      <c r="D1060">
        <v>26966.271000000001</v>
      </c>
      <c r="E1060">
        <v>1270951</v>
      </c>
      <c r="F1060">
        <v>2554832</v>
      </c>
      <c r="J1060">
        <v>0.91150782510852491</v>
      </c>
    </row>
    <row r="1061" spans="1:10" x14ac:dyDescent="0.3">
      <c r="A1061" s="1" t="s">
        <v>2148</v>
      </c>
      <c r="B1061" s="1" t="s">
        <v>814</v>
      </c>
      <c r="C1061" s="1" t="s">
        <v>815</v>
      </c>
      <c r="D1061">
        <v>25558.563999999998</v>
      </c>
      <c r="E1061">
        <v>9017416</v>
      </c>
      <c r="F1061">
        <v>26941659</v>
      </c>
      <c r="H1061" t="s">
        <v>3250</v>
      </c>
      <c r="J1061">
        <v>7.2230501008131776E-2</v>
      </c>
    </row>
    <row r="1062" spans="1:10" x14ac:dyDescent="0.3">
      <c r="A1062" s="1" t="s">
        <v>2149</v>
      </c>
      <c r="B1062" s="1" t="s">
        <v>2150</v>
      </c>
      <c r="C1062" s="1" t="s">
        <v>2151</v>
      </c>
      <c r="D1062">
        <v>33772.75</v>
      </c>
      <c r="E1062">
        <v>9019308</v>
      </c>
      <c r="F1062">
        <v>15114041</v>
      </c>
      <c r="J1062">
        <v>0.30471983211154952</v>
      </c>
    </row>
    <row r="1063" spans="1:10" x14ac:dyDescent="0.3">
      <c r="A1063" s="1" t="s">
        <v>2152</v>
      </c>
      <c r="B1063" s="1" t="s">
        <v>2153</v>
      </c>
      <c r="C1063" s="1" t="s">
        <v>2154</v>
      </c>
      <c r="D1063">
        <v>25825.893</v>
      </c>
      <c r="E1063">
        <v>12502603</v>
      </c>
      <c r="F1063">
        <v>18756967</v>
      </c>
      <c r="J1063">
        <v>0.6566502293706491</v>
      </c>
    </row>
    <row r="1064" spans="1:10" x14ac:dyDescent="0.3">
      <c r="A1064" s="1" t="s">
        <v>2155</v>
      </c>
      <c r="B1064" s="1" t="s">
        <v>914</v>
      </c>
      <c r="C1064" s="1" t="s">
        <v>915</v>
      </c>
      <c r="D1064">
        <v>40513.46</v>
      </c>
      <c r="E1064">
        <v>9714053</v>
      </c>
      <c r="F1064">
        <v>7582832</v>
      </c>
      <c r="J1064">
        <v>0.35889768535151356</v>
      </c>
    </row>
    <row r="1065" spans="1:10" ht="43.2" x14ac:dyDescent="0.3">
      <c r="A1065" s="1" t="s">
        <v>2156</v>
      </c>
      <c r="B1065" s="1" t="s">
        <v>1968</v>
      </c>
      <c r="C1065" s="1" t="s">
        <v>1969</v>
      </c>
      <c r="D1065">
        <v>26898.465</v>
      </c>
      <c r="E1065">
        <v>12308148</v>
      </c>
      <c r="F1065">
        <v>38154025</v>
      </c>
      <c r="J1065">
        <v>0.67513928193717943</v>
      </c>
    </row>
    <row r="1066" spans="1:10" x14ac:dyDescent="0.3">
      <c r="A1066" s="1" t="s">
        <v>2157</v>
      </c>
      <c r="B1066" s="1" t="s">
        <v>2158</v>
      </c>
      <c r="C1066" s="1" t="s">
        <v>2159</v>
      </c>
      <c r="D1066">
        <v>30304.625</v>
      </c>
      <c r="E1066">
        <v>101795988</v>
      </c>
      <c r="F1066">
        <v>3523746</v>
      </c>
      <c r="J1066">
        <v>0.24470195420197005</v>
      </c>
    </row>
    <row r="1067" spans="1:10" x14ac:dyDescent="0.3">
      <c r="A1067" s="1" t="s">
        <v>2157</v>
      </c>
      <c r="B1067" s="1" t="s">
        <v>2158</v>
      </c>
      <c r="C1067" s="1" t="s">
        <v>2159</v>
      </c>
      <c r="D1067">
        <v>30304.625</v>
      </c>
      <c r="E1067">
        <v>101795988</v>
      </c>
      <c r="F1067">
        <v>3523746</v>
      </c>
      <c r="J1067">
        <v>0.54099204750166729</v>
      </c>
    </row>
    <row r="1068" spans="1:10" x14ac:dyDescent="0.3">
      <c r="A1068" s="1" t="s">
        <v>2157</v>
      </c>
      <c r="B1068" s="1" t="s">
        <v>2158</v>
      </c>
      <c r="C1068" s="1" t="s">
        <v>2159</v>
      </c>
      <c r="D1068">
        <v>30304.625</v>
      </c>
      <c r="E1068">
        <v>101795988</v>
      </c>
      <c r="F1068">
        <v>3523746</v>
      </c>
      <c r="H1068" t="s">
        <v>3246</v>
      </c>
      <c r="J1068">
        <v>6.0316030734810067E-2</v>
      </c>
    </row>
    <row r="1069" spans="1:10" ht="57.6" x14ac:dyDescent="0.3">
      <c r="A1069" s="1" t="s">
        <v>2160</v>
      </c>
      <c r="B1069" s="1" t="s">
        <v>2161</v>
      </c>
      <c r="C1069" s="1" t="s">
        <v>2162</v>
      </c>
      <c r="D1069">
        <v>33800.629999999997</v>
      </c>
      <c r="E1069">
        <v>2007795</v>
      </c>
      <c r="F1069">
        <v>67897618</v>
      </c>
      <c r="J1069">
        <v>0.9729798475119662</v>
      </c>
    </row>
    <row r="1070" spans="1:10" x14ac:dyDescent="0.3">
      <c r="A1070" s="1" t="s">
        <v>2163</v>
      </c>
      <c r="B1070" s="1" t="s">
        <v>2164</v>
      </c>
      <c r="C1070" s="1" t="s">
        <v>2165</v>
      </c>
      <c r="D1070">
        <v>27183.386999999999</v>
      </c>
      <c r="E1070">
        <v>100613684</v>
      </c>
      <c r="F1070">
        <v>22446236</v>
      </c>
      <c r="J1070">
        <v>0.54575934659420389</v>
      </c>
    </row>
    <row r="1071" spans="1:10" ht="28.8" x14ac:dyDescent="0.3">
      <c r="A1071" s="1" t="s">
        <v>2166</v>
      </c>
      <c r="B1071" s="1" t="s">
        <v>1473</v>
      </c>
      <c r="C1071" s="1" t="s">
        <v>1474</v>
      </c>
      <c r="D1071">
        <v>44009.906000000003</v>
      </c>
      <c r="E1071">
        <v>12315129</v>
      </c>
      <c r="F1071">
        <v>1515730</v>
      </c>
      <c r="H1071" t="s">
        <v>3246</v>
      </c>
      <c r="J1071">
        <v>5.8210151693592782E-2</v>
      </c>
    </row>
    <row r="1072" spans="1:10" x14ac:dyDescent="0.3">
      <c r="A1072" s="1" t="s">
        <v>2167</v>
      </c>
      <c r="B1072" s="1" t="s">
        <v>2168</v>
      </c>
      <c r="C1072" s="1" t="s">
        <v>1217</v>
      </c>
      <c r="D1072">
        <v>18597.148000000001</v>
      </c>
      <c r="E1072">
        <v>100613685</v>
      </c>
      <c r="F1072">
        <v>30553795</v>
      </c>
      <c r="H1072" t="s">
        <v>3246</v>
      </c>
      <c r="J1072">
        <v>7.9000082747886502E-3</v>
      </c>
    </row>
    <row r="1073" spans="1:10" x14ac:dyDescent="0.3">
      <c r="J1073">
        <v>0.70211957213472609</v>
      </c>
    </row>
    <row r="1074" spans="1:10" ht="28.8" x14ac:dyDescent="0.3">
      <c r="A1074" s="1" t="s">
        <v>2169</v>
      </c>
      <c r="B1074" s="1" t="s">
        <v>887</v>
      </c>
      <c r="C1074" s="1" t="s">
        <v>1137</v>
      </c>
      <c r="D1074">
        <v>33613.43</v>
      </c>
      <c r="E1074">
        <v>100879132</v>
      </c>
      <c r="F1074">
        <v>10978664</v>
      </c>
      <c r="J1074">
        <v>0.5525638658323544</v>
      </c>
    </row>
    <row r="1075" spans="1:10" x14ac:dyDescent="0.3">
      <c r="A1075" s="1" t="s">
        <v>2170</v>
      </c>
      <c r="C1075" s="1" t="s">
        <v>2171</v>
      </c>
      <c r="D1075">
        <v>28324.562000000002</v>
      </c>
      <c r="E1075">
        <v>11570441</v>
      </c>
      <c r="F1075">
        <v>187409041</v>
      </c>
      <c r="H1075" t="s">
        <v>3248</v>
      </c>
      <c r="J1075">
        <v>1.771282982859268E-2</v>
      </c>
    </row>
    <row r="1076" spans="1:10" x14ac:dyDescent="0.3">
      <c r="A1076" s="1" t="s">
        <v>2172</v>
      </c>
      <c r="C1076" s="1" t="s">
        <v>2173</v>
      </c>
      <c r="D1076">
        <v>33279.438000000002</v>
      </c>
      <c r="E1076">
        <v>674487</v>
      </c>
      <c r="F1076">
        <v>2382293</v>
      </c>
      <c r="J1076">
        <v>0.68544230498246494</v>
      </c>
    </row>
    <row r="1077" spans="1:10" ht="28.8" x14ac:dyDescent="0.3">
      <c r="A1077" s="1" t="s">
        <v>2174</v>
      </c>
      <c r="B1077" s="1" t="s">
        <v>2175</v>
      </c>
      <c r="C1077" s="1" t="s">
        <v>2176</v>
      </c>
      <c r="D1077">
        <v>24732.53</v>
      </c>
      <c r="E1077">
        <v>11819022</v>
      </c>
      <c r="F1077">
        <v>11323213</v>
      </c>
      <c r="H1077" t="s">
        <v>3249</v>
      </c>
      <c r="J1077">
        <v>2.5247489067048545E-2</v>
      </c>
    </row>
    <row r="1078" spans="1:10" ht="28.8" x14ac:dyDescent="0.3">
      <c r="A1078" s="1" t="s">
        <v>2174</v>
      </c>
      <c r="B1078" s="1" t="s">
        <v>2175</v>
      </c>
      <c r="C1078" s="1" t="s">
        <v>2176</v>
      </c>
      <c r="D1078">
        <v>24732.53</v>
      </c>
      <c r="E1078">
        <v>11819022</v>
      </c>
      <c r="F1078">
        <v>11323213</v>
      </c>
      <c r="J1078">
        <v>0.61455661009706597</v>
      </c>
    </row>
    <row r="1079" spans="1:10" x14ac:dyDescent="0.3">
      <c r="A1079" s="1" t="s">
        <v>2177</v>
      </c>
      <c r="C1079" s="1" t="s">
        <v>2178</v>
      </c>
      <c r="D1079">
        <v>26002.273000000001</v>
      </c>
      <c r="E1079">
        <v>11571213</v>
      </c>
      <c r="F1079">
        <v>24834656</v>
      </c>
      <c r="J1079">
        <v>0.32193782616371902</v>
      </c>
    </row>
    <row r="1080" spans="1:10" x14ac:dyDescent="0.3">
      <c r="A1080" s="1" t="s">
        <v>2179</v>
      </c>
      <c r="C1080" s="1" t="s">
        <v>2178</v>
      </c>
      <c r="D1080">
        <v>39991.730000000003</v>
      </c>
      <c r="E1080">
        <v>11571213</v>
      </c>
      <c r="F1080">
        <v>24834656</v>
      </c>
      <c r="J1080">
        <v>0.84669926406014684</v>
      </c>
    </row>
    <row r="1081" spans="1:10" x14ac:dyDescent="0.3">
      <c r="A1081" s="1" t="s">
        <v>2180</v>
      </c>
      <c r="C1081" s="1" t="s">
        <v>2178</v>
      </c>
      <c r="D1081">
        <v>26002.273000000001</v>
      </c>
      <c r="E1081">
        <v>11571213</v>
      </c>
      <c r="F1081">
        <v>24834656</v>
      </c>
      <c r="J1081">
        <v>0.56164638513122878</v>
      </c>
    </row>
    <row r="1082" spans="1:10" ht="28.8" x14ac:dyDescent="0.3">
      <c r="A1082" s="1" t="s">
        <v>2181</v>
      </c>
      <c r="B1082" s="1" t="s">
        <v>2182</v>
      </c>
      <c r="C1082" s="1" t="s">
        <v>2183</v>
      </c>
      <c r="D1082">
        <v>43384.65</v>
      </c>
      <c r="E1082">
        <v>100263236</v>
      </c>
      <c r="F1082">
        <v>719947560</v>
      </c>
      <c r="J1082">
        <v>0.78427044109782307</v>
      </c>
    </row>
    <row r="1083" spans="1:10" ht="72" x14ac:dyDescent="0.3">
      <c r="A1083" s="1" t="s">
        <v>2184</v>
      </c>
      <c r="C1083" s="1" t="s">
        <v>2185</v>
      </c>
      <c r="D1083">
        <v>25181.07</v>
      </c>
      <c r="E1083">
        <v>12314640</v>
      </c>
      <c r="J1083">
        <v>0.98072966069852607</v>
      </c>
    </row>
    <row r="1084" spans="1:10" ht="28.8" x14ac:dyDescent="0.3">
      <c r="A1084" s="1" t="s">
        <v>2186</v>
      </c>
      <c r="C1084" s="1" t="s">
        <v>2187</v>
      </c>
      <c r="D1084">
        <v>21044.865000000002</v>
      </c>
      <c r="E1084">
        <v>8589240</v>
      </c>
      <c r="F1084">
        <v>1686223</v>
      </c>
      <c r="J1084">
        <v>0.31964903317500271</v>
      </c>
    </row>
    <row r="1085" spans="1:10" ht="86.4" x14ac:dyDescent="0.3">
      <c r="A1085" s="1" t="s">
        <v>2188</v>
      </c>
      <c r="B1085" s="1" t="s">
        <v>2189</v>
      </c>
      <c r="C1085" s="1" t="s">
        <v>2190</v>
      </c>
      <c r="D1085">
        <v>12020.429</v>
      </c>
      <c r="E1085">
        <v>157540</v>
      </c>
      <c r="F1085">
        <v>2095176</v>
      </c>
      <c r="J1085">
        <v>0.39773324503064755</v>
      </c>
    </row>
    <row r="1086" spans="1:10" x14ac:dyDescent="0.3">
      <c r="A1086" s="1" t="s">
        <v>2191</v>
      </c>
      <c r="B1086" s="1" t="s">
        <v>2192</v>
      </c>
      <c r="C1086" s="1" t="s">
        <v>2193</v>
      </c>
      <c r="D1086">
        <v>39180.589999999997</v>
      </c>
      <c r="E1086">
        <v>8956646</v>
      </c>
      <c r="F1086">
        <v>49365598</v>
      </c>
      <c r="J1086">
        <v>0.25056618866937574</v>
      </c>
    </row>
    <row r="1087" spans="1:10" x14ac:dyDescent="0.3">
      <c r="A1087" s="1" t="s">
        <v>2194</v>
      </c>
      <c r="B1087" s="1" t="s">
        <v>824</v>
      </c>
      <c r="C1087" s="1" t="s">
        <v>825</v>
      </c>
      <c r="D1087">
        <v>29244.303</v>
      </c>
      <c r="E1087">
        <v>100884075</v>
      </c>
      <c r="F1087">
        <v>8677292</v>
      </c>
      <c r="J1087">
        <v>0.80501474720197941</v>
      </c>
    </row>
    <row r="1088" spans="1:10" ht="43.2" x14ac:dyDescent="0.3">
      <c r="A1088" s="1" t="s">
        <v>2195</v>
      </c>
      <c r="B1088" s="1" t="s">
        <v>824</v>
      </c>
      <c r="C1088" s="1" t="s">
        <v>2196</v>
      </c>
      <c r="D1088">
        <v>27940.873</v>
      </c>
      <c r="E1088">
        <v>100278929</v>
      </c>
      <c r="F1088">
        <v>717067845</v>
      </c>
      <c r="J1088">
        <v>0.23538934768814745</v>
      </c>
    </row>
    <row r="1089" spans="1:10" ht="28.8" x14ac:dyDescent="0.3">
      <c r="A1089" s="1" t="s">
        <v>2197</v>
      </c>
      <c r="B1089" s="1" t="s">
        <v>199</v>
      </c>
      <c r="C1089" s="1" t="s">
        <v>200</v>
      </c>
      <c r="D1089">
        <v>18080.543000000001</v>
      </c>
      <c r="E1089">
        <v>1608954</v>
      </c>
      <c r="F1089">
        <v>23637850</v>
      </c>
      <c r="J1089">
        <v>0.59474859199523378</v>
      </c>
    </row>
    <row r="1090" spans="1:10" ht="43.2" x14ac:dyDescent="0.3">
      <c r="A1090" s="1" t="s">
        <v>2198</v>
      </c>
      <c r="B1090" s="1" t="s">
        <v>61</v>
      </c>
      <c r="C1090" s="1" t="s">
        <v>62</v>
      </c>
      <c r="D1090">
        <v>21441.54</v>
      </c>
      <c r="E1090">
        <v>9260841</v>
      </c>
      <c r="F1090">
        <v>926538</v>
      </c>
      <c r="J1090">
        <v>0.16328983308378242</v>
      </c>
    </row>
    <row r="1091" spans="1:10" x14ac:dyDescent="0.3">
      <c r="A1091" s="1" t="s">
        <v>2199</v>
      </c>
      <c r="B1091" s="1" t="s">
        <v>2200</v>
      </c>
      <c r="C1091" s="1" t="s">
        <v>2201</v>
      </c>
      <c r="D1091">
        <v>43943.561999999998</v>
      </c>
      <c r="E1091">
        <v>9706427</v>
      </c>
      <c r="F1091">
        <v>11341602</v>
      </c>
      <c r="J1091">
        <v>0.99677230213372858</v>
      </c>
    </row>
    <row r="1092" spans="1:10" x14ac:dyDescent="0.3">
      <c r="A1092" s="1" t="s">
        <v>2202</v>
      </c>
      <c r="B1092" s="1" t="s">
        <v>2203</v>
      </c>
      <c r="C1092" s="1" t="s">
        <v>2204</v>
      </c>
      <c r="D1092">
        <v>15662.67</v>
      </c>
      <c r="E1092">
        <v>1744578</v>
      </c>
      <c r="F1092">
        <v>67885458</v>
      </c>
      <c r="J1092">
        <v>0.65572668228285236</v>
      </c>
    </row>
    <row r="1093" spans="1:10" ht="28.8" x14ac:dyDescent="0.3">
      <c r="A1093" s="1" t="s">
        <v>2205</v>
      </c>
      <c r="B1093" s="1" t="s">
        <v>2052</v>
      </c>
      <c r="C1093" s="1" t="s">
        <v>2206</v>
      </c>
      <c r="D1093">
        <v>40896.99</v>
      </c>
      <c r="E1093">
        <v>1311480</v>
      </c>
      <c r="F1093">
        <v>13928909</v>
      </c>
      <c r="H1093" t="s">
        <v>3246</v>
      </c>
      <c r="J1093">
        <v>1.2829253230753457E-2</v>
      </c>
    </row>
    <row r="1094" spans="1:10" x14ac:dyDescent="0.3">
      <c r="A1094" s="1" t="s">
        <v>2207</v>
      </c>
      <c r="B1094" s="1" t="s">
        <v>332</v>
      </c>
      <c r="C1094" s="1" t="s">
        <v>333</v>
      </c>
      <c r="D1094">
        <v>19912.296999999999</v>
      </c>
      <c r="E1094">
        <v>9710908</v>
      </c>
      <c r="F1094">
        <v>10654165</v>
      </c>
      <c r="J1094">
        <v>0.6374216410842074</v>
      </c>
    </row>
    <row r="1095" spans="1:10" x14ac:dyDescent="0.3">
      <c r="A1095" s="1" t="s">
        <v>2208</v>
      </c>
      <c r="B1095" s="1" t="s">
        <v>1838</v>
      </c>
      <c r="C1095" s="1" t="s">
        <v>1839</v>
      </c>
      <c r="D1095">
        <v>39476.343999999997</v>
      </c>
      <c r="E1095">
        <v>9713611</v>
      </c>
      <c r="F1095">
        <v>3067231</v>
      </c>
      <c r="J1095">
        <v>0.57414282684734874</v>
      </c>
    </row>
    <row r="1096" spans="1:10" ht="28.8" x14ac:dyDescent="0.3">
      <c r="A1096" s="1" t="s">
        <v>2209</v>
      </c>
      <c r="B1096" s="1" t="s">
        <v>2210</v>
      </c>
      <c r="C1096" s="1" t="s">
        <v>2211</v>
      </c>
      <c r="D1096">
        <v>28728.955000000002</v>
      </c>
      <c r="E1096">
        <v>1495750</v>
      </c>
      <c r="F1096">
        <v>5515394</v>
      </c>
      <c r="J1096">
        <v>0.50119207921432862</v>
      </c>
    </row>
    <row r="1097" spans="1:10" x14ac:dyDescent="0.3">
      <c r="A1097" s="1" t="s">
        <v>2212</v>
      </c>
      <c r="B1097" s="1" t="s">
        <v>2213</v>
      </c>
      <c r="C1097" s="1" t="s">
        <v>2214</v>
      </c>
      <c r="D1097">
        <v>29262.598000000002</v>
      </c>
      <c r="E1097">
        <v>11549229</v>
      </c>
      <c r="F1097">
        <v>2279470</v>
      </c>
      <c r="J1097">
        <v>0.22404293859946911</v>
      </c>
    </row>
    <row r="1098" spans="1:10" x14ac:dyDescent="0.3">
      <c r="A1098" s="1" t="s">
        <v>2212</v>
      </c>
      <c r="B1098" s="1" t="s">
        <v>2213</v>
      </c>
      <c r="C1098" s="1" t="s">
        <v>2214</v>
      </c>
      <c r="D1098">
        <v>29262.598000000002</v>
      </c>
      <c r="E1098">
        <v>11549229</v>
      </c>
      <c r="F1098">
        <v>2279470</v>
      </c>
      <c r="J1098">
        <v>0.79283385472207679</v>
      </c>
    </row>
    <row r="1099" spans="1:10" x14ac:dyDescent="0.3">
      <c r="A1099" s="1" t="s">
        <v>2215</v>
      </c>
      <c r="B1099" s="1" t="s">
        <v>2216</v>
      </c>
      <c r="C1099" s="1" t="s">
        <v>2217</v>
      </c>
      <c r="D1099">
        <v>37894.21</v>
      </c>
      <c r="E1099">
        <v>100218786</v>
      </c>
      <c r="F1099">
        <v>5766409</v>
      </c>
      <c r="J1099">
        <v>0.22261701066045125</v>
      </c>
    </row>
    <row r="1100" spans="1:10" ht="43.2" x14ac:dyDescent="0.3">
      <c r="A1100" s="1" t="s">
        <v>2218</v>
      </c>
      <c r="B1100" s="1" t="s">
        <v>389</v>
      </c>
      <c r="C1100" s="1" t="s">
        <v>390</v>
      </c>
      <c r="D1100">
        <v>36040.597999999998</v>
      </c>
      <c r="E1100">
        <v>12476034</v>
      </c>
      <c r="F1100">
        <v>82273031</v>
      </c>
      <c r="J1100">
        <v>0.48726084414898796</v>
      </c>
    </row>
    <row r="1101" spans="1:10" x14ac:dyDescent="0.3">
      <c r="A1101" s="1" t="s">
        <v>2219</v>
      </c>
      <c r="B1101" s="1" t="s">
        <v>2220</v>
      </c>
      <c r="C1101" s="1" t="s">
        <v>2221</v>
      </c>
      <c r="D1101">
        <v>22373.671999999999</v>
      </c>
      <c r="E1101">
        <v>8421359</v>
      </c>
      <c r="F1101">
        <v>6978206</v>
      </c>
      <c r="J1101">
        <v>0.90154057684867628</v>
      </c>
    </row>
    <row r="1102" spans="1:10" ht="28.8" x14ac:dyDescent="0.3">
      <c r="A1102" s="1" t="s">
        <v>2222</v>
      </c>
      <c r="B1102" s="1" t="s">
        <v>1505</v>
      </c>
      <c r="C1102" s="1" t="s">
        <v>1506</v>
      </c>
      <c r="D1102">
        <v>43270.45</v>
      </c>
      <c r="E1102">
        <v>102340446</v>
      </c>
      <c r="F1102">
        <v>4915059</v>
      </c>
      <c r="J1102">
        <v>0.12812910860089988</v>
      </c>
    </row>
    <row r="1103" spans="1:10" ht="43.2" x14ac:dyDescent="0.3">
      <c r="A1103" s="1" t="s">
        <v>2223</v>
      </c>
      <c r="B1103" s="1" t="s">
        <v>2224</v>
      </c>
      <c r="C1103" s="1" t="s">
        <v>2225</v>
      </c>
      <c r="D1103">
        <v>25470.276999999998</v>
      </c>
      <c r="E1103">
        <v>100275599</v>
      </c>
      <c r="F1103">
        <v>726108758</v>
      </c>
      <c r="J1103">
        <v>0.57997088870373414</v>
      </c>
    </row>
    <row r="1104" spans="1:10" ht="43.2" x14ac:dyDescent="0.3">
      <c r="A1104" s="1" t="s">
        <v>2226</v>
      </c>
      <c r="B1104" s="1" t="s">
        <v>2224</v>
      </c>
      <c r="C1104" s="1" t="s">
        <v>2225</v>
      </c>
      <c r="D1104">
        <v>15312.938</v>
      </c>
      <c r="E1104">
        <v>100275599</v>
      </c>
      <c r="F1104">
        <v>726108758</v>
      </c>
      <c r="J1104">
        <v>0.81301248901777656</v>
      </c>
    </row>
    <row r="1105" spans="1:10" x14ac:dyDescent="0.3">
      <c r="A1105" s="1" t="s">
        <v>2227</v>
      </c>
      <c r="B1105" s="1" t="s">
        <v>2228</v>
      </c>
      <c r="C1105" s="1" t="s">
        <v>2229</v>
      </c>
      <c r="D1105">
        <v>23322.879000000001</v>
      </c>
      <c r="E1105">
        <v>100912745</v>
      </c>
      <c r="F1105">
        <v>23632302</v>
      </c>
      <c r="J1105">
        <v>0.33733722270499245</v>
      </c>
    </row>
    <row r="1106" spans="1:10" ht="43.2" x14ac:dyDescent="0.3">
      <c r="A1106" s="1" t="s">
        <v>2230</v>
      </c>
      <c r="B1106" s="1" t="s">
        <v>705</v>
      </c>
      <c r="C1106" s="1" t="s">
        <v>2231</v>
      </c>
      <c r="D1106">
        <v>24505.879000000001</v>
      </c>
      <c r="E1106">
        <v>8973664</v>
      </c>
      <c r="F1106">
        <v>4563610</v>
      </c>
      <c r="J1106">
        <v>8.7033495587528376E-2</v>
      </c>
    </row>
    <row r="1107" spans="1:10" x14ac:dyDescent="0.3">
      <c r="J1107">
        <v>0.30831080325587079</v>
      </c>
    </row>
    <row r="1108" spans="1:10" x14ac:dyDescent="0.3">
      <c r="A1108" s="1" t="s">
        <v>2232</v>
      </c>
      <c r="B1108" s="1" t="s">
        <v>1919</v>
      </c>
      <c r="C1108" s="1" t="s">
        <v>1920</v>
      </c>
      <c r="D1108">
        <v>18261.687999999998</v>
      </c>
      <c r="E1108">
        <v>7704749</v>
      </c>
      <c r="F1108">
        <v>7695749</v>
      </c>
      <c r="J1108">
        <v>0.41839255639163631</v>
      </c>
    </row>
    <row r="1109" spans="1:10" x14ac:dyDescent="0.3">
      <c r="A1109" s="1" t="s">
        <v>2233</v>
      </c>
      <c r="B1109" s="1" t="s">
        <v>971</v>
      </c>
      <c r="C1109" s="1" t="s">
        <v>979</v>
      </c>
      <c r="D1109">
        <v>42189.362999999998</v>
      </c>
      <c r="E1109">
        <v>7911375</v>
      </c>
      <c r="F1109">
        <v>2805460</v>
      </c>
      <c r="J1109">
        <v>0.14137390165298758</v>
      </c>
    </row>
    <row r="1110" spans="1:10" x14ac:dyDescent="0.3">
      <c r="A1110" s="1" t="s">
        <v>2233</v>
      </c>
      <c r="B1110" s="1" t="s">
        <v>971</v>
      </c>
      <c r="C1110" s="1" t="s">
        <v>979</v>
      </c>
      <c r="D1110">
        <v>42189.362999999998</v>
      </c>
      <c r="E1110">
        <v>7911375</v>
      </c>
      <c r="F1110">
        <v>2805460</v>
      </c>
      <c r="J1110">
        <v>0.51524981279921722</v>
      </c>
    </row>
    <row r="1111" spans="1:10" ht="28.8" x14ac:dyDescent="0.3">
      <c r="A1111" s="1" t="s">
        <v>2234</v>
      </c>
      <c r="B1111" s="1" t="s">
        <v>2235</v>
      </c>
      <c r="C1111" s="1" t="s">
        <v>2236</v>
      </c>
      <c r="D1111">
        <v>17622.074000000001</v>
      </c>
      <c r="E1111">
        <v>100275223</v>
      </c>
      <c r="F1111">
        <v>726104527</v>
      </c>
      <c r="J1111">
        <v>0.46851514582879372</v>
      </c>
    </row>
    <row r="1112" spans="1:10" x14ac:dyDescent="0.3">
      <c r="A1112" s="1" t="s">
        <v>2237</v>
      </c>
      <c r="J1112">
        <v>0.74050187854144267</v>
      </c>
    </row>
    <row r="1113" spans="1:10" ht="28.8" x14ac:dyDescent="0.3">
      <c r="A1113" s="1" t="s">
        <v>2238</v>
      </c>
      <c r="B1113" s="1" t="s">
        <v>2239</v>
      </c>
      <c r="C1113" s="1" t="s">
        <v>2240</v>
      </c>
      <c r="D1113">
        <v>29414.34</v>
      </c>
      <c r="E1113">
        <v>100841906</v>
      </c>
      <c r="F1113">
        <v>5524520</v>
      </c>
      <c r="J1113">
        <v>0.91727730392776385</v>
      </c>
    </row>
    <row r="1114" spans="1:10" ht="28.8" x14ac:dyDescent="0.3">
      <c r="A1114" s="1" t="s">
        <v>2241</v>
      </c>
      <c r="B1114" s="1" t="s">
        <v>2242</v>
      </c>
      <c r="C1114" s="1" t="s">
        <v>2243</v>
      </c>
      <c r="D1114">
        <v>23858.701000000001</v>
      </c>
      <c r="E1114">
        <v>9265535</v>
      </c>
      <c r="J1114">
        <v>0.79730700111662967</v>
      </c>
    </row>
    <row r="1115" spans="1:10" x14ac:dyDescent="0.3">
      <c r="A1115" s="1" t="s">
        <v>2244</v>
      </c>
      <c r="B1115" s="1" t="s">
        <v>2245</v>
      </c>
      <c r="C1115" s="1" t="s">
        <v>2246</v>
      </c>
      <c r="D1115">
        <v>27961.901999999998</v>
      </c>
      <c r="E1115">
        <v>9706320</v>
      </c>
      <c r="F1115">
        <v>3068869</v>
      </c>
      <c r="G1115">
        <v>15454547</v>
      </c>
      <c r="H1115">
        <v>191262719</v>
      </c>
      <c r="J1115">
        <v>0.1066372476509202</v>
      </c>
    </row>
    <row r="1116" spans="1:10" x14ac:dyDescent="0.3">
      <c r="A1116" s="1" t="s">
        <v>2247</v>
      </c>
      <c r="J1116">
        <v>0.90353593750715133</v>
      </c>
    </row>
    <row r="1117" spans="1:10" ht="43.2" x14ac:dyDescent="0.3">
      <c r="A1117" s="1" t="s">
        <v>2248</v>
      </c>
      <c r="B1117" s="1" t="s">
        <v>668</v>
      </c>
      <c r="C1117" s="1" t="s">
        <v>669</v>
      </c>
      <c r="D1117">
        <v>41233.703000000001</v>
      </c>
      <c r="E1117">
        <v>1603389</v>
      </c>
      <c r="F1117">
        <v>6821836</v>
      </c>
      <c r="G1117">
        <v>1899561</v>
      </c>
      <c r="H1117">
        <v>15443878</v>
      </c>
      <c r="J1117">
        <v>0.12138695165147795</v>
      </c>
    </row>
    <row r="1118" spans="1:10" ht="172.8" x14ac:dyDescent="0.3">
      <c r="A1118" s="1" t="s">
        <v>2249</v>
      </c>
      <c r="B1118" s="1" t="s">
        <v>2250</v>
      </c>
      <c r="C1118" s="1" t="s">
        <v>2251</v>
      </c>
      <c r="D1118">
        <v>14205.755999999999</v>
      </c>
      <c r="E1118">
        <v>100115573</v>
      </c>
      <c r="F1118">
        <v>167752081</v>
      </c>
      <c r="J1118">
        <v>0.40967825703911998</v>
      </c>
    </row>
    <row r="1119" spans="1:10" x14ac:dyDescent="0.3">
      <c r="A1119" s="1" t="s">
        <v>2252</v>
      </c>
      <c r="B1119" s="1" t="s">
        <v>2253</v>
      </c>
      <c r="C1119" s="1" t="s">
        <v>779</v>
      </c>
      <c r="D1119">
        <v>13417.968999999999</v>
      </c>
      <c r="E1119">
        <v>9471979</v>
      </c>
      <c r="F1119">
        <v>6822300</v>
      </c>
      <c r="J1119">
        <v>0.24577085692713008</v>
      </c>
    </row>
    <row r="1120" spans="1:10" x14ac:dyDescent="0.3">
      <c r="A1120" s="1" t="s">
        <v>2254</v>
      </c>
      <c r="B1120" s="1" t="s">
        <v>2255</v>
      </c>
      <c r="C1120" s="1" t="s">
        <v>2256</v>
      </c>
      <c r="D1120">
        <v>45280.605000000003</v>
      </c>
      <c r="E1120">
        <v>9713695</v>
      </c>
      <c r="F1120">
        <v>10212833</v>
      </c>
      <c r="J1120">
        <v>0.47603880480974137</v>
      </c>
    </row>
    <row r="1121" spans="1:10" ht="28.8" x14ac:dyDescent="0.3">
      <c r="A1121" s="1" t="s">
        <v>2257</v>
      </c>
      <c r="B1121" s="1" t="s">
        <v>2258</v>
      </c>
      <c r="C1121" s="1" t="s">
        <v>2259</v>
      </c>
      <c r="D1121">
        <v>20997.796999999999</v>
      </c>
      <c r="E1121">
        <v>100157686</v>
      </c>
      <c r="F1121">
        <v>12814029</v>
      </c>
      <c r="J1121">
        <v>0.89044803482022361</v>
      </c>
    </row>
    <row r="1122" spans="1:10" x14ac:dyDescent="0.3">
      <c r="A1122" s="1" t="s">
        <v>2260</v>
      </c>
      <c r="B1122" s="1" t="s">
        <v>2261</v>
      </c>
      <c r="C1122" s="1" t="s">
        <v>2262</v>
      </c>
      <c r="D1122">
        <v>15803.088</v>
      </c>
      <c r="E1122">
        <v>100267876</v>
      </c>
      <c r="F1122">
        <v>719998232</v>
      </c>
      <c r="J1122">
        <v>0.98383367868522797</v>
      </c>
    </row>
    <row r="1123" spans="1:10" x14ac:dyDescent="0.3">
      <c r="A1123" s="1" t="s">
        <v>2263</v>
      </c>
      <c r="B1123" s="1" t="s">
        <v>971</v>
      </c>
      <c r="C1123" s="1" t="s">
        <v>972</v>
      </c>
      <c r="D1123">
        <v>35179.599999999999</v>
      </c>
      <c r="E1123">
        <v>2388372</v>
      </c>
      <c r="F1123">
        <v>3434319</v>
      </c>
      <c r="G1123">
        <v>15443085</v>
      </c>
      <c r="J1123">
        <v>0.46981219945532016</v>
      </c>
    </row>
    <row r="1124" spans="1:10" ht="28.8" x14ac:dyDescent="0.3">
      <c r="A1124" s="1" t="s">
        <v>2264</v>
      </c>
      <c r="B1124" s="1" t="s">
        <v>1009</v>
      </c>
      <c r="C1124" s="1" t="s">
        <v>1010</v>
      </c>
      <c r="D1124">
        <v>22687.65</v>
      </c>
      <c r="E1124">
        <v>9711005</v>
      </c>
      <c r="F1124">
        <v>2290750</v>
      </c>
      <c r="G1124">
        <v>24122537</v>
      </c>
      <c r="J1124">
        <v>0.31516129267493642</v>
      </c>
    </row>
    <row r="1125" spans="1:10" ht="57.6" x14ac:dyDescent="0.3">
      <c r="A1125" s="1" t="s">
        <v>2265</v>
      </c>
      <c r="B1125" s="1" t="s">
        <v>2266</v>
      </c>
      <c r="C1125" s="1" t="s">
        <v>2267</v>
      </c>
      <c r="D1125">
        <v>23492.741999999998</v>
      </c>
      <c r="E1125">
        <v>8679855</v>
      </c>
      <c r="F1125">
        <v>13612774</v>
      </c>
      <c r="J1125">
        <v>0.21680265089343587</v>
      </c>
    </row>
    <row r="1126" spans="1:10" ht="57.6" x14ac:dyDescent="0.3">
      <c r="A1126" s="1" t="s">
        <v>2268</v>
      </c>
      <c r="B1126" s="1" t="s">
        <v>2269</v>
      </c>
      <c r="C1126" s="1" t="s">
        <v>2270</v>
      </c>
      <c r="D1126">
        <v>41618.472999999998</v>
      </c>
      <c r="E1126">
        <v>7703075</v>
      </c>
      <c r="F1126">
        <v>1544799</v>
      </c>
      <c r="J1126">
        <v>0.86378740011930233</v>
      </c>
    </row>
    <row r="1127" spans="1:10" x14ac:dyDescent="0.3">
      <c r="A1127" s="1" t="s">
        <v>2271</v>
      </c>
      <c r="B1127" s="1" t="s">
        <v>2272</v>
      </c>
      <c r="C1127" s="1" t="s">
        <v>2273</v>
      </c>
      <c r="D1127">
        <v>12430.225</v>
      </c>
      <c r="E1127">
        <v>8720242</v>
      </c>
      <c r="F1127">
        <v>10556004</v>
      </c>
      <c r="J1127">
        <v>0.9802219375210407</v>
      </c>
    </row>
    <row r="1128" spans="1:10" ht="28.8" x14ac:dyDescent="0.3">
      <c r="A1128" s="1" t="s">
        <v>2274</v>
      </c>
      <c r="B1128" s="1" t="s">
        <v>2275</v>
      </c>
      <c r="C1128" s="1" t="s">
        <v>2276</v>
      </c>
      <c r="D1128">
        <v>14901.57</v>
      </c>
      <c r="E1128">
        <v>8726398</v>
      </c>
      <c r="F1128">
        <v>1069794</v>
      </c>
      <c r="J1128">
        <v>0.65197554098030996</v>
      </c>
    </row>
    <row r="1129" spans="1:10" x14ac:dyDescent="0.3">
      <c r="A1129" s="1" t="s">
        <v>666</v>
      </c>
      <c r="B1129" s="1" t="s">
        <v>11</v>
      </c>
      <c r="C1129" s="1" t="s">
        <v>12</v>
      </c>
      <c r="D1129">
        <v>12864.248</v>
      </c>
      <c r="E1129">
        <v>12475958</v>
      </c>
      <c r="F1129">
        <v>26908901</v>
      </c>
      <c r="J1129">
        <v>0.70626008652214833</v>
      </c>
    </row>
    <row r="1130" spans="1:10" ht="43.2" x14ac:dyDescent="0.3">
      <c r="A1130" s="1" t="s">
        <v>2277</v>
      </c>
      <c r="B1130" s="1" t="s">
        <v>2278</v>
      </c>
      <c r="C1130" s="1" t="s">
        <v>2279</v>
      </c>
      <c r="D1130">
        <v>14622.467000000001</v>
      </c>
      <c r="E1130">
        <v>9705922</v>
      </c>
      <c r="F1130">
        <v>83615663</v>
      </c>
      <c r="J1130">
        <v>0.50217477673988065</v>
      </c>
    </row>
    <row r="1131" spans="1:10" x14ac:dyDescent="0.3">
      <c r="A1131" s="1" t="s">
        <v>2280</v>
      </c>
      <c r="B1131" s="1" t="s">
        <v>1553</v>
      </c>
      <c r="C1131" s="1" t="s">
        <v>2281</v>
      </c>
      <c r="D1131">
        <v>24248.692999999999</v>
      </c>
      <c r="E1131">
        <v>1985663</v>
      </c>
      <c r="F1131">
        <v>14861410</v>
      </c>
      <c r="H1131" t="s">
        <v>3246</v>
      </c>
      <c r="J1131">
        <v>7.863153569804715E-2</v>
      </c>
    </row>
    <row r="1132" spans="1:10" x14ac:dyDescent="0.3">
      <c r="A1132" s="1" t="s">
        <v>2280</v>
      </c>
      <c r="B1132" s="1" t="s">
        <v>1553</v>
      </c>
      <c r="C1132" s="1" t="s">
        <v>2281</v>
      </c>
      <c r="D1132">
        <v>24248.692999999999</v>
      </c>
      <c r="E1132">
        <v>1985663</v>
      </c>
      <c r="F1132">
        <v>14861410</v>
      </c>
      <c r="J1132">
        <v>0.53065755075121268</v>
      </c>
    </row>
    <row r="1133" spans="1:10" ht="57.6" x14ac:dyDescent="0.3">
      <c r="A1133" s="1" t="s">
        <v>2282</v>
      </c>
      <c r="B1133" s="1" t="s">
        <v>2283</v>
      </c>
      <c r="C1133" s="1" t="s">
        <v>2284</v>
      </c>
      <c r="D1133">
        <v>20389.918000000001</v>
      </c>
      <c r="E1133">
        <v>12476053</v>
      </c>
      <c r="F1133">
        <v>82378838</v>
      </c>
      <c r="J1133">
        <v>0.88163353553253643</v>
      </c>
    </row>
    <row r="1134" spans="1:10" ht="28.8" x14ac:dyDescent="0.3">
      <c r="A1134" s="1" t="s">
        <v>2285</v>
      </c>
      <c r="B1134" s="1" t="s">
        <v>2286</v>
      </c>
      <c r="C1134" s="1" t="s">
        <v>2287</v>
      </c>
      <c r="D1134">
        <v>25086.89</v>
      </c>
      <c r="E1134">
        <v>8638489</v>
      </c>
      <c r="F1134">
        <v>10904740</v>
      </c>
      <c r="J1134">
        <v>0.97725889019114998</v>
      </c>
    </row>
    <row r="1135" spans="1:10" x14ac:dyDescent="0.3">
      <c r="A1135" s="1" t="s">
        <v>2288</v>
      </c>
      <c r="B1135" s="1" t="s">
        <v>1553</v>
      </c>
      <c r="C1135" s="1" t="s">
        <v>2289</v>
      </c>
      <c r="D1135">
        <v>32576.959999999999</v>
      </c>
      <c r="E1135">
        <v>8624825</v>
      </c>
      <c r="F1135">
        <v>3123519</v>
      </c>
      <c r="J1135">
        <v>0.37467258910976464</v>
      </c>
    </row>
    <row r="1136" spans="1:10" x14ac:dyDescent="0.3">
      <c r="A1136" s="1" t="s">
        <v>2290</v>
      </c>
      <c r="B1136" s="1" t="s">
        <v>1553</v>
      </c>
      <c r="C1136" s="1" t="s">
        <v>2291</v>
      </c>
      <c r="D1136">
        <v>32510.078000000001</v>
      </c>
      <c r="E1136">
        <v>1594708</v>
      </c>
      <c r="F1136">
        <v>3134014</v>
      </c>
      <c r="J1136">
        <v>0.95699579907783006</v>
      </c>
    </row>
    <row r="1137" spans="1:10" x14ac:dyDescent="0.3">
      <c r="A1137" s="1" t="s">
        <v>2292</v>
      </c>
      <c r="B1137" s="1" t="s">
        <v>2293</v>
      </c>
      <c r="C1137" s="1" t="s">
        <v>2294</v>
      </c>
      <c r="D1137">
        <v>13302.281999999999</v>
      </c>
      <c r="E1137">
        <v>10116198</v>
      </c>
      <c r="J1137">
        <v>0.91698247834871205</v>
      </c>
    </row>
    <row r="1138" spans="1:10" ht="57.6" x14ac:dyDescent="0.3">
      <c r="A1138" s="1" t="s">
        <v>2295</v>
      </c>
      <c r="C1138" s="1" t="s">
        <v>2296</v>
      </c>
      <c r="D1138">
        <v>22202.151999999998</v>
      </c>
      <c r="E1138">
        <v>102510812</v>
      </c>
      <c r="F1138">
        <v>818869998</v>
      </c>
      <c r="J1138">
        <v>0.92761848341723463</v>
      </c>
    </row>
    <row r="1139" spans="1:10" ht="28.8" x14ac:dyDescent="0.3">
      <c r="A1139" s="1" t="s">
        <v>2297</v>
      </c>
      <c r="B1139" s="1" t="s">
        <v>1553</v>
      </c>
      <c r="C1139" s="1" t="s">
        <v>2298</v>
      </c>
      <c r="D1139">
        <v>23701.848000000002</v>
      </c>
      <c r="E1139">
        <v>2704031</v>
      </c>
      <c r="F1139">
        <v>334765</v>
      </c>
      <c r="J1139">
        <v>0.12821953351633797</v>
      </c>
    </row>
    <row r="1140" spans="1:10" x14ac:dyDescent="0.3">
      <c r="A1140" s="1" t="s">
        <v>2299</v>
      </c>
      <c r="B1140" s="1" t="s">
        <v>1553</v>
      </c>
      <c r="C1140" s="1" t="s">
        <v>2289</v>
      </c>
      <c r="D1140">
        <v>32576.959999999999</v>
      </c>
      <c r="E1140">
        <v>8624825</v>
      </c>
      <c r="F1140">
        <v>3123519</v>
      </c>
      <c r="J1140">
        <v>0.81807024401708683</v>
      </c>
    </row>
    <row r="1141" spans="1:10" x14ac:dyDescent="0.3">
      <c r="A1141" s="1" t="s">
        <v>2300</v>
      </c>
      <c r="B1141" s="1" t="s">
        <v>1553</v>
      </c>
      <c r="C1141" s="1" t="s">
        <v>2289</v>
      </c>
      <c r="D1141">
        <v>32576.959999999999</v>
      </c>
      <c r="E1141">
        <v>8624825</v>
      </c>
      <c r="F1141">
        <v>3123519</v>
      </c>
      <c r="H1141" t="s">
        <v>3246</v>
      </c>
      <c r="J1141">
        <v>1.5553195222618443E-3</v>
      </c>
    </row>
    <row r="1142" spans="1:10" ht="43.2" x14ac:dyDescent="0.3">
      <c r="A1142" s="1" t="s">
        <v>2301</v>
      </c>
      <c r="B1142" s="1" t="s">
        <v>2302</v>
      </c>
      <c r="C1142" s="1" t="s">
        <v>2303</v>
      </c>
      <c r="D1142">
        <v>25096.921999999999</v>
      </c>
      <c r="E1142">
        <v>100158997</v>
      </c>
      <c r="F1142">
        <v>5882225</v>
      </c>
      <c r="J1142">
        <v>0.52170236519536417</v>
      </c>
    </row>
    <row r="1143" spans="1:10" ht="43.2" x14ac:dyDescent="0.3">
      <c r="A1143" s="1" t="s">
        <v>2304</v>
      </c>
      <c r="B1143" s="1" t="s">
        <v>2305</v>
      </c>
      <c r="C1143" s="1" t="s">
        <v>2306</v>
      </c>
      <c r="D1143">
        <v>23885.303</v>
      </c>
      <c r="E1143">
        <v>9716037</v>
      </c>
      <c r="F1143">
        <v>30130535</v>
      </c>
      <c r="J1143">
        <v>0.50186084628584715</v>
      </c>
    </row>
    <row r="1144" spans="1:10" x14ac:dyDescent="0.3">
      <c r="A1144" s="1" t="s">
        <v>2307</v>
      </c>
      <c r="B1144" s="1" t="s">
        <v>1397</v>
      </c>
      <c r="C1144" s="1" t="s">
        <v>1398</v>
      </c>
      <c r="D1144">
        <v>18017.437999999998</v>
      </c>
      <c r="E1144">
        <v>2621649</v>
      </c>
      <c r="F1144">
        <v>12825887</v>
      </c>
      <c r="J1144">
        <v>0.33686558108497333</v>
      </c>
    </row>
    <row r="1145" spans="1:10" x14ac:dyDescent="0.3">
      <c r="A1145" s="1" t="s">
        <v>2308</v>
      </c>
      <c r="B1145" s="1" t="s">
        <v>1553</v>
      </c>
      <c r="C1145" s="1" t="s">
        <v>2309</v>
      </c>
      <c r="D1145">
        <v>26912.664000000001</v>
      </c>
      <c r="E1145">
        <v>1603221</v>
      </c>
      <c r="F1145">
        <v>2025195</v>
      </c>
      <c r="J1145">
        <v>0.346635138409215</v>
      </c>
    </row>
    <row r="1146" spans="1:10" ht="28.8" x14ac:dyDescent="0.3">
      <c r="A1146" s="1" t="s">
        <v>2310</v>
      </c>
      <c r="B1146" s="1" t="s">
        <v>1553</v>
      </c>
      <c r="C1146" s="1" t="s">
        <v>2311</v>
      </c>
      <c r="D1146">
        <v>31333.969000000001</v>
      </c>
      <c r="E1146">
        <v>2240908</v>
      </c>
      <c r="F1146">
        <v>30553326</v>
      </c>
      <c r="J1146">
        <v>0.9201473283102316</v>
      </c>
    </row>
    <row r="1147" spans="1:10" x14ac:dyDescent="0.3">
      <c r="J1147">
        <v>0.26812667019546277</v>
      </c>
    </row>
    <row r="1148" spans="1:10" x14ac:dyDescent="0.3">
      <c r="A1148" s="1" t="s">
        <v>2312</v>
      </c>
      <c r="B1148" s="1" t="s">
        <v>1553</v>
      </c>
      <c r="C1148" s="1" t="s">
        <v>2313</v>
      </c>
      <c r="D1148">
        <v>23917.011999999999</v>
      </c>
      <c r="E1148">
        <v>12312258</v>
      </c>
      <c r="F1148">
        <v>12821383</v>
      </c>
      <c r="J1148">
        <v>0.18654347880711375</v>
      </c>
    </row>
    <row r="1149" spans="1:10" x14ac:dyDescent="0.3">
      <c r="A1149" s="1" t="s">
        <v>2314</v>
      </c>
      <c r="C1149" s="1" t="s">
        <v>2315</v>
      </c>
      <c r="D1149">
        <v>26667.074000000001</v>
      </c>
      <c r="E1149">
        <v>8634987</v>
      </c>
      <c r="F1149">
        <v>1751699</v>
      </c>
      <c r="J1149">
        <v>0.54362524443859916</v>
      </c>
    </row>
    <row r="1150" spans="1:10" ht="43.2" x14ac:dyDescent="0.3">
      <c r="A1150" s="1" t="s">
        <v>1976</v>
      </c>
      <c r="B1150" s="1" t="s">
        <v>91</v>
      </c>
      <c r="C1150" s="1" t="s">
        <v>92</v>
      </c>
      <c r="D1150">
        <v>16024.353999999999</v>
      </c>
      <c r="E1150">
        <v>1890223</v>
      </c>
      <c r="F1150">
        <v>5505034</v>
      </c>
      <c r="J1150">
        <v>0.1337369072925253</v>
      </c>
    </row>
    <row r="1151" spans="1:10" x14ac:dyDescent="0.3">
      <c r="A1151" s="1" t="s">
        <v>2316</v>
      </c>
      <c r="B1151" s="1" t="s">
        <v>847</v>
      </c>
      <c r="C1151" s="1" t="s">
        <v>1089</v>
      </c>
      <c r="D1151">
        <v>27585.748</v>
      </c>
      <c r="E1151">
        <v>11591785</v>
      </c>
      <c r="F1151">
        <v>20063104</v>
      </c>
      <c r="J1151">
        <v>0.65474045767879963</v>
      </c>
    </row>
    <row r="1152" spans="1:10" ht="115.2" x14ac:dyDescent="0.3">
      <c r="A1152" s="1" t="s">
        <v>2317</v>
      </c>
      <c r="B1152" s="1" t="s">
        <v>1012</v>
      </c>
      <c r="C1152" s="1" t="s">
        <v>1013</v>
      </c>
      <c r="D1152">
        <v>29926.76</v>
      </c>
      <c r="E1152">
        <v>2019577</v>
      </c>
      <c r="F1152">
        <v>23619055</v>
      </c>
      <c r="J1152">
        <v>0.64960719171626591</v>
      </c>
    </row>
    <row r="1153" spans="1:10" x14ac:dyDescent="0.3">
      <c r="A1153" s="1" t="s">
        <v>2318</v>
      </c>
      <c r="B1153" s="1" t="s">
        <v>1646</v>
      </c>
      <c r="C1153" s="1" t="s">
        <v>1647</v>
      </c>
      <c r="D1153">
        <v>35142.906000000003</v>
      </c>
      <c r="E1153">
        <v>868254</v>
      </c>
      <c r="F1153">
        <v>10975322</v>
      </c>
      <c r="H1153" t="s">
        <v>3246</v>
      </c>
      <c r="J1153">
        <v>6.8116335306148801E-2</v>
      </c>
    </row>
    <row r="1154" spans="1:10" ht="28.8" x14ac:dyDescent="0.3">
      <c r="A1154" s="1" t="s">
        <v>2319</v>
      </c>
      <c r="B1154" s="1" t="s">
        <v>2320</v>
      </c>
      <c r="C1154" s="1" t="s">
        <v>2321</v>
      </c>
      <c r="D1154">
        <v>23661.973000000002</v>
      </c>
      <c r="E1154">
        <v>8967987</v>
      </c>
      <c r="F1154">
        <v>14147403</v>
      </c>
      <c r="J1154">
        <v>0.74986585768980152</v>
      </c>
    </row>
    <row r="1155" spans="1:10" x14ac:dyDescent="0.3">
      <c r="A1155" s="1" t="s">
        <v>2322</v>
      </c>
      <c r="B1155" s="1" t="s">
        <v>2323</v>
      </c>
      <c r="C1155" s="1" t="s">
        <v>2324</v>
      </c>
      <c r="D1155">
        <v>19910.831999999999</v>
      </c>
      <c r="E1155">
        <v>102432660</v>
      </c>
      <c r="F1155">
        <v>1741021</v>
      </c>
      <c r="J1155">
        <v>0.67097041540221203</v>
      </c>
    </row>
    <row r="1156" spans="1:10" ht="28.8" x14ac:dyDescent="0.3">
      <c r="A1156" s="1" t="s">
        <v>2325</v>
      </c>
      <c r="B1156" s="1" t="s">
        <v>2326</v>
      </c>
      <c r="C1156" s="1" t="s">
        <v>2327</v>
      </c>
      <c r="D1156">
        <v>13919.285</v>
      </c>
      <c r="E1156">
        <v>8398351</v>
      </c>
      <c r="F1156">
        <v>505510791</v>
      </c>
      <c r="J1156">
        <v>0.53746420912081494</v>
      </c>
    </row>
    <row r="1157" spans="1:10" ht="43.2" x14ac:dyDescent="0.3">
      <c r="A1157" s="1" t="s">
        <v>2328</v>
      </c>
      <c r="B1157" s="1" t="s">
        <v>2329</v>
      </c>
      <c r="C1157" s="1" t="s">
        <v>2330</v>
      </c>
      <c r="D1157">
        <v>111501.12</v>
      </c>
      <c r="E1157">
        <v>9472044</v>
      </c>
      <c r="F1157">
        <v>3521939</v>
      </c>
      <c r="J1157">
        <v>0.83839624124679391</v>
      </c>
    </row>
    <row r="1158" spans="1:10" ht="57.6" x14ac:dyDescent="0.3">
      <c r="A1158" s="1" t="s">
        <v>2331</v>
      </c>
      <c r="B1158" s="1" t="s">
        <v>1204</v>
      </c>
      <c r="C1158" s="1" t="s">
        <v>1205</v>
      </c>
      <c r="D1158">
        <v>20738.651999999998</v>
      </c>
      <c r="E1158">
        <v>571470</v>
      </c>
      <c r="F1158">
        <v>11670003</v>
      </c>
      <c r="J1158">
        <v>0.55187478206003626</v>
      </c>
    </row>
    <row r="1159" spans="1:10" ht="43.2" x14ac:dyDescent="0.3">
      <c r="A1159" s="1" t="s">
        <v>2332</v>
      </c>
      <c r="B1159" s="1" t="s">
        <v>2333</v>
      </c>
      <c r="C1159" s="1" t="s">
        <v>2334</v>
      </c>
      <c r="D1159">
        <v>17389.66</v>
      </c>
      <c r="E1159">
        <v>100614723</v>
      </c>
      <c r="F1159">
        <v>14189581</v>
      </c>
      <c r="J1159">
        <v>0.16164976011151211</v>
      </c>
    </row>
    <row r="1160" spans="1:10" ht="57.6" x14ac:dyDescent="0.3">
      <c r="A1160" s="1" t="s">
        <v>2335</v>
      </c>
      <c r="B1160" s="1" t="s">
        <v>2336</v>
      </c>
      <c r="C1160" s="1" t="s">
        <v>2337</v>
      </c>
      <c r="D1160">
        <v>51374.06</v>
      </c>
      <c r="E1160">
        <v>8626678</v>
      </c>
      <c r="F1160">
        <v>38205050</v>
      </c>
      <c r="J1160">
        <v>0.8894425270484122</v>
      </c>
    </row>
    <row r="1161" spans="1:10" ht="28.8" x14ac:dyDescent="0.3">
      <c r="A1161" s="1" t="s">
        <v>2338</v>
      </c>
      <c r="B1161" s="1" t="s">
        <v>2339</v>
      </c>
      <c r="C1161" s="1" t="s">
        <v>2340</v>
      </c>
      <c r="D1161">
        <v>22218.226999999999</v>
      </c>
      <c r="E1161">
        <v>537412</v>
      </c>
      <c r="F1161">
        <v>8039731</v>
      </c>
      <c r="J1161">
        <v>0.15504496287253333</v>
      </c>
    </row>
    <row r="1162" spans="1:10" ht="72" x14ac:dyDescent="0.3">
      <c r="A1162" s="1" t="s">
        <v>2341</v>
      </c>
      <c r="B1162" s="1" t="s">
        <v>2339</v>
      </c>
      <c r="C1162" s="1" t="s">
        <v>2342</v>
      </c>
      <c r="D1162">
        <v>28147.178</v>
      </c>
      <c r="E1162">
        <v>9035403</v>
      </c>
      <c r="F1162">
        <v>14180516</v>
      </c>
      <c r="J1162">
        <v>0.41293746397003472</v>
      </c>
    </row>
    <row r="1163" spans="1:10" ht="28.8" x14ac:dyDescent="0.3">
      <c r="A1163" s="1" t="s">
        <v>2343</v>
      </c>
      <c r="B1163" s="1" t="s">
        <v>2344</v>
      </c>
      <c r="C1163" s="1" t="s">
        <v>2345</v>
      </c>
      <c r="D1163">
        <v>21133.648000000001</v>
      </c>
      <c r="E1163">
        <v>100877753</v>
      </c>
      <c r="F1163">
        <v>1507098</v>
      </c>
      <c r="J1163">
        <v>0.45952338522697511</v>
      </c>
    </row>
    <row r="1164" spans="1:10" ht="28.8" x14ac:dyDescent="0.3">
      <c r="A1164" s="1" t="s">
        <v>2346</v>
      </c>
      <c r="B1164" s="1" t="s">
        <v>2347</v>
      </c>
      <c r="C1164" s="1" t="s">
        <v>2348</v>
      </c>
      <c r="D1164">
        <v>29126.633000000002</v>
      </c>
      <c r="E1164">
        <v>8618401</v>
      </c>
      <c r="F1164">
        <v>37179458</v>
      </c>
      <c r="J1164">
        <v>0.57942871767753334</v>
      </c>
    </row>
    <row r="1165" spans="1:10" x14ac:dyDescent="0.3">
      <c r="J1165">
        <v>0.8797288511146919</v>
      </c>
    </row>
    <row r="1166" spans="1:10" x14ac:dyDescent="0.3">
      <c r="J1166">
        <v>0.18489633400205963</v>
      </c>
    </row>
    <row r="1167" spans="1:10" x14ac:dyDescent="0.3">
      <c r="A1167" s="1" t="s">
        <v>2349</v>
      </c>
      <c r="C1167" s="1" t="s">
        <v>2350</v>
      </c>
      <c r="D1167">
        <v>20898.317999999999</v>
      </c>
      <c r="E1167">
        <v>1603381</v>
      </c>
      <c r="F1167">
        <v>13187457</v>
      </c>
      <c r="J1167">
        <v>0.17990251080164565</v>
      </c>
    </row>
    <row r="1168" spans="1:10" x14ac:dyDescent="0.3">
      <c r="A1168" s="1" t="s">
        <v>2351</v>
      </c>
      <c r="C1168" s="1" t="s">
        <v>2352</v>
      </c>
      <c r="D1168">
        <v>25897.605</v>
      </c>
      <c r="E1168">
        <v>527329</v>
      </c>
      <c r="F1168">
        <v>1763249</v>
      </c>
      <c r="J1168">
        <v>0.85746976352855719</v>
      </c>
    </row>
    <row r="1169" spans="1:10" x14ac:dyDescent="0.3">
      <c r="A1169" s="1" t="s">
        <v>2353</v>
      </c>
      <c r="B1169" s="1" t="s">
        <v>11</v>
      </c>
      <c r="C1169" s="1" t="s">
        <v>12</v>
      </c>
      <c r="D1169">
        <v>12864.248</v>
      </c>
      <c r="E1169">
        <v>12475958</v>
      </c>
      <c r="F1169">
        <v>26908901</v>
      </c>
      <c r="H1169" t="s">
        <v>3247</v>
      </c>
      <c r="J1169">
        <v>7.4428718358412138E-2</v>
      </c>
    </row>
    <row r="1170" spans="1:10" x14ac:dyDescent="0.3">
      <c r="A1170" s="1" t="s">
        <v>2354</v>
      </c>
      <c r="B1170" s="1" t="s">
        <v>2119</v>
      </c>
      <c r="C1170" s="1" t="s">
        <v>2120</v>
      </c>
      <c r="D1170">
        <v>51872.163999999997</v>
      </c>
      <c r="E1170">
        <v>8673826</v>
      </c>
      <c r="F1170">
        <v>2739814</v>
      </c>
      <c r="J1170">
        <v>0.65062370845476436</v>
      </c>
    </row>
    <row r="1171" spans="1:10" ht="28.8" x14ac:dyDescent="0.3">
      <c r="A1171" s="1" t="s">
        <v>2355</v>
      </c>
      <c r="B1171" s="1" t="s">
        <v>927</v>
      </c>
      <c r="C1171" s="1" t="s">
        <v>928</v>
      </c>
      <c r="D1171">
        <v>26193.682000000001</v>
      </c>
      <c r="E1171">
        <v>100590093</v>
      </c>
      <c r="F1171">
        <v>36379171</v>
      </c>
      <c r="J1171">
        <v>0.88932213858737752</v>
      </c>
    </row>
    <row r="1172" spans="1:10" ht="28.8" x14ac:dyDescent="0.3">
      <c r="A1172" s="1" t="s">
        <v>2355</v>
      </c>
      <c r="B1172" s="1" t="s">
        <v>927</v>
      </c>
      <c r="C1172" s="1" t="s">
        <v>928</v>
      </c>
      <c r="D1172">
        <v>26193.682000000001</v>
      </c>
      <c r="E1172">
        <v>100590093</v>
      </c>
      <c r="F1172">
        <v>36379171</v>
      </c>
      <c r="J1172">
        <v>0.77236676411703797</v>
      </c>
    </row>
    <row r="1173" spans="1:10" ht="28.8" x14ac:dyDescent="0.3">
      <c r="A1173" s="1" t="s">
        <v>2356</v>
      </c>
      <c r="B1173" s="1" t="s">
        <v>1133</v>
      </c>
      <c r="C1173" s="1" t="s">
        <v>1134</v>
      </c>
      <c r="D1173">
        <v>31815.023000000001</v>
      </c>
      <c r="E1173">
        <v>1022427</v>
      </c>
      <c r="F1173">
        <v>1156133</v>
      </c>
      <c r="J1173">
        <v>0.4695272677707184</v>
      </c>
    </row>
    <row r="1174" spans="1:10" ht="57.6" x14ac:dyDescent="0.3">
      <c r="A1174" s="1" t="s">
        <v>2357</v>
      </c>
      <c r="B1174" s="1" t="s">
        <v>558</v>
      </c>
      <c r="C1174" s="1" t="s">
        <v>2358</v>
      </c>
      <c r="D1174">
        <v>33990.633000000002</v>
      </c>
      <c r="E1174">
        <v>8643115</v>
      </c>
      <c r="F1174">
        <v>8723383</v>
      </c>
      <c r="J1174">
        <v>0.60714376920954549</v>
      </c>
    </row>
    <row r="1175" spans="1:10" x14ac:dyDescent="0.3">
      <c r="A1175" s="1" t="s">
        <v>2359</v>
      </c>
      <c r="B1175" s="1" t="s">
        <v>847</v>
      </c>
      <c r="C1175" s="1" t="s">
        <v>2360</v>
      </c>
      <c r="D1175">
        <v>23272.86</v>
      </c>
      <c r="E1175">
        <v>100615101</v>
      </c>
      <c r="F1175">
        <v>38071228</v>
      </c>
      <c r="J1175">
        <v>0.55914277737534646</v>
      </c>
    </row>
    <row r="1176" spans="1:10" x14ac:dyDescent="0.3">
      <c r="A1176" s="1" t="s">
        <v>2361</v>
      </c>
      <c r="B1176" s="1" t="s">
        <v>524</v>
      </c>
      <c r="C1176" s="1" t="s">
        <v>2362</v>
      </c>
      <c r="D1176">
        <v>33353.480000000003</v>
      </c>
      <c r="E1176">
        <v>8650619</v>
      </c>
      <c r="F1176">
        <v>2362478</v>
      </c>
      <c r="J1176">
        <v>0.6160898174781706</v>
      </c>
    </row>
    <row r="1177" spans="1:10" x14ac:dyDescent="0.3">
      <c r="A1177" s="1" t="s">
        <v>2363</v>
      </c>
      <c r="B1177" s="1" t="s">
        <v>524</v>
      </c>
      <c r="C1177" s="1" t="s">
        <v>2362</v>
      </c>
      <c r="D1177">
        <v>24723.280999999999</v>
      </c>
      <c r="E1177">
        <v>8650619</v>
      </c>
      <c r="F1177">
        <v>2362478</v>
      </c>
      <c r="J1177">
        <v>0.2731058185674381</v>
      </c>
    </row>
    <row r="1178" spans="1:10" x14ac:dyDescent="0.3">
      <c r="A1178" s="1" t="s">
        <v>2364</v>
      </c>
      <c r="B1178" s="1" t="s">
        <v>2365</v>
      </c>
      <c r="C1178" s="1" t="s">
        <v>2366</v>
      </c>
      <c r="D1178">
        <v>33147.75</v>
      </c>
      <c r="E1178">
        <v>1225830</v>
      </c>
      <c r="F1178">
        <v>38670988</v>
      </c>
      <c r="J1178">
        <v>0.7825576345981512</v>
      </c>
    </row>
    <row r="1179" spans="1:10" ht="28.8" x14ac:dyDescent="0.3">
      <c r="A1179" s="1" t="s">
        <v>2367</v>
      </c>
      <c r="B1179" s="1" t="s">
        <v>2368</v>
      </c>
      <c r="C1179" s="1" t="s">
        <v>2369</v>
      </c>
      <c r="D1179">
        <v>18817.601999999999</v>
      </c>
      <c r="E1179">
        <v>5944964</v>
      </c>
      <c r="F1179">
        <v>1613812</v>
      </c>
      <c r="J1179">
        <v>0.26831195997900237</v>
      </c>
    </row>
    <row r="1180" spans="1:10" ht="28.8" x14ac:dyDescent="0.3">
      <c r="A1180" s="1" t="s">
        <v>2367</v>
      </c>
      <c r="B1180" s="1" t="s">
        <v>2368</v>
      </c>
      <c r="C1180" s="1" t="s">
        <v>2369</v>
      </c>
      <c r="D1180">
        <v>18817.601999999999</v>
      </c>
      <c r="E1180">
        <v>5944964</v>
      </c>
      <c r="F1180">
        <v>1613812</v>
      </c>
      <c r="H1180" t="s">
        <v>3250</v>
      </c>
      <c r="J1180">
        <v>4.8143057411661805E-2</v>
      </c>
    </row>
    <row r="1181" spans="1:10" ht="28.8" x14ac:dyDescent="0.3">
      <c r="A1181" s="1" t="s">
        <v>2370</v>
      </c>
      <c r="B1181" s="1" t="s">
        <v>2368</v>
      </c>
      <c r="C1181" s="1" t="s">
        <v>2369</v>
      </c>
      <c r="D1181">
        <v>18817.601999999999</v>
      </c>
      <c r="E1181">
        <v>5944964</v>
      </c>
      <c r="F1181">
        <v>1613812</v>
      </c>
      <c r="J1181">
        <v>0.89236038326702682</v>
      </c>
    </row>
    <row r="1182" spans="1:10" x14ac:dyDescent="0.3">
      <c r="A1182" s="1" t="s">
        <v>2371</v>
      </c>
      <c r="B1182" s="1" t="s">
        <v>847</v>
      </c>
      <c r="C1182" s="1" t="s">
        <v>2372</v>
      </c>
      <c r="D1182">
        <v>30094.780999999999</v>
      </c>
      <c r="E1182">
        <v>8590168</v>
      </c>
      <c r="F1182">
        <v>732930</v>
      </c>
      <c r="J1182">
        <v>0.67042989661964947</v>
      </c>
    </row>
    <row r="1183" spans="1:10" ht="28.8" x14ac:dyDescent="0.3">
      <c r="A1183" s="1" t="s">
        <v>2373</v>
      </c>
      <c r="B1183" s="1" t="s">
        <v>2374</v>
      </c>
      <c r="C1183" s="1" t="s">
        <v>2375</v>
      </c>
      <c r="D1183">
        <v>6017.8954999999996</v>
      </c>
      <c r="E1183">
        <v>101758551</v>
      </c>
      <c r="F1183">
        <v>42958314</v>
      </c>
      <c r="J1183">
        <v>0.71843737173442024</v>
      </c>
    </row>
    <row r="1184" spans="1:10" ht="86.4" x14ac:dyDescent="0.3">
      <c r="A1184" s="1" t="s">
        <v>2376</v>
      </c>
      <c r="B1184" s="1" t="s">
        <v>2377</v>
      </c>
      <c r="C1184" s="1" t="s">
        <v>2378</v>
      </c>
      <c r="D1184">
        <v>35449.277000000002</v>
      </c>
      <c r="E1184">
        <v>9713828</v>
      </c>
      <c r="F1184">
        <v>10574966</v>
      </c>
      <c r="J1184">
        <v>0.92062231020898044</v>
      </c>
    </row>
    <row r="1185" spans="1:10" x14ac:dyDescent="0.3">
      <c r="A1185" s="1" t="s">
        <v>2379</v>
      </c>
      <c r="B1185" s="1" t="s">
        <v>186</v>
      </c>
      <c r="C1185" s="1" t="s">
        <v>2380</v>
      </c>
      <c r="D1185">
        <v>17879.138999999999</v>
      </c>
      <c r="E1185">
        <v>100714555</v>
      </c>
      <c r="F1185">
        <v>54110918</v>
      </c>
      <c r="H1185" t="s">
        <v>3250</v>
      </c>
      <c r="J1185">
        <v>1.9584059976842094E-2</v>
      </c>
    </row>
    <row r="1186" spans="1:10" ht="57.6" x14ac:dyDescent="0.3">
      <c r="A1186" s="1" t="s">
        <v>2381</v>
      </c>
      <c r="B1186" s="1" t="s">
        <v>2382</v>
      </c>
      <c r="C1186" s="1" t="s">
        <v>2383</v>
      </c>
      <c r="D1186">
        <v>22730.074000000001</v>
      </c>
      <c r="E1186">
        <v>7702090</v>
      </c>
      <c r="F1186">
        <v>14050130</v>
      </c>
      <c r="J1186">
        <v>0.83204207035820332</v>
      </c>
    </row>
    <row r="1187" spans="1:10" ht="28.8" x14ac:dyDescent="0.3">
      <c r="A1187" s="1" t="s">
        <v>2384</v>
      </c>
      <c r="B1187" s="1" t="s">
        <v>2385</v>
      </c>
      <c r="C1187" s="1" t="s">
        <v>2386</v>
      </c>
      <c r="D1187">
        <v>42687.754000000001</v>
      </c>
      <c r="E1187">
        <v>100692122</v>
      </c>
      <c r="F1187">
        <v>35839536</v>
      </c>
      <c r="J1187">
        <v>0.2079051950359202</v>
      </c>
    </row>
    <row r="1188" spans="1:10" ht="28.8" x14ac:dyDescent="0.3">
      <c r="A1188" s="1" t="s">
        <v>2387</v>
      </c>
      <c r="B1188" s="1" t="s">
        <v>2388</v>
      </c>
      <c r="C1188" s="1" t="s">
        <v>2389</v>
      </c>
      <c r="D1188">
        <v>45202.296999999999</v>
      </c>
      <c r="E1188">
        <v>9330064</v>
      </c>
      <c r="J1188">
        <v>0.29916265964249933</v>
      </c>
    </row>
    <row r="1189" spans="1:10" x14ac:dyDescent="0.3">
      <c r="J1189">
        <v>0.65712354123440364</v>
      </c>
    </row>
    <row r="1190" spans="1:10" x14ac:dyDescent="0.3">
      <c r="A1190" s="1" t="s">
        <v>2390</v>
      </c>
      <c r="B1190" s="1" t="s">
        <v>811</v>
      </c>
      <c r="C1190" s="1" t="s">
        <v>812</v>
      </c>
      <c r="D1190">
        <v>29489.544999999998</v>
      </c>
      <c r="E1190">
        <v>1906617</v>
      </c>
      <c r="F1190">
        <v>1817592</v>
      </c>
      <c r="J1190">
        <v>0.25943109160251088</v>
      </c>
    </row>
    <row r="1191" spans="1:10" ht="28.8" x14ac:dyDescent="0.3">
      <c r="A1191" s="1" t="s">
        <v>2391</v>
      </c>
      <c r="B1191" s="1" t="s">
        <v>2392</v>
      </c>
      <c r="C1191" s="1" t="s">
        <v>2393</v>
      </c>
      <c r="D1191">
        <v>10561.573</v>
      </c>
      <c r="E1191">
        <v>1421856</v>
      </c>
      <c r="F1191">
        <v>21110115</v>
      </c>
      <c r="H1191" t="s">
        <v>3250</v>
      </c>
      <c r="J1191">
        <v>5.7573159495202808E-2</v>
      </c>
    </row>
    <row r="1192" spans="1:10" ht="28.8" x14ac:dyDescent="0.3">
      <c r="A1192" s="1" t="s">
        <v>2394</v>
      </c>
      <c r="B1192" s="1" t="s">
        <v>2395</v>
      </c>
      <c r="C1192" s="1" t="s">
        <v>2396</v>
      </c>
      <c r="D1192">
        <v>25321.145</v>
      </c>
      <c r="E1192">
        <v>1396993</v>
      </c>
      <c r="F1192">
        <v>23645064</v>
      </c>
      <c r="J1192">
        <v>0.11861786714407407</v>
      </c>
    </row>
    <row r="1193" spans="1:10" x14ac:dyDescent="0.3">
      <c r="A1193" s="1" t="s">
        <v>2397</v>
      </c>
      <c r="B1193" s="1" t="s">
        <v>2398</v>
      </c>
      <c r="C1193" s="1" t="s">
        <v>2399</v>
      </c>
      <c r="D1193">
        <v>29249.516</v>
      </c>
      <c r="E1193" t="s">
        <v>2400</v>
      </c>
      <c r="F1193">
        <v>7102527</v>
      </c>
      <c r="H1193" t="s">
        <v>3246</v>
      </c>
      <c r="J1193">
        <v>2.3981232647399486E-2</v>
      </c>
    </row>
    <row r="1194" spans="1:10" x14ac:dyDescent="0.3">
      <c r="A1194" s="1" t="s">
        <v>2401</v>
      </c>
      <c r="C1194" s="1" t="s">
        <v>132</v>
      </c>
      <c r="D1194">
        <v>21332.639999999999</v>
      </c>
      <c r="E1194">
        <v>5855825</v>
      </c>
      <c r="F1194">
        <v>4043682</v>
      </c>
      <c r="J1194">
        <v>0.96337674601575163</v>
      </c>
    </row>
    <row r="1195" spans="1:10" x14ac:dyDescent="0.3">
      <c r="A1195" s="1" t="s">
        <v>2402</v>
      </c>
      <c r="C1195" s="1" t="s">
        <v>2403</v>
      </c>
      <c r="D1195">
        <v>22746.168000000001</v>
      </c>
      <c r="E1195">
        <v>11571082</v>
      </c>
      <c r="F1195">
        <v>24653377</v>
      </c>
      <c r="J1195">
        <v>0.58666471458170777</v>
      </c>
    </row>
    <row r="1196" spans="1:10" x14ac:dyDescent="0.3">
      <c r="A1196" s="1" t="s">
        <v>2404</v>
      </c>
      <c r="B1196" s="1" t="s">
        <v>2405</v>
      </c>
      <c r="C1196" s="1" t="s">
        <v>2406</v>
      </c>
      <c r="D1196">
        <v>26073.213</v>
      </c>
      <c r="E1196">
        <v>1915651</v>
      </c>
      <c r="F1196">
        <v>3364647</v>
      </c>
      <c r="J1196">
        <v>0.96121882747542065</v>
      </c>
    </row>
    <row r="1197" spans="1:10" ht="43.2" x14ac:dyDescent="0.3">
      <c r="A1197" s="1" t="s">
        <v>2407</v>
      </c>
      <c r="B1197" s="1" t="s">
        <v>2408</v>
      </c>
      <c r="C1197" s="1" t="s">
        <v>2409</v>
      </c>
      <c r="D1197">
        <v>13628.529</v>
      </c>
      <c r="E1197">
        <v>100593911</v>
      </c>
      <c r="F1197">
        <v>5077443</v>
      </c>
      <c r="J1197">
        <v>0.40386081802286855</v>
      </c>
    </row>
    <row r="1198" spans="1:10" ht="28.8" x14ac:dyDescent="0.3">
      <c r="A1198" s="1" t="s">
        <v>2410</v>
      </c>
      <c r="B1198" s="1" t="s">
        <v>1130</v>
      </c>
      <c r="C1198" s="1" t="s">
        <v>1131</v>
      </c>
      <c r="D1198">
        <v>45446.29</v>
      </c>
      <c r="E1198">
        <v>100132430</v>
      </c>
      <c r="J1198">
        <v>0.24605605867523006</v>
      </c>
    </row>
    <row r="1199" spans="1:10" x14ac:dyDescent="0.3">
      <c r="A1199" s="1" t="s">
        <v>2411</v>
      </c>
      <c r="B1199" s="1" t="s">
        <v>2412</v>
      </c>
      <c r="C1199" s="1" t="s">
        <v>2413</v>
      </c>
      <c r="D1199">
        <v>43575.476999999999</v>
      </c>
      <c r="E1199">
        <v>1921859</v>
      </c>
      <c r="F1199">
        <v>2291889</v>
      </c>
      <c r="J1199">
        <v>0.55222395310185179</v>
      </c>
    </row>
    <row r="1200" spans="1:10" ht="72" x14ac:dyDescent="0.3">
      <c r="A1200" s="1" t="s">
        <v>2414</v>
      </c>
      <c r="C1200" s="1" t="s">
        <v>2185</v>
      </c>
      <c r="D1200">
        <v>25181.07</v>
      </c>
      <c r="E1200">
        <v>12314640</v>
      </c>
      <c r="J1200">
        <v>0.19441515096487927</v>
      </c>
    </row>
    <row r="1201" spans="1:10" ht="57.6" x14ac:dyDescent="0.3">
      <c r="A1201" s="1" t="s">
        <v>2415</v>
      </c>
      <c r="B1201" s="1" t="s">
        <v>1805</v>
      </c>
      <c r="C1201" s="1" t="s">
        <v>1813</v>
      </c>
      <c r="D1201">
        <v>19117.82</v>
      </c>
      <c r="E1201">
        <v>9708930</v>
      </c>
      <c r="F1201">
        <v>236087919</v>
      </c>
      <c r="J1201">
        <v>0.56115412366185458</v>
      </c>
    </row>
    <row r="1202" spans="1:10" x14ac:dyDescent="0.3">
      <c r="A1202" s="1" t="s">
        <v>2416</v>
      </c>
      <c r="C1202" s="1" t="s">
        <v>2417</v>
      </c>
      <c r="D1202">
        <v>27463.56</v>
      </c>
      <c r="E1202">
        <v>9470471</v>
      </c>
      <c r="F1202">
        <v>7922092</v>
      </c>
      <c r="J1202">
        <v>0.87133560003571775</v>
      </c>
    </row>
    <row r="1203" spans="1:10" x14ac:dyDescent="0.3">
      <c r="A1203" s="1" t="s">
        <v>2418</v>
      </c>
      <c r="C1203" s="1" t="s">
        <v>2417</v>
      </c>
      <c r="D1203">
        <v>27464.083999999999</v>
      </c>
      <c r="E1203">
        <v>9470471</v>
      </c>
      <c r="F1203">
        <v>7922092</v>
      </c>
      <c r="J1203">
        <v>0.64836502451081091</v>
      </c>
    </row>
    <row r="1204" spans="1:10" ht="72" x14ac:dyDescent="0.3">
      <c r="A1204" s="1" t="s">
        <v>2419</v>
      </c>
      <c r="B1204" s="1" t="s">
        <v>2420</v>
      </c>
      <c r="C1204" s="1" t="s">
        <v>2421</v>
      </c>
      <c r="D1204">
        <v>51345.32</v>
      </c>
      <c r="E1204">
        <v>8901240</v>
      </c>
      <c r="F1204">
        <v>7543572</v>
      </c>
      <c r="J1204">
        <v>0.84281019526215051</v>
      </c>
    </row>
    <row r="1205" spans="1:10" ht="28.8" x14ac:dyDescent="0.3">
      <c r="A1205" s="1" t="s">
        <v>2422</v>
      </c>
      <c r="B1205" s="1" t="s">
        <v>2423</v>
      </c>
      <c r="C1205" s="1" t="s">
        <v>2424</v>
      </c>
      <c r="D1205">
        <v>50295.07</v>
      </c>
      <c r="E1205">
        <v>8721927</v>
      </c>
      <c r="F1205">
        <v>43611033</v>
      </c>
      <c r="J1205">
        <v>0.52533290620462303</v>
      </c>
    </row>
    <row r="1206" spans="1:10" ht="28.8" x14ac:dyDescent="0.3">
      <c r="A1206" s="1" t="s">
        <v>2425</v>
      </c>
      <c r="B1206" s="1" t="s">
        <v>2426</v>
      </c>
      <c r="C1206" s="1" t="s">
        <v>2427</v>
      </c>
      <c r="D1206">
        <v>18041.113000000001</v>
      </c>
      <c r="E1206">
        <v>100024472</v>
      </c>
      <c r="F1206">
        <v>379201832</v>
      </c>
      <c r="J1206">
        <v>0.15068809783934056</v>
      </c>
    </row>
    <row r="1207" spans="1:10" x14ac:dyDescent="0.3">
      <c r="A1207" s="1" t="s">
        <v>2428</v>
      </c>
      <c r="C1207" s="1" t="s">
        <v>134</v>
      </c>
      <c r="D1207">
        <v>18416.541000000001</v>
      </c>
      <c r="E1207">
        <v>9405830</v>
      </c>
      <c r="F1207">
        <v>1481493</v>
      </c>
      <c r="J1207">
        <v>0.57442399479585204</v>
      </c>
    </row>
    <row r="1208" spans="1:10" x14ac:dyDescent="0.3">
      <c r="A1208" s="1" t="s">
        <v>2428</v>
      </c>
      <c r="C1208" s="1" t="s">
        <v>134</v>
      </c>
      <c r="D1208">
        <v>18416.541000000001</v>
      </c>
      <c r="E1208">
        <v>9405830</v>
      </c>
      <c r="F1208">
        <v>1481493</v>
      </c>
      <c r="J1208">
        <v>0.46891051838367048</v>
      </c>
    </row>
    <row r="1209" spans="1:10" ht="28.8" x14ac:dyDescent="0.3">
      <c r="A1209" s="1" t="s">
        <v>2429</v>
      </c>
      <c r="B1209" s="1" t="s">
        <v>2430</v>
      </c>
      <c r="C1209" s="1" t="s">
        <v>2431</v>
      </c>
      <c r="D1209">
        <v>42643.203000000001</v>
      </c>
      <c r="E1209">
        <v>8618325</v>
      </c>
      <c r="F1209">
        <v>3652871</v>
      </c>
      <c r="J1209">
        <v>0.59507292180570559</v>
      </c>
    </row>
    <row r="1210" spans="1:10" ht="28.8" x14ac:dyDescent="0.3">
      <c r="A1210" s="1" t="s">
        <v>2432</v>
      </c>
      <c r="C1210" s="1" t="s">
        <v>2021</v>
      </c>
      <c r="D1210">
        <v>25295.182000000001</v>
      </c>
      <c r="E1210">
        <v>8726378</v>
      </c>
      <c r="F1210">
        <v>7128126</v>
      </c>
      <c r="J1210">
        <v>0.5662623334724155</v>
      </c>
    </row>
    <row r="1211" spans="1:10" ht="28.8" x14ac:dyDescent="0.3">
      <c r="A1211" s="1" t="s">
        <v>2433</v>
      </c>
      <c r="B1211" s="1" t="s">
        <v>2434</v>
      </c>
      <c r="C1211" s="1" t="s">
        <v>2435</v>
      </c>
      <c r="D1211">
        <v>37981.824000000001</v>
      </c>
      <c r="E1211">
        <v>9030854</v>
      </c>
      <c r="F1211">
        <v>6547714</v>
      </c>
      <c r="J1211">
        <v>0.79049348027009225</v>
      </c>
    </row>
    <row r="1212" spans="1:10" x14ac:dyDescent="0.3">
      <c r="A1212" s="1" t="s">
        <v>2436</v>
      </c>
      <c r="B1212" s="1" t="s">
        <v>2437</v>
      </c>
      <c r="C1212" s="1" t="s">
        <v>2438</v>
      </c>
      <c r="D1212">
        <v>29434.296999999999</v>
      </c>
      <c r="E1212">
        <v>9713899</v>
      </c>
      <c r="F1212">
        <v>1871683</v>
      </c>
      <c r="J1212">
        <v>0.15753663936675422</v>
      </c>
    </row>
    <row r="1213" spans="1:10" x14ac:dyDescent="0.3">
      <c r="A1213" s="1" t="s">
        <v>2439</v>
      </c>
      <c r="B1213" s="1" t="s">
        <v>2437</v>
      </c>
      <c r="C1213" s="1" t="s">
        <v>2440</v>
      </c>
      <c r="D1213">
        <v>24771.853999999999</v>
      </c>
      <c r="E1213">
        <v>8617320</v>
      </c>
      <c r="F1213">
        <v>4355303</v>
      </c>
      <c r="H1213" t="s">
        <v>3246</v>
      </c>
      <c r="J1213">
        <v>2.5297273735625514E-2</v>
      </c>
    </row>
    <row r="1214" spans="1:10" x14ac:dyDescent="0.3">
      <c r="A1214" s="1" t="s">
        <v>2439</v>
      </c>
      <c r="B1214" s="1" t="s">
        <v>2437</v>
      </c>
      <c r="C1214" s="1" t="s">
        <v>2440</v>
      </c>
      <c r="D1214">
        <v>24771.853999999999</v>
      </c>
      <c r="E1214">
        <v>8617320</v>
      </c>
      <c r="F1214">
        <v>4355303</v>
      </c>
      <c r="H1214" t="s">
        <v>3246</v>
      </c>
      <c r="J1214">
        <v>2.0224556335424082E-2</v>
      </c>
    </row>
    <row r="1215" spans="1:10" ht="43.2" x14ac:dyDescent="0.3">
      <c r="A1215" s="1" t="s">
        <v>2441</v>
      </c>
      <c r="B1215" s="1" t="s">
        <v>2437</v>
      </c>
      <c r="C1215" s="1" t="s">
        <v>2442</v>
      </c>
      <c r="D1215">
        <v>29980.22</v>
      </c>
      <c r="E1215">
        <v>9713916</v>
      </c>
      <c r="F1215">
        <v>7233725</v>
      </c>
      <c r="J1215">
        <v>0.63114471797566263</v>
      </c>
    </row>
    <row r="1216" spans="1:10" x14ac:dyDescent="0.3">
      <c r="A1216" s="1" t="s">
        <v>2443</v>
      </c>
      <c r="B1216" s="1" t="s">
        <v>884</v>
      </c>
      <c r="C1216" s="1" t="s">
        <v>2444</v>
      </c>
      <c r="D1216">
        <v>29701.338</v>
      </c>
      <c r="E1216">
        <v>8669186</v>
      </c>
      <c r="F1216">
        <v>37258012</v>
      </c>
      <c r="J1216">
        <v>0.84432705328249114</v>
      </c>
    </row>
    <row r="1217" spans="1:10" ht="43.2" x14ac:dyDescent="0.3">
      <c r="A1217" s="1" t="s">
        <v>2445</v>
      </c>
      <c r="B1217" s="1" t="s">
        <v>2329</v>
      </c>
      <c r="C1217" s="1" t="s">
        <v>2330</v>
      </c>
      <c r="D1217">
        <v>38311.593999999997</v>
      </c>
      <c r="E1217">
        <v>9472044</v>
      </c>
      <c r="F1217">
        <v>3521939</v>
      </c>
      <c r="J1217">
        <v>0.17309823698158422</v>
      </c>
    </row>
    <row r="1218" spans="1:10" ht="28.8" x14ac:dyDescent="0.3">
      <c r="A1218" s="1" t="s">
        <v>2446</v>
      </c>
      <c r="B1218" s="1" t="s">
        <v>2447</v>
      </c>
      <c r="C1218" s="1" t="s">
        <v>2448</v>
      </c>
      <c r="D1218">
        <v>30461.305</v>
      </c>
      <c r="E1218">
        <v>100025167</v>
      </c>
      <c r="F1218">
        <v>316388751</v>
      </c>
      <c r="J1218">
        <v>0.41017033235957945</v>
      </c>
    </row>
    <row r="1219" spans="1:10" x14ac:dyDescent="0.3">
      <c r="A1219" s="1" t="s">
        <v>2449</v>
      </c>
      <c r="B1219" s="1" t="s">
        <v>2450</v>
      </c>
      <c r="C1219" s="1" t="s">
        <v>2451</v>
      </c>
      <c r="D1219">
        <v>21338.914000000001</v>
      </c>
      <c r="E1219">
        <v>1985649</v>
      </c>
      <c r="F1219">
        <v>23634712</v>
      </c>
      <c r="H1219" t="s">
        <v>3250</v>
      </c>
      <c r="J1219">
        <v>8.2048004391114149E-2</v>
      </c>
    </row>
    <row r="1220" spans="1:10" x14ac:dyDescent="0.3">
      <c r="A1220" s="1" t="s">
        <v>2452</v>
      </c>
      <c r="B1220" s="1" t="s">
        <v>2453</v>
      </c>
      <c r="C1220" s="1" t="s">
        <v>2454</v>
      </c>
      <c r="D1220">
        <v>55503.637000000002</v>
      </c>
      <c r="E1220">
        <v>606514</v>
      </c>
      <c r="F1220">
        <v>3743592</v>
      </c>
      <c r="J1220">
        <v>0.86673157847941784</v>
      </c>
    </row>
    <row r="1221" spans="1:10" x14ac:dyDescent="0.3">
      <c r="A1221" s="1" t="s">
        <v>2455</v>
      </c>
      <c r="B1221" s="1" t="s">
        <v>2453</v>
      </c>
      <c r="C1221" s="1" t="s">
        <v>2454</v>
      </c>
      <c r="D1221">
        <v>55503.637000000002</v>
      </c>
      <c r="E1221">
        <v>606514</v>
      </c>
      <c r="F1221">
        <v>3743592</v>
      </c>
      <c r="J1221">
        <v>0.3896850375728812</v>
      </c>
    </row>
    <row r="1222" spans="1:10" x14ac:dyDescent="0.3">
      <c r="A1222" s="1" t="s">
        <v>2456</v>
      </c>
      <c r="B1222" s="1" t="s">
        <v>2457</v>
      </c>
      <c r="C1222" s="1" t="s">
        <v>2458</v>
      </c>
      <c r="D1222">
        <v>33673.07</v>
      </c>
      <c r="E1222">
        <v>7691973</v>
      </c>
      <c r="F1222">
        <v>4937972</v>
      </c>
      <c r="J1222">
        <v>0.63971276973641622</v>
      </c>
    </row>
    <row r="1223" spans="1:10" ht="28.8" x14ac:dyDescent="0.3">
      <c r="A1223" s="1" t="s">
        <v>2459</v>
      </c>
      <c r="B1223" s="1" t="s">
        <v>2457</v>
      </c>
      <c r="C1223" s="1" t="s">
        <v>2460</v>
      </c>
      <c r="D1223">
        <v>25910</v>
      </c>
      <c r="E1223">
        <v>8972701</v>
      </c>
      <c r="F1223">
        <v>6283258</v>
      </c>
      <c r="H1223" t="s">
        <v>3246</v>
      </c>
      <c r="J1223">
        <v>2.4968025218959466E-2</v>
      </c>
    </row>
    <row r="1224" spans="1:10" x14ac:dyDescent="0.3">
      <c r="A1224" s="1" t="s">
        <v>2461</v>
      </c>
      <c r="B1224" s="1" t="s">
        <v>558</v>
      </c>
      <c r="C1224" s="1" t="s">
        <v>2462</v>
      </c>
      <c r="D1224">
        <v>24613.421999999999</v>
      </c>
      <c r="E1224">
        <v>7691747</v>
      </c>
      <c r="F1224">
        <v>13646092</v>
      </c>
      <c r="J1224">
        <v>0.903161994479727</v>
      </c>
    </row>
    <row r="1225" spans="1:10" x14ac:dyDescent="0.3">
      <c r="J1225">
        <v>0.37571927162666474</v>
      </c>
    </row>
    <row r="1226" spans="1:10" ht="86.4" x14ac:dyDescent="0.3">
      <c r="A1226" s="1" t="s">
        <v>2463</v>
      </c>
      <c r="B1226" s="1" t="s">
        <v>2464</v>
      </c>
      <c r="C1226" s="1" t="s">
        <v>2465</v>
      </c>
      <c r="D1226">
        <v>22753.008000000002</v>
      </c>
      <c r="E1226">
        <v>12298200</v>
      </c>
      <c r="F1226">
        <v>6029761</v>
      </c>
      <c r="J1226">
        <v>0.85605648582827154</v>
      </c>
    </row>
    <row r="1227" spans="1:10" x14ac:dyDescent="0.3">
      <c r="A1227" s="1" t="s">
        <v>2466</v>
      </c>
      <c r="B1227" s="1" t="s">
        <v>2467</v>
      </c>
      <c r="C1227" s="1" t="s">
        <v>2468</v>
      </c>
      <c r="D1227">
        <v>20231.436000000002</v>
      </c>
      <c r="E1227">
        <v>9043183</v>
      </c>
      <c r="F1227">
        <v>4973033</v>
      </c>
      <c r="J1227">
        <v>0.16496232586915127</v>
      </c>
    </row>
    <row r="1228" spans="1:10" ht="28.8" x14ac:dyDescent="0.3">
      <c r="A1228" s="1" t="s">
        <v>2469</v>
      </c>
      <c r="B1228" s="1" t="s">
        <v>2470</v>
      </c>
      <c r="C1228" s="1" t="s">
        <v>2471</v>
      </c>
      <c r="D1228">
        <v>30036.526999999998</v>
      </c>
      <c r="E1228">
        <v>10448964</v>
      </c>
      <c r="F1228">
        <v>3779700</v>
      </c>
      <c r="J1228">
        <v>0.10251081052286126</v>
      </c>
    </row>
    <row r="1229" spans="1:10" ht="43.2" x14ac:dyDescent="0.3">
      <c r="A1229" s="1" t="s">
        <v>2472</v>
      </c>
      <c r="B1229" s="1" t="s">
        <v>2473</v>
      </c>
      <c r="C1229" s="1" t="s">
        <v>2474</v>
      </c>
      <c r="D1229">
        <v>19637.035</v>
      </c>
      <c r="E1229">
        <v>121876</v>
      </c>
      <c r="F1229">
        <v>7313515</v>
      </c>
      <c r="J1229">
        <v>0.61366873948783462</v>
      </c>
    </row>
    <row r="1230" spans="1:10" x14ac:dyDescent="0.3">
      <c r="A1230" s="1" t="s">
        <v>2475</v>
      </c>
      <c r="B1230" s="1" t="s">
        <v>2476</v>
      </c>
      <c r="C1230" s="1" t="s">
        <v>2477</v>
      </c>
      <c r="D1230">
        <v>23759.103999999999</v>
      </c>
      <c r="E1230">
        <v>100575040</v>
      </c>
      <c r="F1230">
        <v>84746385</v>
      </c>
      <c r="J1230">
        <v>0.60302937747965835</v>
      </c>
    </row>
    <row r="1231" spans="1:10" ht="43.2" x14ac:dyDescent="0.3">
      <c r="A1231" s="1" t="s">
        <v>2478</v>
      </c>
      <c r="B1231" s="1" t="s">
        <v>2479</v>
      </c>
      <c r="C1231" s="1" t="s">
        <v>2480</v>
      </c>
      <c r="D1231">
        <v>22162.113000000001</v>
      </c>
      <c r="E1231">
        <v>1933301</v>
      </c>
      <c r="F1231">
        <v>8094710</v>
      </c>
      <c r="J1231">
        <v>0.46192401015194273</v>
      </c>
    </row>
    <row r="1232" spans="1:10" ht="28.8" x14ac:dyDescent="0.3">
      <c r="A1232" s="1" t="s">
        <v>2481</v>
      </c>
      <c r="B1232" s="1" t="s">
        <v>2482</v>
      </c>
      <c r="C1232" s="1" t="s">
        <v>2483</v>
      </c>
      <c r="D1232">
        <v>29320.437999999998</v>
      </c>
      <c r="E1232">
        <v>7692003</v>
      </c>
      <c r="F1232">
        <v>5718210</v>
      </c>
      <c r="J1232">
        <v>0.31547332422279162</v>
      </c>
    </row>
    <row r="1233" spans="1:10" ht="28.8" x14ac:dyDescent="0.3">
      <c r="A1233" s="1" t="s">
        <v>2481</v>
      </c>
      <c r="B1233" s="1" t="s">
        <v>2482</v>
      </c>
      <c r="C1233" s="1" t="s">
        <v>2483</v>
      </c>
      <c r="D1233">
        <v>29320.437999999998</v>
      </c>
      <c r="E1233">
        <v>7692003</v>
      </c>
      <c r="F1233">
        <v>5718210</v>
      </c>
      <c r="H1233" t="s">
        <v>3246</v>
      </c>
      <c r="J1233">
        <v>3.7101470481155308E-2</v>
      </c>
    </row>
    <row r="1234" spans="1:10" x14ac:dyDescent="0.3">
      <c r="A1234" s="1" t="s">
        <v>2484</v>
      </c>
      <c r="B1234" s="1" t="s">
        <v>2485</v>
      </c>
      <c r="C1234" s="1" t="s">
        <v>2486</v>
      </c>
      <c r="D1234">
        <v>44875.233999999997</v>
      </c>
      <c r="E1234">
        <v>8641141</v>
      </c>
      <c r="F1234">
        <v>14840617</v>
      </c>
      <c r="J1234">
        <v>0.60486765139391885</v>
      </c>
    </row>
    <row r="1235" spans="1:10" ht="28.8" x14ac:dyDescent="0.3">
      <c r="A1235" s="1" t="s">
        <v>2487</v>
      </c>
      <c r="B1235" s="1" t="s">
        <v>2488</v>
      </c>
      <c r="C1235" s="1" t="s">
        <v>2489</v>
      </c>
      <c r="D1235">
        <v>15425.932000000001</v>
      </c>
      <c r="E1235">
        <v>9472017</v>
      </c>
      <c r="F1235">
        <v>43481067</v>
      </c>
      <c r="J1235">
        <v>0.87097991248901208</v>
      </c>
    </row>
    <row r="1236" spans="1:10" ht="43.2" x14ac:dyDescent="0.3">
      <c r="A1236" s="1" t="s">
        <v>2490</v>
      </c>
      <c r="B1236" s="1" t="s">
        <v>2491</v>
      </c>
      <c r="C1236" s="1" t="s">
        <v>2492</v>
      </c>
      <c r="D1236">
        <v>40132.203000000001</v>
      </c>
      <c r="E1236" t="s">
        <v>2493</v>
      </c>
      <c r="F1236">
        <v>23640063</v>
      </c>
      <c r="J1236">
        <v>0.99306261402688645</v>
      </c>
    </row>
    <row r="1237" spans="1:10" ht="28.8" x14ac:dyDescent="0.3">
      <c r="A1237" s="1" t="s">
        <v>2494</v>
      </c>
      <c r="B1237" s="1" t="s">
        <v>2495</v>
      </c>
      <c r="C1237" s="1" t="s">
        <v>2496</v>
      </c>
      <c r="D1237">
        <v>7080.1260000000002</v>
      </c>
      <c r="E1237">
        <v>1794593</v>
      </c>
      <c r="F1237">
        <v>8736224</v>
      </c>
      <c r="J1237">
        <v>0.38294473399825357</v>
      </c>
    </row>
    <row r="1238" spans="1:10" x14ac:dyDescent="0.3">
      <c r="J1238">
        <v>0.96813954183493955</v>
      </c>
    </row>
    <row r="1239" spans="1:10" ht="43.2" x14ac:dyDescent="0.3">
      <c r="A1239" s="1" t="s">
        <v>2497</v>
      </c>
      <c r="B1239" s="1" t="s">
        <v>574</v>
      </c>
      <c r="C1239" s="1" t="s">
        <v>2498</v>
      </c>
      <c r="D1239">
        <v>22262.138999999999</v>
      </c>
      <c r="E1239">
        <v>1959501</v>
      </c>
      <c r="F1239">
        <v>23633976</v>
      </c>
      <c r="J1239">
        <v>0.99853447265592432</v>
      </c>
    </row>
    <row r="1240" spans="1:10" ht="57.6" x14ac:dyDescent="0.3">
      <c r="A1240" s="1" t="s">
        <v>2499</v>
      </c>
      <c r="C1240" s="1" t="s">
        <v>1633</v>
      </c>
      <c r="D1240">
        <v>23592.99</v>
      </c>
      <c r="E1240">
        <v>9712247</v>
      </c>
      <c r="F1240">
        <v>6700130</v>
      </c>
      <c r="J1240">
        <v>0.39420439631335791</v>
      </c>
    </row>
    <row r="1241" spans="1:10" x14ac:dyDescent="0.3">
      <c r="A1241" s="1" t="s">
        <v>2500</v>
      </c>
      <c r="B1241" s="1" t="s">
        <v>1274</v>
      </c>
      <c r="C1241" s="1" t="s">
        <v>1275</v>
      </c>
      <c r="D1241">
        <v>26880.898000000001</v>
      </c>
      <c r="E1241">
        <v>100218589</v>
      </c>
      <c r="F1241">
        <v>8815251</v>
      </c>
      <c r="J1241">
        <v>0.88488091985855954</v>
      </c>
    </row>
    <row r="1242" spans="1:10" ht="28.8" x14ac:dyDescent="0.3">
      <c r="A1242" s="1" t="s">
        <v>2501</v>
      </c>
      <c r="B1242" s="1" t="s">
        <v>1627</v>
      </c>
      <c r="C1242" s="1" t="s">
        <v>2502</v>
      </c>
      <c r="D1242">
        <v>24776.567999999999</v>
      </c>
      <c r="E1242">
        <v>100115473</v>
      </c>
      <c r="F1242">
        <v>28787304</v>
      </c>
      <c r="J1242">
        <v>0.21608607712391525</v>
      </c>
    </row>
    <row r="1243" spans="1:10" ht="86.4" x14ac:dyDescent="0.3">
      <c r="A1243" s="1" t="s">
        <v>2503</v>
      </c>
      <c r="B1243" s="1" t="s">
        <v>2504</v>
      </c>
      <c r="C1243" s="1" t="s">
        <v>2505</v>
      </c>
      <c r="D1243">
        <v>29859.776999999998</v>
      </c>
      <c r="E1243">
        <v>8588120</v>
      </c>
      <c r="F1243">
        <v>13015733</v>
      </c>
      <c r="J1243">
        <v>0.598830607814687</v>
      </c>
    </row>
    <row r="1244" spans="1:10" ht="43.2" x14ac:dyDescent="0.3">
      <c r="A1244" s="1" t="s">
        <v>2506</v>
      </c>
      <c r="B1244" s="1" t="s">
        <v>2507</v>
      </c>
      <c r="C1244" s="1" t="s">
        <v>2508</v>
      </c>
      <c r="D1244">
        <v>29577.616999999998</v>
      </c>
      <c r="E1244">
        <v>9706382</v>
      </c>
      <c r="F1244">
        <v>4646523</v>
      </c>
      <c r="J1244">
        <v>0.10837072573520579</v>
      </c>
    </row>
    <row r="1245" spans="1:10" ht="72" x14ac:dyDescent="0.3">
      <c r="A1245" s="1" t="s">
        <v>2509</v>
      </c>
      <c r="B1245" s="1" t="s">
        <v>253</v>
      </c>
      <c r="C1245" s="1" t="s">
        <v>2510</v>
      </c>
      <c r="D1245">
        <v>31966.451000000001</v>
      </c>
      <c r="E1245">
        <v>8685570</v>
      </c>
      <c r="F1245">
        <v>8183996</v>
      </c>
      <c r="J1245">
        <v>0.18291707455001927</v>
      </c>
    </row>
    <row r="1246" spans="1:10" ht="28.8" x14ac:dyDescent="0.3">
      <c r="A1246" s="1" t="s">
        <v>2511</v>
      </c>
      <c r="C1246" s="1" t="s">
        <v>2512</v>
      </c>
      <c r="D1246">
        <v>32754.773000000001</v>
      </c>
      <c r="E1246">
        <v>8637080</v>
      </c>
      <c r="J1246">
        <v>0.39257611809414972</v>
      </c>
    </row>
    <row r="1247" spans="1:10" ht="43.2" x14ac:dyDescent="0.3">
      <c r="A1247" s="1" t="s">
        <v>2513</v>
      </c>
      <c r="B1247" s="1" t="s">
        <v>2514</v>
      </c>
      <c r="C1247" s="1" t="s">
        <v>2515</v>
      </c>
      <c r="D1247">
        <v>20630.436000000002</v>
      </c>
      <c r="E1247">
        <v>8643654</v>
      </c>
      <c r="F1247">
        <v>11247980</v>
      </c>
      <c r="J1247">
        <v>0.29228624124718128</v>
      </c>
    </row>
    <row r="1248" spans="1:10" ht="43.2" x14ac:dyDescent="0.3">
      <c r="A1248" s="1" t="s">
        <v>2516</v>
      </c>
      <c r="B1248" s="1" t="s">
        <v>2517</v>
      </c>
      <c r="C1248" s="1" t="s">
        <v>2518</v>
      </c>
      <c r="D1248">
        <v>30090.078000000001</v>
      </c>
      <c r="E1248">
        <v>9707954</v>
      </c>
      <c r="F1248">
        <v>21934109</v>
      </c>
      <c r="G1248">
        <v>317614500</v>
      </c>
      <c r="J1248">
        <v>0.55148927497324118</v>
      </c>
    </row>
    <row r="1249" spans="1:10" ht="57.6" x14ac:dyDescent="0.3">
      <c r="A1249" s="1" t="s">
        <v>2519</v>
      </c>
      <c r="B1249" s="1" t="s">
        <v>2520</v>
      </c>
      <c r="C1249" s="1" t="s">
        <v>2521</v>
      </c>
      <c r="D1249">
        <v>39405.11</v>
      </c>
      <c r="E1249">
        <v>1241710</v>
      </c>
      <c r="F1249">
        <v>3680719</v>
      </c>
      <c r="J1249">
        <v>0.43678559541728468</v>
      </c>
    </row>
    <row r="1250" spans="1:10" ht="28.8" x14ac:dyDescent="0.3">
      <c r="A1250" s="1" t="s">
        <v>2522</v>
      </c>
      <c r="B1250" s="1" t="s">
        <v>231</v>
      </c>
      <c r="C1250" s="1" t="s">
        <v>2523</v>
      </c>
      <c r="D1250">
        <v>26449.690999999999</v>
      </c>
      <c r="E1250" t="s">
        <v>2524</v>
      </c>
      <c r="F1250">
        <v>50908473</v>
      </c>
      <c r="H1250" t="s">
        <v>3247</v>
      </c>
      <c r="J1250">
        <v>6.4130875429007417E-2</v>
      </c>
    </row>
    <row r="1251" spans="1:10" ht="86.4" x14ac:dyDescent="0.3">
      <c r="A1251" s="1" t="s">
        <v>2525</v>
      </c>
      <c r="B1251" s="1" t="s">
        <v>2526</v>
      </c>
      <c r="C1251" s="1" t="s">
        <v>2527</v>
      </c>
      <c r="D1251">
        <v>14983.316000000001</v>
      </c>
      <c r="E1251">
        <v>1940058</v>
      </c>
      <c r="F1251">
        <v>8288351</v>
      </c>
      <c r="J1251">
        <v>0.2488262851602806</v>
      </c>
    </row>
    <row r="1252" spans="1:10" ht="72" x14ac:dyDescent="0.3">
      <c r="A1252" s="1" t="s">
        <v>2528</v>
      </c>
      <c r="B1252" s="1" t="s">
        <v>433</v>
      </c>
      <c r="C1252" s="1" t="s">
        <v>434</v>
      </c>
      <c r="D1252">
        <v>36931.663999999997</v>
      </c>
      <c r="E1252">
        <v>7703236</v>
      </c>
      <c r="F1252">
        <v>2998343</v>
      </c>
      <c r="J1252">
        <v>0.933140222434236</v>
      </c>
    </row>
    <row r="1253" spans="1:10" ht="28.8" x14ac:dyDescent="0.3">
      <c r="A1253" s="1" t="s">
        <v>2529</v>
      </c>
      <c r="B1253" s="1" t="s">
        <v>2530</v>
      </c>
      <c r="C1253" s="1" t="s">
        <v>2531</v>
      </c>
      <c r="D1253">
        <v>29306.416000000001</v>
      </c>
      <c r="E1253">
        <v>168854</v>
      </c>
      <c r="F1253">
        <v>10909298</v>
      </c>
      <c r="J1253">
        <v>0.76412739150719955</v>
      </c>
    </row>
    <row r="1254" spans="1:10" ht="28.8" x14ac:dyDescent="0.3">
      <c r="A1254" s="1" t="s">
        <v>2532</v>
      </c>
      <c r="B1254" s="1" t="s">
        <v>2533</v>
      </c>
      <c r="C1254" s="1" t="s">
        <v>2534</v>
      </c>
      <c r="D1254">
        <v>40813.589999999997</v>
      </c>
      <c r="E1254">
        <v>8619920</v>
      </c>
      <c r="F1254">
        <v>6406184</v>
      </c>
      <c r="J1254">
        <v>0.26255027937330411</v>
      </c>
    </row>
    <row r="1255" spans="1:10" ht="57.6" x14ac:dyDescent="0.3">
      <c r="A1255" s="1" t="s">
        <v>2535</v>
      </c>
      <c r="B1255" s="1" t="s">
        <v>2536</v>
      </c>
      <c r="C1255" s="1" t="s">
        <v>2537</v>
      </c>
      <c r="D1255">
        <v>36660.82</v>
      </c>
      <c r="E1255">
        <v>37940</v>
      </c>
      <c r="F1255">
        <v>625338</v>
      </c>
      <c r="J1255">
        <v>0.21132097986120302</v>
      </c>
    </row>
    <row r="1256" spans="1:10" ht="28.8" x14ac:dyDescent="0.3">
      <c r="A1256" s="1" t="s">
        <v>2538</v>
      </c>
      <c r="B1256" s="1" t="s">
        <v>2536</v>
      </c>
      <c r="C1256" s="1" t="s">
        <v>2539</v>
      </c>
      <c r="D1256">
        <v>34917.550000000003</v>
      </c>
      <c r="E1256">
        <v>8730044</v>
      </c>
      <c r="F1256">
        <v>2617671</v>
      </c>
      <c r="J1256">
        <v>0.75237499402128605</v>
      </c>
    </row>
    <row r="1257" spans="1:10" ht="28.8" x14ac:dyDescent="0.3">
      <c r="A1257" s="1" t="s">
        <v>2540</v>
      </c>
      <c r="B1257" s="1" t="s">
        <v>2541</v>
      </c>
      <c r="C1257" s="1" t="s">
        <v>215</v>
      </c>
      <c r="D1257">
        <v>46268.565999999999</v>
      </c>
      <c r="E1257">
        <v>245734</v>
      </c>
      <c r="F1257">
        <v>3849771</v>
      </c>
      <c r="J1257">
        <v>0.20017230278726572</v>
      </c>
    </row>
    <row r="1258" spans="1:10" ht="28.8" x14ac:dyDescent="0.3">
      <c r="A1258" s="1" t="s">
        <v>2542</v>
      </c>
      <c r="B1258" s="1" t="s">
        <v>2543</v>
      </c>
      <c r="C1258" s="1" t="s">
        <v>2544</v>
      </c>
      <c r="D1258">
        <v>21312.936000000002</v>
      </c>
      <c r="E1258">
        <v>1776620</v>
      </c>
      <c r="F1258">
        <v>67892328</v>
      </c>
      <c r="J1258">
        <v>0.6628120780308463</v>
      </c>
    </row>
    <row r="1259" spans="1:10" x14ac:dyDescent="0.3">
      <c r="A1259" s="1" t="s">
        <v>2545</v>
      </c>
      <c r="B1259" s="1" t="s">
        <v>2546</v>
      </c>
      <c r="C1259" s="1" t="s">
        <v>2547</v>
      </c>
      <c r="D1259">
        <v>29052.673999999999</v>
      </c>
      <c r="E1259">
        <v>1926576</v>
      </c>
      <c r="F1259">
        <v>23626899</v>
      </c>
      <c r="J1259">
        <v>0.72945995854294887</v>
      </c>
    </row>
    <row r="1260" spans="1:10" x14ac:dyDescent="0.3">
      <c r="A1260" s="1" t="s">
        <v>2548</v>
      </c>
      <c r="B1260" s="1" t="s">
        <v>2549</v>
      </c>
      <c r="C1260" s="1" t="s">
        <v>2550</v>
      </c>
      <c r="D1260">
        <v>29449.71</v>
      </c>
      <c r="E1260">
        <v>6155694</v>
      </c>
      <c r="F1260">
        <v>15811733</v>
      </c>
      <c r="J1260">
        <v>0.18550842281219171</v>
      </c>
    </row>
    <row r="1261" spans="1:10" x14ac:dyDescent="0.3">
      <c r="A1261" s="1" t="s">
        <v>2551</v>
      </c>
      <c r="B1261" s="1" t="s">
        <v>477</v>
      </c>
      <c r="C1261" s="1" t="s">
        <v>478</v>
      </c>
      <c r="D1261">
        <v>21945.094000000001</v>
      </c>
      <c r="E1261">
        <v>1959453</v>
      </c>
      <c r="F1261">
        <v>7158585</v>
      </c>
      <c r="J1261">
        <v>0.17046291045641249</v>
      </c>
    </row>
    <row r="1262" spans="1:10" ht="43.2" x14ac:dyDescent="0.3">
      <c r="A1262" s="1" t="s">
        <v>2552</v>
      </c>
      <c r="B1262" s="1" t="s">
        <v>477</v>
      </c>
      <c r="C1262" s="1" t="s">
        <v>2553</v>
      </c>
      <c r="D1262">
        <v>30615.675999999999</v>
      </c>
      <c r="E1262">
        <v>7672539</v>
      </c>
      <c r="F1262">
        <v>14344898</v>
      </c>
      <c r="J1262">
        <v>0.53076708051463473</v>
      </c>
    </row>
    <row r="1263" spans="1:10" ht="28.8" x14ac:dyDescent="0.3">
      <c r="A1263" s="1" t="s">
        <v>2554</v>
      </c>
      <c r="B1263" s="1" t="s">
        <v>2555</v>
      </c>
      <c r="C1263" s="1" t="s">
        <v>2556</v>
      </c>
      <c r="D1263">
        <v>32550.059000000001</v>
      </c>
      <c r="E1263">
        <v>7692371</v>
      </c>
      <c r="F1263">
        <v>972576</v>
      </c>
      <c r="J1263">
        <v>0.16264565165339673</v>
      </c>
    </row>
    <row r="1264" spans="1:10" ht="28.8" x14ac:dyDescent="0.3">
      <c r="A1264" s="1" t="s">
        <v>2557</v>
      </c>
      <c r="B1264" s="1" t="s">
        <v>2558</v>
      </c>
      <c r="C1264" s="1" t="s">
        <v>2559</v>
      </c>
      <c r="D1264">
        <v>20621.373</v>
      </c>
      <c r="E1264">
        <v>1961516</v>
      </c>
      <c r="F1264">
        <v>68149622</v>
      </c>
      <c r="J1264">
        <v>0.31302960007372282</v>
      </c>
    </row>
    <row r="1265" spans="1:10" x14ac:dyDescent="0.3">
      <c r="A1265" s="1" t="s">
        <v>2560</v>
      </c>
      <c r="B1265" s="1" t="s">
        <v>699</v>
      </c>
      <c r="C1265" s="1" t="s">
        <v>700</v>
      </c>
      <c r="D1265">
        <v>24283.559000000001</v>
      </c>
      <c r="E1265">
        <v>100024533</v>
      </c>
      <c r="F1265">
        <v>10896432</v>
      </c>
      <c r="J1265">
        <v>0.8336251270746321</v>
      </c>
    </row>
    <row r="1266" spans="1:10" x14ac:dyDescent="0.3">
      <c r="A1266" s="1" t="s">
        <v>2561</v>
      </c>
      <c r="C1266" s="1" t="s">
        <v>2562</v>
      </c>
      <c r="D1266">
        <v>23883.73</v>
      </c>
      <c r="E1266">
        <v>6062031</v>
      </c>
      <c r="F1266">
        <v>8823669</v>
      </c>
      <c r="G1266">
        <v>8366898</v>
      </c>
      <c r="J1266">
        <v>0.35689273720524994</v>
      </c>
    </row>
    <row r="1267" spans="1:10" ht="28.8" x14ac:dyDescent="0.3">
      <c r="A1267" s="1" t="s">
        <v>2563</v>
      </c>
      <c r="B1267" s="1" t="s">
        <v>2564</v>
      </c>
      <c r="C1267" s="1" t="s">
        <v>2565</v>
      </c>
      <c r="D1267">
        <v>14974.816000000001</v>
      </c>
      <c r="E1267">
        <v>9710144</v>
      </c>
      <c r="F1267">
        <v>15289361</v>
      </c>
      <c r="J1267">
        <v>0.29961340999055652</v>
      </c>
    </row>
    <row r="1268" spans="1:10" ht="28.8" x14ac:dyDescent="0.3">
      <c r="A1268" s="1" t="s">
        <v>2566</v>
      </c>
      <c r="B1268" s="1" t="s">
        <v>1608</v>
      </c>
      <c r="C1268" s="1" t="s">
        <v>1783</v>
      </c>
      <c r="D1268">
        <v>16350.9375</v>
      </c>
      <c r="E1268">
        <v>9712116</v>
      </c>
      <c r="F1268">
        <v>20808179</v>
      </c>
      <c r="J1268">
        <v>0.47101900034980437</v>
      </c>
    </row>
    <row r="1269" spans="1:10" x14ac:dyDescent="0.3">
      <c r="A1269" s="1" t="s">
        <v>2567</v>
      </c>
      <c r="B1269" s="1" t="s">
        <v>371</v>
      </c>
      <c r="C1269" s="1" t="s">
        <v>372</v>
      </c>
      <c r="D1269">
        <v>30292.366999999998</v>
      </c>
      <c r="E1269">
        <v>1959497</v>
      </c>
      <c r="F1269">
        <v>23633893</v>
      </c>
      <c r="J1269">
        <v>0.7414738612316687</v>
      </c>
    </row>
    <row r="1270" spans="1:10" ht="43.2" x14ac:dyDescent="0.3">
      <c r="A1270" s="1" t="s">
        <v>2568</v>
      </c>
      <c r="B1270" s="1" t="s">
        <v>604</v>
      </c>
      <c r="C1270" s="1" t="s">
        <v>605</v>
      </c>
      <c r="D1270">
        <v>23044.775000000001</v>
      </c>
      <c r="E1270">
        <v>8626517</v>
      </c>
      <c r="F1270">
        <v>14824043</v>
      </c>
      <c r="J1270">
        <v>0.12393724163532149</v>
      </c>
    </row>
    <row r="1271" spans="1:10" x14ac:dyDescent="0.3">
      <c r="A1271" s="1" t="s">
        <v>2569</v>
      </c>
      <c r="B1271" s="1" t="s">
        <v>2570</v>
      </c>
      <c r="C1271" s="1" t="s">
        <v>2571</v>
      </c>
      <c r="D1271">
        <v>18948.853999999999</v>
      </c>
      <c r="E1271">
        <v>7671564</v>
      </c>
      <c r="F1271">
        <v>6016941</v>
      </c>
      <c r="H1271" t="s">
        <v>3247</v>
      </c>
      <c r="J1271">
        <v>2.5636215637128035E-2</v>
      </c>
    </row>
    <row r="1272" spans="1:10" ht="28.8" x14ac:dyDescent="0.3">
      <c r="A1272" s="1" t="s">
        <v>2572</v>
      </c>
      <c r="B1272" s="1" t="s">
        <v>2573</v>
      </c>
      <c r="C1272" s="1" t="s">
        <v>2574</v>
      </c>
      <c r="D1272">
        <v>21352.101999999999</v>
      </c>
      <c r="E1272">
        <v>11922523</v>
      </c>
      <c r="F1272">
        <v>10830920</v>
      </c>
      <c r="J1272">
        <v>0.28245856369950173</v>
      </c>
    </row>
    <row r="1273" spans="1:10" ht="28.8" x14ac:dyDescent="0.3">
      <c r="A1273" s="1" t="s">
        <v>2575</v>
      </c>
      <c r="B1273" s="1" t="s">
        <v>120</v>
      </c>
      <c r="C1273" s="1" t="s">
        <v>2576</v>
      </c>
      <c r="D1273">
        <v>25441.738000000001</v>
      </c>
      <c r="E1273">
        <v>4128367</v>
      </c>
      <c r="F1273">
        <v>2687038</v>
      </c>
      <c r="J1273">
        <v>0.83300995717251569</v>
      </c>
    </row>
    <row r="1274" spans="1:10" x14ac:dyDescent="0.3">
      <c r="A1274" s="1" t="s">
        <v>2577</v>
      </c>
      <c r="B1274" s="1" t="s">
        <v>2578</v>
      </c>
      <c r="C1274" s="1" t="s">
        <v>2579</v>
      </c>
      <c r="D1274">
        <v>24599.5</v>
      </c>
      <c r="E1274">
        <v>8928637</v>
      </c>
      <c r="F1274">
        <v>7390366</v>
      </c>
      <c r="J1274">
        <v>0.92820259470345468</v>
      </c>
    </row>
    <row r="1275" spans="1:10" x14ac:dyDescent="0.3">
      <c r="A1275" s="1" t="s">
        <v>2580</v>
      </c>
      <c r="J1275">
        <v>0.13191107138985148</v>
      </c>
    </row>
    <row r="1276" spans="1:10" ht="43.2" x14ac:dyDescent="0.3">
      <c r="A1276" s="1" t="s">
        <v>2581</v>
      </c>
      <c r="B1276" s="1" t="s">
        <v>2582</v>
      </c>
      <c r="C1276" s="1" t="s">
        <v>2583</v>
      </c>
      <c r="D1276">
        <v>15732.584999999999</v>
      </c>
      <c r="E1276">
        <v>100899054</v>
      </c>
      <c r="F1276">
        <v>10779979</v>
      </c>
      <c r="J1276">
        <v>0.692510323784847</v>
      </c>
    </row>
    <row r="1277" spans="1:10" x14ac:dyDescent="0.3">
      <c r="A1277" s="1" t="s">
        <v>2584</v>
      </c>
      <c r="B1277" s="1" t="s">
        <v>2585</v>
      </c>
      <c r="C1277" s="1" t="s">
        <v>2586</v>
      </c>
      <c r="D1277">
        <v>37617.464999999997</v>
      </c>
      <c r="E1277">
        <v>8594298</v>
      </c>
      <c r="F1277">
        <v>13606610</v>
      </c>
      <c r="J1277">
        <v>0.57719643153659084</v>
      </c>
    </row>
    <row r="1278" spans="1:10" ht="28.8" x14ac:dyDescent="0.3">
      <c r="A1278" s="1" t="s">
        <v>2587</v>
      </c>
      <c r="B1278" s="1" t="s">
        <v>2585</v>
      </c>
      <c r="C1278" s="1" t="s">
        <v>2588</v>
      </c>
      <c r="D1278">
        <v>31290.074000000001</v>
      </c>
      <c r="E1278">
        <v>1496564</v>
      </c>
      <c r="F1278">
        <v>5139501</v>
      </c>
      <c r="J1278">
        <v>0.37153300189007421</v>
      </c>
    </row>
    <row r="1279" spans="1:10" x14ac:dyDescent="0.3">
      <c r="A1279" s="1" t="s">
        <v>2589</v>
      </c>
      <c r="B1279" s="1" t="s">
        <v>2590</v>
      </c>
      <c r="C1279" s="1" t="s">
        <v>2591</v>
      </c>
      <c r="D1279">
        <v>34291.387000000002</v>
      </c>
      <c r="E1279">
        <v>1402841</v>
      </c>
      <c r="F1279">
        <v>3341791</v>
      </c>
      <c r="J1279">
        <v>0.73739557570614855</v>
      </c>
    </row>
    <row r="1280" spans="1:10" x14ac:dyDescent="0.3">
      <c r="A1280" s="1" t="s">
        <v>2592</v>
      </c>
      <c r="B1280" s="1" t="s">
        <v>2593</v>
      </c>
      <c r="C1280" s="1" t="s">
        <v>2594</v>
      </c>
      <c r="D1280">
        <v>25553.562000000002</v>
      </c>
      <c r="E1280">
        <v>7706471</v>
      </c>
      <c r="F1280">
        <v>1862507</v>
      </c>
      <c r="J1280">
        <v>0.95461797039710139</v>
      </c>
    </row>
    <row r="1281" spans="1:10" ht="28.8" x14ac:dyDescent="0.3">
      <c r="A1281" s="1" t="s">
        <v>2595</v>
      </c>
      <c r="B1281" s="1" t="s">
        <v>2596</v>
      </c>
      <c r="C1281" s="1" t="s">
        <v>2597</v>
      </c>
      <c r="D1281">
        <v>28503.798999999999</v>
      </c>
      <c r="E1281">
        <v>10430224</v>
      </c>
      <c r="F1281">
        <v>278566189</v>
      </c>
      <c r="J1281">
        <v>0.43090525730722962</v>
      </c>
    </row>
    <row r="1282" spans="1:10" x14ac:dyDescent="0.3">
      <c r="A1282" s="1" t="s">
        <v>2598</v>
      </c>
      <c r="B1282" s="1" t="s">
        <v>2599</v>
      </c>
      <c r="C1282" s="1" t="s">
        <v>2600</v>
      </c>
      <c r="D1282">
        <v>24964.636999999999</v>
      </c>
      <c r="E1282">
        <v>8624098</v>
      </c>
      <c r="F1282">
        <v>7028738</v>
      </c>
      <c r="J1282">
        <v>0.9788804830611294</v>
      </c>
    </row>
    <row r="1283" spans="1:10" x14ac:dyDescent="0.3">
      <c r="A1283" s="1" t="s">
        <v>2601</v>
      </c>
      <c r="B1283" s="1" t="s">
        <v>2602</v>
      </c>
      <c r="C1283" s="1" t="s">
        <v>2603</v>
      </c>
      <c r="D1283">
        <v>12364.258</v>
      </c>
      <c r="E1283">
        <v>324260</v>
      </c>
      <c r="F1283">
        <v>7630680</v>
      </c>
      <c r="J1283">
        <v>0.21804084988368744</v>
      </c>
    </row>
    <row r="1284" spans="1:10" ht="72" x14ac:dyDescent="0.3">
      <c r="A1284" s="1" t="s">
        <v>2604</v>
      </c>
      <c r="B1284" s="1" t="s">
        <v>2605</v>
      </c>
      <c r="C1284" s="1" t="s">
        <v>2606</v>
      </c>
      <c r="D1284">
        <v>25995.016</v>
      </c>
      <c r="E1284">
        <v>100221360</v>
      </c>
      <c r="F1284">
        <v>31623979</v>
      </c>
      <c r="J1284">
        <v>0.48318175917074357</v>
      </c>
    </row>
    <row r="1285" spans="1:10" ht="43.2" x14ac:dyDescent="0.3">
      <c r="A1285" s="1" t="s">
        <v>2607</v>
      </c>
      <c r="B1285" s="1" t="s">
        <v>2608</v>
      </c>
      <c r="C1285" s="1" t="s">
        <v>2609</v>
      </c>
      <c r="D1285">
        <v>20479.578000000001</v>
      </c>
      <c r="E1285">
        <v>12454147</v>
      </c>
      <c r="F1285">
        <v>54203933</v>
      </c>
      <c r="J1285">
        <v>0.28250872628072232</v>
      </c>
    </row>
    <row r="1286" spans="1:10" x14ac:dyDescent="0.3">
      <c r="A1286" s="1" t="s">
        <v>666</v>
      </c>
      <c r="B1286" s="1" t="s">
        <v>11</v>
      </c>
      <c r="C1286" s="1" t="s">
        <v>12</v>
      </c>
      <c r="D1286">
        <v>12864.248</v>
      </c>
      <c r="E1286">
        <v>12475958</v>
      </c>
      <c r="F1286">
        <v>26908901</v>
      </c>
      <c r="J1286">
        <v>0.83222820469988013</v>
      </c>
    </row>
    <row r="1287" spans="1:10" ht="28.8" x14ac:dyDescent="0.3">
      <c r="A1287" s="1" t="s">
        <v>2610</v>
      </c>
      <c r="B1287" s="1" t="s">
        <v>2611</v>
      </c>
      <c r="C1287" s="1" t="s">
        <v>2612</v>
      </c>
      <c r="D1287">
        <v>22256.687999999998</v>
      </c>
      <c r="E1287">
        <v>9262784</v>
      </c>
      <c r="F1287">
        <v>191262940</v>
      </c>
      <c r="J1287">
        <v>0.25279081543606441</v>
      </c>
    </row>
    <row r="1288" spans="1:10" ht="28.8" x14ac:dyDescent="0.3">
      <c r="A1288" s="1" t="s">
        <v>2078</v>
      </c>
      <c r="B1288" s="1" t="s">
        <v>2079</v>
      </c>
      <c r="C1288" s="1" t="s">
        <v>2080</v>
      </c>
      <c r="D1288">
        <v>20203.546999999999</v>
      </c>
      <c r="E1288">
        <v>1939355</v>
      </c>
      <c r="F1288">
        <v>11885714</v>
      </c>
      <c r="J1288">
        <v>0.95850112281921274</v>
      </c>
    </row>
    <row r="1289" spans="1:10" x14ac:dyDescent="0.3">
      <c r="A1289" s="1" t="s">
        <v>2613</v>
      </c>
      <c r="B1289" s="1" t="s">
        <v>2614</v>
      </c>
      <c r="C1289" s="1" t="s">
        <v>2615</v>
      </c>
      <c r="D1289">
        <v>16374.867</v>
      </c>
      <c r="E1289">
        <v>7672751</v>
      </c>
      <c r="F1289">
        <v>11310192</v>
      </c>
      <c r="J1289">
        <v>0.11260155285161955</v>
      </c>
    </row>
    <row r="1290" spans="1:10" ht="28.8" x14ac:dyDescent="0.3">
      <c r="A1290" s="1" t="s">
        <v>2616</v>
      </c>
      <c r="B1290" s="1" t="s">
        <v>2617</v>
      </c>
      <c r="C1290" s="1" t="s">
        <v>2618</v>
      </c>
      <c r="D1290">
        <v>31085.01</v>
      </c>
      <c r="E1290">
        <v>9301398</v>
      </c>
      <c r="J1290">
        <v>9.3061015923801893E-2</v>
      </c>
    </row>
    <row r="1291" spans="1:10" ht="57.6" x14ac:dyDescent="0.3">
      <c r="A1291" s="1" t="s">
        <v>2619</v>
      </c>
      <c r="B1291" s="1" t="s">
        <v>2620</v>
      </c>
      <c r="C1291" s="1" t="s">
        <v>2621</v>
      </c>
      <c r="D1291">
        <v>19289.546999999999</v>
      </c>
      <c r="E1291">
        <v>9714326</v>
      </c>
      <c r="F1291">
        <v>13780301</v>
      </c>
      <c r="J1291">
        <v>0.59046758408133104</v>
      </c>
    </row>
    <row r="1292" spans="1:10" x14ac:dyDescent="0.3">
      <c r="A1292" s="1" t="s">
        <v>2622</v>
      </c>
      <c r="B1292" s="1" t="s">
        <v>558</v>
      </c>
      <c r="C1292" s="1" t="s">
        <v>2623</v>
      </c>
      <c r="D1292">
        <v>29310.634999999998</v>
      </c>
      <c r="E1292">
        <v>2104589</v>
      </c>
      <c r="F1292">
        <v>23642675</v>
      </c>
      <c r="J1292">
        <v>0.60399047249215654</v>
      </c>
    </row>
    <row r="1293" spans="1:10" x14ac:dyDescent="0.3">
      <c r="A1293" s="1" t="s">
        <v>2624</v>
      </c>
      <c r="B1293" s="1" t="s">
        <v>2625</v>
      </c>
      <c r="C1293" s="1" t="s">
        <v>2626</v>
      </c>
      <c r="D1293">
        <v>32683.898000000001</v>
      </c>
      <c r="E1293">
        <v>8420836</v>
      </c>
      <c r="F1293">
        <v>10497659</v>
      </c>
      <c r="J1293">
        <v>0.830567597561086</v>
      </c>
    </row>
    <row r="1294" spans="1:10" ht="28.8" x14ac:dyDescent="0.3">
      <c r="A1294" s="1" t="s">
        <v>2627</v>
      </c>
      <c r="B1294" s="1" t="s">
        <v>297</v>
      </c>
      <c r="C1294" s="1" t="s">
        <v>298</v>
      </c>
      <c r="D1294">
        <v>58642.53</v>
      </c>
      <c r="E1294">
        <v>8394785</v>
      </c>
      <c r="F1294">
        <v>5987744</v>
      </c>
      <c r="H1294" t="s">
        <v>3246</v>
      </c>
      <c r="J1294">
        <v>5.0803667875858105E-2</v>
      </c>
    </row>
    <row r="1295" spans="1:10" ht="28.8" x14ac:dyDescent="0.3">
      <c r="A1295" s="1" t="s">
        <v>2628</v>
      </c>
      <c r="B1295" s="1" t="s">
        <v>297</v>
      </c>
      <c r="C1295" s="1" t="s">
        <v>298</v>
      </c>
      <c r="D1295">
        <v>58648.04</v>
      </c>
      <c r="E1295">
        <v>8394785</v>
      </c>
      <c r="F1295">
        <v>5987744</v>
      </c>
      <c r="J1295">
        <v>0.24024027461428921</v>
      </c>
    </row>
    <row r="1296" spans="1:10" ht="28.8" x14ac:dyDescent="0.3">
      <c r="A1296" s="1" t="s">
        <v>2629</v>
      </c>
      <c r="B1296" s="1" t="s">
        <v>2630</v>
      </c>
      <c r="C1296" s="1" t="s">
        <v>2631</v>
      </c>
      <c r="D1296">
        <v>18781.633000000002</v>
      </c>
      <c r="E1296">
        <v>8645113</v>
      </c>
      <c r="F1296">
        <v>6094940</v>
      </c>
      <c r="J1296">
        <v>0.90195553634528192</v>
      </c>
    </row>
    <row r="1297" spans="1:10" ht="28.8" x14ac:dyDescent="0.3">
      <c r="A1297" s="1" t="s">
        <v>2632</v>
      </c>
      <c r="B1297" s="1" t="s">
        <v>2633</v>
      </c>
      <c r="C1297" s="1" t="s">
        <v>2634</v>
      </c>
      <c r="D1297">
        <v>33485.652000000002</v>
      </c>
      <c r="E1297">
        <v>1937693</v>
      </c>
      <c r="F1297">
        <v>4671153</v>
      </c>
      <c r="J1297">
        <v>0.15726131306297308</v>
      </c>
    </row>
    <row r="1298" spans="1:10" x14ac:dyDescent="0.3">
      <c r="A1298" s="1" t="s">
        <v>2635</v>
      </c>
      <c r="B1298" s="1" t="s">
        <v>2636</v>
      </c>
      <c r="C1298" s="1" t="s">
        <v>2637</v>
      </c>
      <c r="D1298">
        <v>21875.995999999999</v>
      </c>
      <c r="E1298">
        <v>8688954</v>
      </c>
      <c r="F1298">
        <v>6821342</v>
      </c>
      <c r="J1298">
        <v>0.37014791464170727</v>
      </c>
    </row>
    <row r="1299" spans="1:10" ht="43.2" x14ac:dyDescent="0.3">
      <c r="A1299" s="1" t="s">
        <v>2638</v>
      </c>
      <c r="B1299" s="1" t="s">
        <v>2639</v>
      </c>
      <c r="C1299" s="1" t="s">
        <v>2640</v>
      </c>
      <c r="D1299">
        <v>21891.200000000001</v>
      </c>
      <c r="E1299">
        <v>404252</v>
      </c>
      <c r="F1299">
        <v>9251476</v>
      </c>
      <c r="H1299" t="s">
        <v>3246</v>
      </c>
      <c r="J1299">
        <v>6.3636391186725927E-2</v>
      </c>
    </row>
    <row r="1300" spans="1:10" x14ac:dyDescent="0.3">
      <c r="A1300" s="1" t="s">
        <v>2641</v>
      </c>
      <c r="B1300" s="1" t="s">
        <v>2642</v>
      </c>
      <c r="C1300" s="1" t="s">
        <v>2643</v>
      </c>
      <c r="D1300">
        <v>20463.241999999998</v>
      </c>
      <c r="E1300">
        <v>8975230</v>
      </c>
      <c r="F1300">
        <v>23099768</v>
      </c>
      <c r="J1300">
        <v>0.53598130044649372</v>
      </c>
    </row>
    <row r="1301" spans="1:10" ht="57.6" x14ac:dyDescent="0.3">
      <c r="A1301" s="1" t="s">
        <v>2644</v>
      </c>
      <c r="B1301" s="1" t="s">
        <v>2269</v>
      </c>
      <c r="C1301" s="1" t="s">
        <v>2270</v>
      </c>
      <c r="D1301">
        <v>41618.472999999998</v>
      </c>
      <c r="E1301">
        <v>7703075</v>
      </c>
      <c r="F1301">
        <v>1544799</v>
      </c>
      <c r="J1301">
        <v>0.57497660748651869</v>
      </c>
    </row>
    <row r="1302" spans="1:10" x14ac:dyDescent="0.3">
      <c r="A1302" s="1" t="s">
        <v>2645</v>
      </c>
      <c r="B1302" s="1" t="s">
        <v>2646</v>
      </c>
      <c r="C1302" s="1" t="s">
        <v>2647</v>
      </c>
      <c r="D1302">
        <v>14286.752</v>
      </c>
      <c r="E1302">
        <v>8928665</v>
      </c>
      <c r="F1302">
        <v>5356203</v>
      </c>
      <c r="J1302">
        <v>0.20009956680117091</v>
      </c>
    </row>
    <row r="1303" spans="1:10" x14ac:dyDescent="0.3">
      <c r="A1303" s="1" t="s">
        <v>2648</v>
      </c>
      <c r="B1303" s="1" t="s">
        <v>1265</v>
      </c>
      <c r="C1303" s="1" t="s">
        <v>1266</v>
      </c>
      <c r="D1303">
        <v>43397.695</v>
      </c>
      <c r="E1303">
        <v>1998595</v>
      </c>
      <c r="F1303">
        <v>5701907</v>
      </c>
      <c r="J1303">
        <v>0.957291118855642</v>
      </c>
    </row>
    <row r="1304" spans="1:10" x14ac:dyDescent="0.3">
      <c r="A1304" s="1" t="s">
        <v>2649</v>
      </c>
      <c r="B1304" s="1" t="s">
        <v>2650</v>
      </c>
      <c r="C1304" s="1" t="s">
        <v>2651</v>
      </c>
      <c r="D1304">
        <v>54914.87</v>
      </c>
      <c r="E1304">
        <v>9583033</v>
      </c>
      <c r="F1304">
        <v>3024217</v>
      </c>
      <c r="J1304">
        <v>0.85244351241831484</v>
      </c>
    </row>
    <row r="1305" spans="1:10" ht="28.8" x14ac:dyDescent="0.3">
      <c r="A1305" s="1" t="s">
        <v>2652</v>
      </c>
      <c r="B1305" s="1" t="s">
        <v>2653</v>
      </c>
      <c r="C1305" s="1" t="s">
        <v>2654</v>
      </c>
      <c r="D1305">
        <v>24421.815999999999</v>
      </c>
      <c r="E1305">
        <v>12476196</v>
      </c>
      <c r="F1305">
        <v>78565141</v>
      </c>
      <c r="J1305">
        <v>0.70169260476205975</v>
      </c>
    </row>
    <row r="1306" spans="1:10" x14ac:dyDescent="0.3">
      <c r="A1306" s="1" t="s">
        <v>2655</v>
      </c>
      <c r="C1306" s="1" t="s">
        <v>1719</v>
      </c>
      <c r="D1306">
        <v>32932.78</v>
      </c>
      <c r="E1306">
        <v>11532907</v>
      </c>
      <c r="F1306">
        <v>25469204</v>
      </c>
      <c r="J1306">
        <v>0.75761753583884839</v>
      </c>
    </row>
    <row r="1307" spans="1:10" x14ac:dyDescent="0.3">
      <c r="A1307" s="1" t="s">
        <v>2656</v>
      </c>
      <c r="B1307" s="1" t="s">
        <v>2657</v>
      </c>
      <c r="C1307" s="1" t="s">
        <v>2658</v>
      </c>
      <c r="D1307">
        <v>25448.04</v>
      </c>
      <c r="E1307">
        <v>8457348</v>
      </c>
      <c r="F1307">
        <v>639063</v>
      </c>
      <c r="J1307">
        <v>0.40848637820579181</v>
      </c>
    </row>
    <row r="1308" spans="1:10" ht="28.8" x14ac:dyDescent="0.3">
      <c r="A1308" s="1" t="s">
        <v>2659</v>
      </c>
      <c r="B1308" s="1" t="s">
        <v>2660</v>
      </c>
      <c r="C1308" s="1" t="s">
        <v>2661</v>
      </c>
      <c r="D1308">
        <v>30467.653999999999</v>
      </c>
      <c r="E1308">
        <v>8621853</v>
      </c>
      <c r="F1308">
        <v>2588047</v>
      </c>
      <c r="J1308">
        <v>0.36625691069046329</v>
      </c>
    </row>
    <row r="1309" spans="1:10" x14ac:dyDescent="0.3">
      <c r="A1309" s="1" t="s">
        <v>2662</v>
      </c>
      <c r="B1309" s="1" t="s">
        <v>2660</v>
      </c>
      <c r="C1309" s="1" t="s">
        <v>2663</v>
      </c>
      <c r="D1309">
        <v>38292.972999999998</v>
      </c>
      <c r="E1309">
        <v>1308522</v>
      </c>
      <c r="F1309">
        <v>17382395</v>
      </c>
      <c r="J1309">
        <v>0.30242077343077134</v>
      </c>
    </row>
    <row r="1310" spans="1:10" x14ac:dyDescent="0.3">
      <c r="J1310">
        <v>0.29863047491511774</v>
      </c>
    </row>
    <row r="1311" spans="1:10" ht="28.8" x14ac:dyDescent="0.3">
      <c r="A1311" s="1" t="s">
        <v>2664</v>
      </c>
      <c r="B1311" s="1" t="s">
        <v>2665</v>
      </c>
      <c r="C1311" s="1" t="s">
        <v>2666</v>
      </c>
      <c r="D1311">
        <v>18380.187999999998</v>
      </c>
      <c r="E1311">
        <v>9707961</v>
      </c>
      <c r="F1311">
        <v>27458928</v>
      </c>
      <c r="J1311">
        <v>0.15933634929241192</v>
      </c>
    </row>
    <row r="1312" spans="1:10" ht="28.8" x14ac:dyDescent="0.3">
      <c r="A1312" s="1" t="s">
        <v>2667</v>
      </c>
      <c r="B1312" s="1" t="s">
        <v>1466</v>
      </c>
      <c r="C1312" s="1" t="s">
        <v>1467</v>
      </c>
      <c r="D1312">
        <v>42490.542999999998</v>
      </c>
      <c r="E1312">
        <v>9022745</v>
      </c>
      <c r="F1312">
        <v>3144952</v>
      </c>
      <c r="J1312">
        <v>0.46467821605811221</v>
      </c>
    </row>
    <row r="1313" spans="1:10" ht="43.2" x14ac:dyDescent="0.3">
      <c r="A1313" s="1" t="s">
        <v>2668</v>
      </c>
      <c r="B1313" s="1" t="s">
        <v>2669</v>
      </c>
      <c r="C1313" s="1" t="s">
        <v>2670</v>
      </c>
      <c r="D1313">
        <v>33423.86</v>
      </c>
      <c r="E1313">
        <v>12476170</v>
      </c>
      <c r="F1313">
        <v>81942937</v>
      </c>
      <c r="J1313">
        <v>0.43101176271975816</v>
      </c>
    </row>
    <row r="1314" spans="1:10" ht="28.8" x14ac:dyDescent="0.3">
      <c r="A1314" s="1" t="s">
        <v>2671</v>
      </c>
      <c r="B1314" s="1" t="s">
        <v>745</v>
      </c>
      <c r="C1314" s="1" t="s">
        <v>746</v>
      </c>
      <c r="D1314">
        <v>26400.366999999998</v>
      </c>
      <c r="E1314">
        <v>8726293</v>
      </c>
      <c r="F1314">
        <v>9296972</v>
      </c>
      <c r="H1314" t="s">
        <v>3247</v>
      </c>
      <c r="J1314">
        <v>7.9561455974224038E-2</v>
      </c>
    </row>
    <row r="1315" spans="1:10" x14ac:dyDescent="0.3">
      <c r="A1315" s="1" t="s">
        <v>2672</v>
      </c>
      <c r="B1315" s="1" t="s">
        <v>2673</v>
      </c>
      <c r="C1315" s="1" t="s">
        <v>2674</v>
      </c>
      <c r="D1315">
        <v>44438.89</v>
      </c>
      <c r="E1315">
        <v>1445745</v>
      </c>
      <c r="F1315">
        <v>8989500</v>
      </c>
      <c r="J1315">
        <v>0.43790613300784276</v>
      </c>
    </row>
    <row r="1316" spans="1:10" ht="28.8" x14ac:dyDescent="0.3">
      <c r="A1316" s="1" t="s">
        <v>2675</v>
      </c>
      <c r="B1316" s="1" t="s">
        <v>631</v>
      </c>
      <c r="C1316" s="1" t="s">
        <v>632</v>
      </c>
      <c r="D1316">
        <v>23683.236000000001</v>
      </c>
      <c r="E1316">
        <v>8644154</v>
      </c>
      <c r="F1316">
        <v>2640605</v>
      </c>
      <c r="J1316">
        <v>0.75149005248736711</v>
      </c>
    </row>
    <row r="1317" spans="1:10" x14ac:dyDescent="0.3">
      <c r="A1317" s="1" t="s">
        <v>2676</v>
      </c>
      <c r="B1317" s="1" t="s">
        <v>2677</v>
      </c>
      <c r="C1317" s="1" t="s">
        <v>2678</v>
      </c>
      <c r="D1317">
        <v>33950.67</v>
      </c>
      <c r="E1317">
        <v>7708470</v>
      </c>
      <c r="F1317">
        <v>5505897</v>
      </c>
      <c r="J1317">
        <v>0.64471397330032132</v>
      </c>
    </row>
    <row r="1318" spans="1:10" ht="28.8" x14ac:dyDescent="0.3">
      <c r="A1318" s="1" t="s">
        <v>2679</v>
      </c>
      <c r="B1318" s="1" t="s">
        <v>2680</v>
      </c>
      <c r="C1318" s="1" t="s">
        <v>2681</v>
      </c>
      <c r="D1318">
        <v>28785.86</v>
      </c>
      <c r="E1318">
        <v>1237589</v>
      </c>
      <c r="F1318">
        <v>4474403</v>
      </c>
      <c r="J1318">
        <v>0.62922644224993873</v>
      </c>
    </row>
    <row r="1319" spans="1:10" ht="28.8" x14ac:dyDescent="0.3">
      <c r="A1319" s="1" t="s">
        <v>2682</v>
      </c>
      <c r="B1319" s="1" t="s">
        <v>2680</v>
      </c>
      <c r="C1319" s="1" t="s">
        <v>2681</v>
      </c>
      <c r="D1319">
        <v>28785.86</v>
      </c>
      <c r="E1319">
        <v>1237589</v>
      </c>
      <c r="F1319">
        <v>4474403</v>
      </c>
      <c r="H1319" t="s">
        <v>3246</v>
      </c>
      <c r="J1319">
        <v>7.6042133974984161E-2</v>
      </c>
    </row>
    <row r="1320" spans="1:10" ht="28.8" x14ac:dyDescent="0.3">
      <c r="A1320" s="1" t="s">
        <v>2683</v>
      </c>
      <c r="B1320" s="1" t="s">
        <v>2684</v>
      </c>
      <c r="C1320" s="1" t="s">
        <v>2685</v>
      </c>
      <c r="D1320">
        <v>28482.488000000001</v>
      </c>
      <c r="E1320">
        <v>8959886</v>
      </c>
      <c r="F1320">
        <v>9253149</v>
      </c>
      <c r="J1320">
        <v>0.35544491277247381</v>
      </c>
    </row>
    <row r="1321" spans="1:10" ht="28.8" x14ac:dyDescent="0.3">
      <c r="A1321" s="1" t="s">
        <v>2686</v>
      </c>
      <c r="B1321" s="1" t="s">
        <v>2684</v>
      </c>
      <c r="C1321" s="1" t="s">
        <v>2685</v>
      </c>
      <c r="D1321">
        <v>28482.488000000001</v>
      </c>
      <c r="E1321">
        <v>8959886</v>
      </c>
      <c r="F1321">
        <v>9253149</v>
      </c>
      <c r="J1321">
        <v>0.96893688084575746</v>
      </c>
    </row>
    <row r="1322" spans="1:10" ht="28.8" x14ac:dyDescent="0.3">
      <c r="A1322" s="1" t="s">
        <v>2687</v>
      </c>
      <c r="B1322" s="1" t="s">
        <v>2688</v>
      </c>
      <c r="C1322" s="1" t="s">
        <v>2689</v>
      </c>
      <c r="D1322">
        <v>36822.97</v>
      </c>
      <c r="E1322">
        <v>9706085</v>
      </c>
      <c r="F1322">
        <v>3996092</v>
      </c>
      <c r="G1322">
        <v>10092919</v>
      </c>
      <c r="J1322">
        <v>0.91268126576903119</v>
      </c>
    </row>
    <row r="1323" spans="1:10" x14ac:dyDescent="0.3">
      <c r="A1323" s="1" t="s">
        <v>2690</v>
      </c>
      <c r="B1323" s="1" t="s">
        <v>2691</v>
      </c>
      <c r="C1323" s="1" t="s">
        <v>2692</v>
      </c>
      <c r="D1323">
        <v>28389.991999999998</v>
      </c>
      <c r="E1323">
        <v>1993261</v>
      </c>
      <c r="F1323">
        <v>1525390</v>
      </c>
      <c r="J1323">
        <v>0.74128137496508251</v>
      </c>
    </row>
    <row r="1324" spans="1:10" x14ac:dyDescent="0.3">
      <c r="A1324" s="1" t="s">
        <v>2693</v>
      </c>
      <c r="B1324" s="1" t="s">
        <v>2694</v>
      </c>
      <c r="C1324" s="1" t="s">
        <v>2695</v>
      </c>
      <c r="D1324">
        <v>29199.143</v>
      </c>
      <c r="E1324">
        <v>7818103</v>
      </c>
      <c r="F1324">
        <v>15721873</v>
      </c>
      <c r="J1324">
        <v>0.29848033981184463</v>
      </c>
    </row>
    <row r="1325" spans="1:10" x14ac:dyDescent="0.3">
      <c r="A1325" s="1" t="s">
        <v>2696</v>
      </c>
      <c r="B1325" s="1" t="s">
        <v>2694</v>
      </c>
      <c r="C1325" s="1" t="s">
        <v>2697</v>
      </c>
      <c r="D1325">
        <v>23948.425999999999</v>
      </c>
      <c r="E1325">
        <v>8929834</v>
      </c>
      <c r="F1325">
        <v>784503</v>
      </c>
      <c r="J1325">
        <v>0.97168029622034535</v>
      </c>
    </row>
    <row r="1326" spans="1:10" ht="28.8" x14ac:dyDescent="0.3">
      <c r="A1326" s="1" t="s">
        <v>2698</v>
      </c>
      <c r="C1326" s="1" t="s">
        <v>2699</v>
      </c>
      <c r="D1326">
        <v>23300.062000000002</v>
      </c>
      <c r="E1326">
        <v>242515</v>
      </c>
      <c r="F1326">
        <v>23624827</v>
      </c>
      <c r="J1326">
        <v>0.10189516238488427</v>
      </c>
    </row>
    <row r="1327" spans="1:10" x14ac:dyDescent="0.3">
      <c r="A1327" s="1" t="s">
        <v>2700</v>
      </c>
      <c r="B1327" s="1" t="s">
        <v>903</v>
      </c>
      <c r="C1327" s="1" t="s">
        <v>904</v>
      </c>
      <c r="D1327">
        <v>31070.403999999999</v>
      </c>
      <c r="E1327">
        <v>8644081</v>
      </c>
      <c r="F1327">
        <v>1535705</v>
      </c>
      <c r="J1327">
        <v>0.26009713347427965</v>
      </c>
    </row>
    <row r="1328" spans="1:10" x14ac:dyDescent="0.3">
      <c r="A1328" s="1" t="s">
        <v>2701</v>
      </c>
      <c r="B1328" s="1" t="s">
        <v>2702</v>
      </c>
      <c r="C1328" s="1" t="s">
        <v>2703</v>
      </c>
      <c r="D1328">
        <v>23845.348000000002</v>
      </c>
      <c r="E1328">
        <v>8400356</v>
      </c>
      <c r="F1328">
        <v>3317049</v>
      </c>
      <c r="J1328">
        <v>0.588304807227365</v>
      </c>
    </row>
    <row r="1329" spans="1:10" ht="28.8" x14ac:dyDescent="0.3">
      <c r="A1329" s="1" t="s">
        <v>2704</v>
      </c>
      <c r="B1329" s="1" t="s">
        <v>2705</v>
      </c>
      <c r="C1329" s="1" t="s">
        <v>2706</v>
      </c>
      <c r="D1329">
        <v>44027.402000000002</v>
      </c>
      <c r="E1329">
        <v>1237974</v>
      </c>
      <c r="F1329">
        <v>3684197</v>
      </c>
      <c r="J1329">
        <v>0.70914067678420789</v>
      </c>
    </row>
    <row r="1330" spans="1:10" ht="28.8" x14ac:dyDescent="0.3">
      <c r="A1330" s="1" t="s">
        <v>2707</v>
      </c>
      <c r="B1330" s="1" t="s">
        <v>2708</v>
      </c>
      <c r="C1330" s="1" t="s">
        <v>2709</v>
      </c>
      <c r="D1330">
        <v>30543.976999999999</v>
      </c>
      <c r="E1330">
        <v>7673938</v>
      </c>
      <c r="F1330">
        <v>3055916</v>
      </c>
      <c r="J1330">
        <v>0.88925963845740674</v>
      </c>
    </row>
    <row r="1331" spans="1:10" ht="57.6" x14ac:dyDescent="0.3">
      <c r="A1331" s="1" t="s">
        <v>2710</v>
      </c>
      <c r="B1331" s="1" t="s">
        <v>2711</v>
      </c>
      <c r="C1331" s="1" t="s">
        <v>2712</v>
      </c>
      <c r="D1331">
        <v>28038.27</v>
      </c>
      <c r="E1331">
        <v>8604124</v>
      </c>
      <c r="F1331">
        <v>38461698</v>
      </c>
      <c r="J1331">
        <v>0.80348177592007619</v>
      </c>
    </row>
    <row r="1332" spans="1:10" x14ac:dyDescent="0.3">
      <c r="A1332" s="1" t="s">
        <v>2713</v>
      </c>
      <c r="B1332" s="1" t="s">
        <v>2714</v>
      </c>
      <c r="C1332" s="1" t="s">
        <v>2715</v>
      </c>
      <c r="D1332">
        <v>26577.723000000002</v>
      </c>
      <c r="E1332">
        <v>3317880</v>
      </c>
      <c r="F1332">
        <v>37128321</v>
      </c>
      <c r="J1332">
        <v>0.70829134593578746</v>
      </c>
    </row>
    <row r="1333" spans="1:10" ht="72" x14ac:dyDescent="0.3">
      <c r="A1333" s="1" t="s">
        <v>2716</v>
      </c>
      <c r="B1333" s="1" t="s">
        <v>2717</v>
      </c>
      <c r="C1333" s="1" t="s">
        <v>2718</v>
      </c>
      <c r="D1333">
        <v>30064.824000000001</v>
      </c>
      <c r="E1333">
        <v>9018311</v>
      </c>
      <c r="F1333">
        <v>8786388</v>
      </c>
      <c r="J1333">
        <v>0.2045726758647749</v>
      </c>
    </row>
    <row r="1334" spans="1:10" ht="57.6" x14ac:dyDescent="0.3">
      <c r="A1334" s="1" t="s">
        <v>2719</v>
      </c>
      <c r="B1334" s="1" t="s">
        <v>2504</v>
      </c>
      <c r="C1334" s="1" t="s">
        <v>2720</v>
      </c>
      <c r="D1334">
        <v>16806.879000000001</v>
      </c>
      <c r="E1334">
        <v>100714488</v>
      </c>
      <c r="F1334">
        <v>11368172</v>
      </c>
      <c r="J1334">
        <v>0.35710213134305546</v>
      </c>
    </row>
    <row r="1335" spans="1:10" x14ac:dyDescent="0.3">
      <c r="A1335" s="1" t="s">
        <v>2721</v>
      </c>
      <c r="C1335" s="1" t="s">
        <v>2722</v>
      </c>
      <c r="D1335">
        <v>25810.498</v>
      </c>
      <c r="E1335">
        <v>2029730</v>
      </c>
      <c r="F1335">
        <v>23627703</v>
      </c>
      <c r="J1335">
        <v>0.97759425349946838</v>
      </c>
    </row>
    <row r="1336" spans="1:10" ht="28.8" x14ac:dyDescent="0.3">
      <c r="A1336" s="1" t="s">
        <v>2723</v>
      </c>
      <c r="B1336" s="1" t="s">
        <v>2724</v>
      </c>
      <c r="C1336" s="1" t="s">
        <v>2725</v>
      </c>
      <c r="D1336">
        <v>33629.71</v>
      </c>
      <c r="E1336">
        <v>9023112</v>
      </c>
      <c r="F1336">
        <v>42804426</v>
      </c>
      <c r="J1336">
        <v>0.76691511032824633</v>
      </c>
    </row>
    <row r="1337" spans="1:10" ht="28.8" x14ac:dyDescent="0.3">
      <c r="A1337" s="1" t="s">
        <v>2723</v>
      </c>
      <c r="B1337" s="1" t="s">
        <v>2724</v>
      </c>
      <c r="C1337" s="1" t="s">
        <v>2725</v>
      </c>
      <c r="D1337">
        <v>33629.71</v>
      </c>
      <c r="E1337">
        <v>9023112</v>
      </c>
      <c r="F1337">
        <v>42804426</v>
      </c>
      <c r="J1337">
        <v>0.67258450458003149</v>
      </c>
    </row>
    <row r="1338" spans="1:10" ht="28.8" x14ac:dyDescent="0.3">
      <c r="A1338" s="1" t="s">
        <v>2723</v>
      </c>
      <c r="B1338" s="1" t="s">
        <v>2724</v>
      </c>
      <c r="C1338" s="1" t="s">
        <v>2725</v>
      </c>
      <c r="D1338">
        <v>33629.71</v>
      </c>
      <c r="E1338">
        <v>9023112</v>
      </c>
      <c r="F1338">
        <v>42804426</v>
      </c>
      <c r="H1338" t="s">
        <v>3248</v>
      </c>
      <c r="J1338">
        <v>3.6026711833547109E-2</v>
      </c>
    </row>
    <row r="1339" spans="1:10" ht="28.8" x14ac:dyDescent="0.3">
      <c r="A1339" s="1" t="s">
        <v>2726</v>
      </c>
      <c r="B1339" s="1" t="s">
        <v>2072</v>
      </c>
      <c r="C1339" s="1" t="s">
        <v>2073</v>
      </c>
      <c r="D1339">
        <v>33451.919999999998</v>
      </c>
      <c r="E1339">
        <v>12454687</v>
      </c>
      <c r="F1339">
        <v>13171499</v>
      </c>
      <c r="J1339">
        <v>0.45197187578707698</v>
      </c>
    </row>
    <row r="1340" spans="1:10" x14ac:dyDescent="0.3">
      <c r="A1340" s="1" t="s">
        <v>2727</v>
      </c>
      <c r="B1340" s="1" t="s">
        <v>2728</v>
      </c>
      <c r="C1340" s="1" t="s">
        <v>2729</v>
      </c>
      <c r="D1340">
        <v>31350.719000000001</v>
      </c>
      <c r="E1340">
        <v>100259218</v>
      </c>
      <c r="F1340">
        <v>719202602</v>
      </c>
      <c r="J1340">
        <v>0.78492515379140781</v>
      </c>
    </row>
    <row r="1341" spans="1:10" ht="72" x14ac:dyDescent="0.3">
      <c r="A1341" s="1" t="s">
        <v>2730</v>
      </c>
      <c r="B1341" s="1" t="s">
        <v>2731</v>
      </c>
      <c r="C1341" s="1" t="s">
        <v>2732</v>
      </c>
      <c r="D1341">
        <v>26927.223000000002</v>
      </c>
      <c r="E1341">
        <v>12499662</v>
      </c>
      <c r="F1341">
        <v>318372901</v>
      </c>
      <c r="J1341">
        <v>0.26365577088028247</v>
      </c>
    </row>
    <row r="1342" spans="1:10" x14ac:dyDescent="0.3">
      <c r="A1342" s="1" t="s">
        <v>2733</v>
      </c>
      <c r="B1342" s="1" t="s">
        <v>2734</v>
      </c>
      <c r="C1342" s="1" t="s">
        <v>2735</v>
      </c>
      <c r="D1342">
        <v>16059.146000000001</v>
      </c>
      <c r="E1342">
        <v>102320864</v>
      </c>
      <c r="F1342">
        <v>6881709</v>
      </c>
      <c r="J1342">
        <v>0.68584650419667403</v>
      </c>
    </row>
    <row r="1343" spans="1:10" x14ac:dyDescent="0.3">
      <c r="A1343" s="1" t="s">
        <v>2736</v>
      </c>
      <c r="B1343" s="1" t="s">
        <v>2737</v>
      </c>
      <c r="C1343" s="1" t="s">
        <v>2738</v>
      </c>
      <c r="D1343">
        <v>24390.458999999999</v>
      </c>
      <c r="E1343">
        <v>8664837</v>
      </c>
      <c r="F1343">
        <v>37158848</v>
      </c>
      <c r="J1343">
        <v>0.93378446341157928</v>
      </c>
    </row>
    <row r="1344" spans="1:10" x14ac:dyDescent="0.3">
      <c r="A1344" s="1" t="s">
        <v>2739</v>
      </c>
      <c r="B1344" s="1" t="s">
        <v>2740</v>
      </c>
      <c r="C1344" s="1" t="s">
        <v>2741</v>
      </c>
      <c r="D1344">
        <v>25318.043000000001</v>
      </c>
      <c r="E1344">
        <v>12298725</v>
      </c>
      <c r="F1344">
        <v>228700467</v>
      </c>
      <c r="J1344">
        <v>0.55628153101307887</v>
      </c>
    </row>
    <row r="1345" spans="1:10" x14ac:dyDescent="0.3">
      <c r="J1345">
        <v>0.19250791533966816</v>
      </c>
    </row>
    <row r="1346" spans="1:10" x14ac:dyDescent="0.3">
      <c r="A1346" s="1" t="s">
        <v>2742</v>
      </c>
      <c r="B1346" s="1" t="s">
        <v>2743</v>
      </c>
      <c r="C1346" s="1" t="s">
        <v>2744</v>
      </c>
      <c r="D1346">
        <v>34873.64</v>
      </c>
      <c r="E1346">
        <v>8621445</v>
      </c>
      <c r="F1346">
        <v>6694153</v>
      </c>
      <c r="J1346">
        <v>0.43163577819119714</v>
      </c>
    </row>
    <row r="1347" spans="1:10" ht="57.6" x14ac:dyDescent="0.3">
      <c r="A1347" s="1" t="s">
        <v>2745</v>
      </c>
      <c r="B1347" s="1" t="s">
        <v>2746</v>
      </c>
      <c r="C1347" s="1" t="s">
        <v>2747</v>
      </c>
      <c r="D1347">
        <v>41535.18</v>
      </c>
      <c r="E1347">
        <v>8686763</v>
      </c>
      <c r="F1347">
        <v>1172068</v>
      </c>
      <c r="J1347">
        <v>0.95465303740815743</v>
      </c>
    </row>
    <row r="1348" spans="1:10" x14ac:dyDescent="0.3">
      <c r="A1348" s="1" t="s">
        <v>2748</v>
      </c>
      <c r="B1348" s="1" t="s">
        <v>1432</v>
      </c>
      <c r="C1348" s="1" t="s">
        <v>1435</v>
      </c>
      <c r="D1348">
        <v>29023.738000000001</v>
      </c>
      <c r="E1348">
        <v>1452433</v>
      </c>
      <c r="F1348">
        <v>1926759</v>
      </c>
      <c r="J1348">
        <v>0.98469688106690512</v>
      </c>
    </row>
    <row r="1349" spans="1:10" x14ac:dyDescent="0.3">
      <c r="A1349" s="1" t="s">
        <v>2749</v>
      </c>
      <c r="B1349" s="1" t="s">
        <v>2750</v>
      </c>
      <c r="C1349" s="1" t="s">
        <v>2751</v>
      </c>
      <c r="D1349">
        <v>36608.703000000001</v>
      </c>
      <c r="E1349">
        <v>8963384</v>
      </c>
      <c r="F1349">
        <v>57147496</v>
      </c>
      <c r="J1349">
        <v>0.90744048263834709</v>
      </c>
    </row>
    <row r="1350" spans="1:10" ht="28.8" x14ac:dyDescent="0.3">
      <c r="A1350" s="1" t="s">
        <v>2752</v>
      </c>
      <c r="B1350" s="1" t="s">
        <v>2753</v>
      </c>
      <c r="C1350" s="1" t="s">
        <v>2754</v>
      </c>
      <c r="D1350">
        <v>58934.305</v>
      </c>
      <c r="E1350">
        <v>100217596</v>
      </c>
      <c r="F1350">
        <v>14314514</v>
      </c>
      <c r="J1350">
        <v>0.23817455115944408</v>
      </c>
    </row>
    <row r="1351" spans="1:10" ht="72" x14ac:dyDescent="0.3">
      <c r="A1351" s="1" t="s">
        <v>2755</v>
      </c>
      <c r="B1351" s="1" t="s">
        <v>2756</v>
      </c>
      <c r="C1351" s="1" t="s">
        <v>2757</v>
      </c>
      <c r="D1351">
        <v>23940.54</v>
      </c>
      <c r="E1351">
        <v>100242771</v>
      </c>
      <c r="F1351">
        <v>2552476</v>
      </c>
      <c r="J1351">
        <v>0.62222939171840752</v>
      </c>
    </row>
    <row r="1352" spans="1:10" x14ac:dyDescent="0.3">
      <c r="A1352" s="1" t="s">
        <v>2758</v>
      </c>
      <c r="B1352" s="1" t="s">
        <v>2759</v>
      </c>
      <c r="C1352" s="1" t="s">
        <v>2760</v>
      </c>
      <c r="D1352">
        <v>46386.43</v>
      </c>
      <c r="E1352">
        <v>102262322</v>
      </c>
      <c r="F1352">
        <v>2843385</v>
      </c>
      <c r="J1352">
        <v>0.11864034789416744</v>
      </c>
    </row>
    <row r="1353" spans="1:10" ht="100.8" x14ac:dyDescent="0.3">
      <c r="A1353" s="1" t="s">
        <v>2761</v>
      </c>
      <c r="B1353" s="1" t="s">
        <v>2055</v>
      </c>
      <c r="C1353" s="1" t="s">
        <v>2056</v>
      </c>
      <c r="D1353">
        <v>20707.79</v>
      </c>
      <c r="E1353">
        <v>766914</v>
      </c>
      <c r="F1353">
        <v>1377962</v>
      </c>
      <c r="J1353">
        <v>0.27456022742061026</v>
      </c>
    </row>
    <row r="1354" spans="1:10" ht="28.8" x14ac:dyDescent="0.3">
      <c r="A1354" s="1" t="s">
        <v>2762</v>
      </c>
      <c r="B1354" s="1" t="s">
        <v>2763</v>
      </c>
      <c r="C1354" s="1" t="s">
        <v>2764</v>
      </c>
      <c r="D1354">
        <v>47648.245999999999</v>
      </c>
      <c r="E1354">
        <v>9796574</v>
      </c>
      <c r="F1354">
        <v>704156619</v>
      </c>
      <c r="J1354">
        <v>0.79597858766735585</v>
      </c>
    </row>
    <row r="1355" spans="1:10" ht="28.8" x14ac:dyDescent="0.3">
      <c r="A1355" s="1" t="s">
        <v>2765</v>
      </c>
      <c r="B1355" s="1" t="s">
        <v>2766</v>
      </c>
      <c r="C1355" s="1" t="s">
        <v>2767</v>
      </c>
      <c r="D1355">
        <v>31973.557000000001</v>
      </c>
      <c r="E1355">
        <v>1906092</v>
      </c>
      <c r="F1355">
        <v>4582040</v>
      </c>
      <c r="J1355">
        <v>0.29562757353219526</v>
      </c>
    </row>
    <row r="1356" spans="1:10" x14ac:dyDescent="0.3">
      <c r="A1356" s="1" t="s">
        <v>2768</v>
      </c>
      <c r="B1356" s="1" t="s">
        <v>2769</v>
      </c>
      <c r="C1356" s="1" t="s">
        <v>2770</v>
      </c>
      <c r="D1356">
        <v>18491.761999999999</v>
      </c>
      <c r="E1356">
        <v>1323764</v>
      </c>
      <c r="F1356">
        <v>7365703</v>
      </c>
      <c r="J1356">
        <v>0.5363507310952178</v>
      </c>
    </row>
    <row r="1357" spans="1:10" ht="129.6" x14ac:dyDescent="0.3">
      <c r="A1357" s="1" t="s">
        <v>2771</v>
      </c>
      <c r="B1357" s="1" t="s">
        <v>2772</v>
      </c>
      <c r="C1357" s="1" t="s">
        <v>2773</v>
      </c>
      <c r="D1357">
        <v>24624.355</v>
      </c>
      <c r="E1357">
        <v>11923312</v>
      </c>
      <c r="F1357">
        <v>27230393</v>
      </c>
      <c r="J1357">
        <v>0.95611779569071009</v>
      </c>
    </row>
    <row r="1358" spans="1:10" x14ac:dyDescent="0.3">
      <c r="A1358" s="1" t="s">
        <v>2774</v>
      </c>
      <c r="B1358" s="1" t="s">
        <v>1494</v>
      </c>
      <c r="C1358" s="1" t="s">
        <v>2775</v>
      </c>
      <c r="D1358">
        <v>36113.46</v>
      </c>
      <c r="E1358">
        <v>1423424</v>
      </c>
      <c r="F1358">
        <v>23638158</v>
      </c>
      <c r="J1358">
        <v>0.53384497389598584</v>
      </c>
    </row>
    <row r="1359" spans="1:10" ht="57.6" x14ac:dyDescent="0.3">
      <c r="A1359" s="1" t="s">
        <v>2776</v>
      </c>
      <c r="B1359" s="1" t="s">
        <v>2777</v>
      </c>
      <c r="C1359" s="1" t="s">
        <v>2778</v>
      </c>
      <c r="D1359">
        <v>14488.348</v>
      </c>
      <c r="E1359">
        <v>102258232</v>
      </c>
      <c r="F1359">
        <v>23639447</v>
      </c>
      <c r="J1359">
        <v>0.4035333991565716</v>
      </c>
    </row>
    <row r="1360" spans="1:10" ht="28.8" x14ac:dyDescent="0.3">
      <c r="A1360" s="1" t="s">
        <v>2779</v>
      </c>
      <c r="B1360" s="1" t="s">
        <v>2780</v>
      </c>
      <c r="C1360" s="1" t="s">
        <v>2781</v>
      </c>
      <c r="D1360">
        <v>39461.370000000003</v>
      </c>
      <c r="E1360">
        <v>100462403</v>
      </c>
      <c r="F1360">
        <v>30968119</v>
      </c>
      <c r="J1360">
        <v>0.82546875798047992</v>
      </c>
    </row>
    <row r="1361" spans="1:10" x14ac:dyDescent="0.3">
      <c r="J1361">
        <v>0.65285816378816985</v>
      </c>
    </row>
    <row r="1362" spans="1:10" x14ac:dyDescent="0.3">
      <c r="J1362">
        <v>0.52932436485527279</v>
      </c>
    </row>
    <row r="1363" spans="1:10" x14ac:dyDescent="0.3">
      <c r="A1363" s="1" t="s">
        <v>2782</v>
      </c>
      <c r="B1363" s="1" t="s">
        <v>2783</v>
      </c>
      <c r="C1363" s="1" t="s">
        <v>2784</v>
      </c>
      <c r="D1363">
        <v>27320.61</v>
      </c>
      <c r="E1363">
        <v>7693028</v>
      </c>
      <c r="F1363">
        <v>10270797</v>
      </c>
      <c r="J1363">
        <v>0.67482156356556078</v>
      </c>
    </row>
    <row r="1364" spans="1:10" x14ac:dyDescent="0.3">
      <c r="A1364" s="1" t="s">
        <v>2785</v>
      </c>
      <c r="B1364" s="1" t="s">
        <v>971</v>
      </c>
      <c r="C1364" s="1" t="s">
        <v>981</v>
      </c>
      <c r="D1364">
        <v>35094.133000000002</v>
      </c>
      <c r="E1364">
        <v>12240375</v>
      </c>
      <c r="F1364">
        <v>8100980</v>
      </c>
      <c r="J1364">
        <v>0.14220047624574095</v>
      </c>
    </row>
    <row r="1365" spans="1:10" ht="28.8" x14ac:dyDescent="0.3">
      <c r="A1365" s="1" t="s">
        <v>2786</v>
      </c>
      <c r="B1365" s="1" t="s">
        <v>971</v>
      </c>
      <c r="C1365" s="1" t="s">
        <v>2787</v>
      </c>
      <c r="D1365">
        <v>30775.437999999998</v>
      </c>
      <c r="E1365">
        <v>8723678</v>
      </c>
      <c r="F1365">
        <v>11221375</v>
      </c>
      <c r="J1365">
        <v>0.36922251398631745</v>
      </c>
    </row>
    <row r="1366" spans="1:10" ht="28.8" x14ac:dyDescent="0.3">
      <c r="A1366" s="1" t="s">
        <v>2788</v>
      </c>
      <c r="B1366" s="1" t="s">
        <v>2789</v>
      </c>
      <c r="C1366" s="1" t="s">
        <v>2790</v>
      </c>
      <c r="D1366">
        <v>31550.506000000001</v>
      </c>
      <c r="E1366">
        <v>9834523</v>
      </c>
      <c r="F1366">
        <v>228763846</v>
      </c>
      <c r="J1366">
        <v>0.6053797075855275</v>
      </c>
    </row>
    <row r="1367" spans="1:10" x14ac:dyDescent="0.3">
      <c r="A1367" s="1" t="s">
        <v>2791</v>
      </c>
      <c r="B1367" s="1" t="s">
        <v>2792</v>
      </c>
      <c r="C1367" s="1" t="s">
        <v>2793</v>
      </c>
      <c r="D1367">
        <v>50842.06</v>
      </c>
      <c r="E1367">
        <v>7704116</v>
      </c>
      <c r="F1367">
        <v>9952635</v>
      </c>
      <c r="J1367">
        <v>0.85053890388052111</v>
      </c>
    </row>
    <row r="1368" spans="1:10" x14ac:dyDescent="0.3">
      <c r="A1368" s="1" t="s">
        <v>2794</v>
      </c>
      <c r="C1368" s="1" t="s">
        <v>2795</v>
      </c>
      <c r="D1368">
        <v>20748.456999999999</v>
      </c>
      <c r="E1368">
        <v>100677263</v>
      </c>
      <c r="F1368">
        <v>655275176</v>
      </c>
      <c r="J1368">
        <v>0.70506307738362295</v>
      </c>
    </row>
    <row r="1369" spans="1:10" ht="43.2" x14ac:dyDescent="0.3">
      <c r="A1369" s="1" t="s">
        <v>2796</v>
      </c>
      <c r="B1369" s="1" t="s">
        <v>2797</v>
      </c>
      <c r="C1369" s="1" t="s">
        <v>2798</v>
      </c>
      <c r="D1369">
        <v>23648.357</v>
      </c>
      <c r="E1369">
        <v>2390932</v>
      </c>
      <c r="F1369">
        <v>16783058</v>
      </c>
      <c r="G1369">
        <v>15445668</v>
      </c>
      <c r="J1369">
        <v>0.25309387270768935</v>
      </c>
    </row>
    <row r="1370" spans="1:10" ht="43.2" x14ac:dyDescent="0.3">
      <c r="A1370" s="1" t="s">
        <v>2799</v>
      </c>
      <c r="B1370" s="1" t="s">
        <v>2797</v>
      </c>
      <c r="C1370" s="1" t="s">
        <v>2800</v>
      </c>
      <c r="D1370">
        <v>30598.053</v>
      </c>
      <c r="E1370">
        <v>8963450</v>
      </c>
      <c r="F1370">
        <v>18043607</v>
      </c>
      <c r="J1370">
        <v>0.15605066991472127</v>
      </c>
    </row>
    <row r="1371" spans="1:10" ht="57.6" x14ac:dyDescent="0.3">
      <c r="A1371" s="1" t="s">
        <v>2801</v>
      </c>
      <c r="B1371" s="1" t="s">
        <v>2802</v>
      </c>
      <c r="C1371" s="1" t="s">
        <v>2803</v>
      </c>
      <c r="D1371">
        <v>22232.105</v>
      </c>
      <c r="E1371">
        <v>8623718</v>
      </c>
      <c r="F1371">
        <v>7289147</v>
      </c>
      <c r="J1371">
        <v>0.17889903797301387</v>
      </c>
    </row>
    <row r="1372" spans="1:10" ht="28.8" x14ac:dyDescent="0.3">
      <c r="A1372" s="1" t="s">
        <v>2804</v>
      </c>
      <c r="B1372" s="1" t="s">
        <v>942</v>
      </c>
      <c r="C1372" s="1" t="s">
        <v>943</v>
      </c>
      <c r="D1372">
        <v>43998.43</v>
      </c>
      <c r="E1372">
        <v>12434052</v>
      </c>
      <c r="F1372">
        <v>8507820</v>
      </c>
      <c r="J1372">
        <v>0.24677996886651354</v>
      </c>
    </row>
    <row r="1373" spans="1:10" x14ac:dyDescent="0.3">
      <c r="A1373" s="1" t="s">
        <v>2805</v>
      </c>
      <c r="B1373" s="1" t="s">
        <v>2806</v>
      </c>
      <c r="C1373" s="1" t="s">
        <v>2807</v>
      </c>
      <c r="D1373">
        <v>22088.208999999999</v>
      </c>
      <c r="E1373">
        <v>100617512</v>
      </c>
      <c r="F1373">
        <v>3992545</v>
      </c>
      <c r="J1373">
        <v>0.42086375766603668</v>
      </c>
    </row>
    <row r="1374" spans="1:10" ht="28.8" x14ac:dyDescent="0.3">
      <c r="A1374" s="1" t="s">
        <v>2808</v>
      </c>
      <c r="B1374" s="1" t="s">
        <v>1560</v>
      </c>
      <c r="C1374" s="1" t="s">
        <v>1561</v>
      </c>
      <c r="D1374">
        <v>49275.116999999998</v>
      </c>
      <c r="E1374">
        <v>7910332</v>
      </c>
      <c r="F1374">
        <v>2293749</v>
      </c>
      <c r="J1374">
        <v>0.60653097551350765</v>
      </c>
    </row>
    <row r="1375" spans="1:10" ht="28.8" x14ac:dyDescent="0.3">
      <c r="A1375" s="1" t="s">
        <v>2809</v>
      </c>
      <c r="B1375" s="1" t="s">
        <v>887</v>
      </c>
      <c r="C1375" s="1" t="s">
        <v>2810</v>
      </c>
      <c r="D1375">
        <v>25202.815999999999</v>
      </c>
      <c r="E1375">
        <v>8701609</v>
      </c>
      <c r="F1375">
        <v>3075134</v>
      </c>
      <c r="J1375">
        <v>0.3649720931694439</v>
      </c>
    </row>
    <row r="1376" spans="1:10" ht="28.8" x14ac:dyDescent="0.3">
      <c r="A1376" s="1" t="s">
        <v>2811</v>
      </c>
      <c r="B1376" s="1" t="s">
        <v>887</v>
      </c>
      <c r="C1376" s="1" t="s">
        <v>2812</v>
      </c>
      <c r="D1376">
        <v>17329.107</v>
      </c>
      <c r="E1376" t="s">
        <v>2813</v>
      </c>
      <c r="F1376">
        <v>27468356</v>
      </c>
      <c r="J1376">
        <v>0.61218227081773846</v>
      </c>
    </row>
    <row r="1377" spans="1:10" x14ac:dyDescent="0.3">
      <c r="A1377" s="1" t="s">
        <v>2814</v>
      </c>
      <c r="B1377" s="1" t="s">
        <v>2467</v>
      </c>
      <c r="C1377" s="1" t="s">
        <v>2468</v>
      </c>
      <c r="D1377">
        <v>20231.436000000002</v>
      </c>
      <c r="E1377">
        <v>9043183</v>
      </c>
      <c r="F1377">
        <v>4973033</v>
      </c>
      <c r="J1377">
        <v>0.16661542926634565</v>
      </c>
    </row>
    <row r="1378" spans="1:10" x14ac:dyDescent="0.3">
      <c r="A1378" s="1" t="s">
        <v>2815</v>
      </c>
      <c r="B1378" s="1" t="s">
        <v>2816</v>
      </c>
      <c r="C1378" s="1" t="s">
        <v>2817</v>
      </c>
      <c r="D1378">
        <v>34815.983999999997</v>
      </c>
      <c r="E1378">
        <v>9327783</v>
      </c>
      <c r="J1378">
        <v>0.95076345093598436</v>
      </c>
    </row>
    <row r="1379" spans="1:10" x14ac:dyDescent="0.3">
      <c r="A1379" s="1" t="s">
        <v>2818</v>
      </c>
      <c r="B1379" s="1" t="s">
        <v>693</v>
      </c>
      <c r="C1379" s="1" t="s">
        <v>694</v>
      </c>
      <c r="D1379">
        <v>50130.934000000001</v>
      </c>
      <c r="E1379">
        <v>8418513</v>
      </c>
      <c r="F1379">
        <v>6407501</v>
      </c>
      <c r="J1379">
        <v>0.15473782256756918</v>
      </c>
    </row>
    <row r="1380" spans="1:10" ht="28.8" x14ac:dyDescent="0.3">
      <c r="A1380" s="1" t="s">
        <v>2819</v>
      </c>
      <c r="B1380" s="1" t="s">
        <v>2820</v>
      </c>
      <c r="C1380" s="1" t="s">
        <v>2821</v>
      </c>
      <c r="D1380">
        <v>26544.085999999999</v>
      </c>
      <c r="E1380">
        <v>9321435</v>
      </c>
      <c r="J1380">
        <v>0.72548153401733784</v>
      </c>
    </row>
    <row r="1381" spans="1:10" x14ac:dyDescent="0.3">
      <c r="A1381" s="1" t="s">
        <v>2822</v>
      </c>
      <c r="B1381" s="1" t="s">
        <v>2549</v>
      </c>
      <c r="C1381" s="1" t="s">
        <v>2823</v>
      </c>
      <c r="D1381">
        <v>41134.953000000001</v>
      </c>
      <c r="E1381">
        <v>9713669</v>
      </c>
      <c r="F1381">
        <v>13656348</v>
      </c>
      <c r="J1381">
        <v>0.65424954544241765</v>
      </c>
    </row>
    <row r="1382" spans="1:10" x14ac:dyDescent="0.3">
      <c r="A1382" s="1" t="s">
        <v>2824</v>
      </c>
      <c r="C1382" s="1" t="s">
        <v>2315</v>
      </c>
      <c r="D1382">
        <v>26667.074000000001</v>
      </c>
      <c r="E1382">
        <v>8634987</v>
      </c>
      <c r="F1382">
        <v>1751699</v>
      </c>
      <c r="H1382" t="s">
        <v>3247</v>
      </c>
      <c r="J1382">
        <v>4.9207780647054333E-2</v>
      </c>
    </row>
    <row r="1383" spans="1:10" ht="28.8" x14ac:dyDescent="0.3">
      <c r="A1383" s="1" t="s">
        <v>2825</v>
      </c>
      <c r="C1383" s="1" t="s">
        <v>2826</v>
      </c>
      <c r="D1383">
        <v>20556.732</v>
      </c>
      <c r="E1383">
        <v>8727177</v>
      </c>
      <c r="F1383">
        <v>3684651</v>
      </c>
      <c r="J1383">
        <v>0.68805206400261687</v>
      </c>
    </row>
    <row r="1384" spans="1:10" ht="28.8" x14ac:dyDescent="0.3">
      <c r="A1384" s="1" t="s">
        <v>2827</v>
      </c>
      <c r="B1384" s="1" t="s">
        <v>2828</v>
      </c>
      <c r="C1384" s="1" t="s">
        <v>2829</v>
      </c>
      <c r="D1384">
        <v>27048.879000000001</v>
      </c>
      <c r="E1384">
        <v>1758021</v>
      </c>
      <c r="F1384">
        <v>11687843</v>
      </c>
      <c r="J1384">
        <v>0.20637484414957996</v>
      </c>
    </row>
    <row r="1385" spans="1:10" ht="28.8" x14ac:dyDescent="0.3">
      <c r="A1385" s="1" t="s">
        <v>2830</v>
      </c>
      <c r="C1385" s="1" t="s">
        <v>2831</v>
      </c>
      <c r="D1385">
        <v>18438.453000000001</v>
      </c>
      <c r="E1385">
        <v>12314457</v>
      </c>
      <c r="F1385">
        <v>6804328</v>
      </c>
      <c r="J1385">
        <v>0.94135257849726983</v>
      </c>
    </row>
    <row r="1386" spans="1:10" x14ac:dyDescent="0.3">
      <c r="A1386" s="1" t="s">
        <v>448</v>
      </c>
      <c r="J1386">
        <v>0.58788422234960569</v>
      </c>
    </row>
    <row r="1387" spans="1:10" x14ac:dyDescent="0.3">
      <c r="A1387" s="1" t="s">
        <v>2832</v>
      </c>
      <c r="J1387">
        <v>0.73685907108722248</v>
      </c>
    </row>
    <row r="1388" spans="1:10" ht="115.2" x14ac:dyDescent="0.3">
      <c r="A1388" s="1" t="s">
        <v>2833</v>
      </c>
      <c r="B1388" s="1" t="s">
        <v>2834</v>
      </c>
      <c r="C1388" s="1" t="s">
        <v>2835</v>
      </c>
      <c r="D1388">
        <v>38553.582000000002</v>
      </c>
      <c r="E1388">
        <v>1861257</v>
      </c>
      <c r="F1388">
        <v>68176907</v>
      </c>
      <c r="J1388">
        <v>0.69521812242260672</v>
      </c>
    </row>
    <row r="1389" spans="1:10" x14ac:dyDescent="0.3">
      <c r="A1389" s="1" t="s">
        <v>2836</v>
      </c>
      <c r="B1389" s="1" t="s">
        <v>2837</v>
      </c>
      <c r="C1389" s="1" t="s">
        <v>2838</v>
      </c>
      <c r="D1389">
        <v>23688.17</v>
      </c>
      <c r="E1389">
        <v>9290200</v>
      </c>
      <c r="J1389">
        <v>0.2497092808958169</v>
      </c>
    </row>
    <row r="1390" spans="1:10" x14ac:dyDescent="0.3">
      <c r="A1390" s="1" t="s">
        <v>2839</v>
      </c>
      <c r="C1390" s="1" t="s">
        <v>2171</v>
      </c>
      <c r="D1390">
        <v>27384.773000000001</v>
      </c>
      <c r="E1390">
        <v>11570441</v>
      </c>
      <c r="F1390">
        <v>187409041</v>
      </c>
      <c r="J1390">
        <v>0.7081001493778345</v>
      </c>
    </row>
    <row r="1391" spans="1:10" ht="28.8" x14ac:dyDescent="0.3">
      <c r="A1391" s="1" t="s">
        <v>2840</v>
      </c>
      <c r="B1391" s="1" t="s">
        <v>2841</v>
      </c>
      <c r="C1391" s="1" t="s">
        <v>2842</v>
      </c>
      <c r="D1391">
        <v>23110.918000000001</v>
      </c>
      <c r="E1391">
        <v>12476117</v>
      </c>
      <c r="F1391">
        <v>70792747</v>
      </c>
      <c r="J1391">
        <v>0.79196086766742435</v>
      </c>
    </row>
    <row r="1392" spans="1:10" x14ac:dyDescent="0.3">
      <c r="A1392" s="1" t="s">
        <v>2843</v>
      </c>
      <c r="B1392" s="1" t="s">
        <v>2467</v>
      </c>
      <c r="C1392" s="1" t="s">
        <v>2844</v>
      </c>
      <c r="D1392">
        <v>38748.69</v>
      </c>
      <c r="E1392">
        <v>100615183</v>
      </c>
      <c r="F1392">
        <v>14832334</v>
      </c>
      <c r="J1392">
        <v>0.38304375311432604</v>
      </c>
    </row>
    <row r="1393" spans="1:10" x14ac:dyDescent="0.3">
      <c r="A1393" s="1" t="s">
        <v>2845</v>
      </c>
      <c r="B1393" s="1" t="s">
        <v>911</v>
      </c>
      <c r="C1393" s="1" t="s">
        <v>912</v>
      </c>
      <c r="D1393">
        <v>43100.19</v>
      </c>
      <c r="E1393">
        <v>7693184</v>
      </c>
      <c r="F1393">
        <v>14768442</v>
      </c>
      <c r="J1393">
        <v>0.3253384568382226</v>
      </c>
    </row>
    <row r="1394" spans="1:10" ht="28.8" x14ac:dyDescent="0.3">
      <c r="A1394" s="1" t="s">
        <v>2846</v>
      </c>
      <c r="B1394" s="1" t="s">
        <v>2847</v>
      </c>
      <c r="C1394" s="1" t="s">
        <v>2848</v>
      </c>
      <c r="D1394">
        <v>35476.792999999998</v>
      </c>
      <c r="E1394">
        <v>8648291</v>
      </c>
      <c r="F1394">
        <v>7087031</v>
      </c>
      <c r="J1394">
        <v>0.68706784792111375</v>
      </c>
    </row>
    <row r="1395" spans="1:10" ht="43.2" x14ac:dyDescent="0.3">
      <c r="A1395" s="1" t="s">
        <v>2849</v>
      </c>
      <c r="B1395" s="1" t="s">
        <v>2850</v>
      </c>
      <c r="C1395" s="1" t="s">
        <v>2851</v>
      </c>
      <c r="D1395">
        <v>32750.942999999999</v>
      </c>
      <c r="E1395">
        <v>10824995</v>
      </c>
      <c r="F1395">
        <v>220665789</v>
      </c>
      <c r="J1395">
        <v>0.4404439843415745</v>
      </c>
    </row>
    <row r="1396" spans="1:10" x14ac:dyDescent="0.3">
      <c r="A1396" s="1" t="s">
        <v>2852</v>
      </c>
      <c r="B1396" s="1" t="s">
        <v>1285</v>
      </c>
      <c r="C1396" s="1" t="s">
        <v>1286</v>
      </c>
      <c r="D1396">
        <v>13319.304</v>
      </c>
      <c r="E1396">
        <v>811107</v>
      </c>
      <c r="F1396">
        <v>36140160</v>
      </c>
      <c r="J1396">
        <v>0.7654820927182695</v>
      </c>
    </row>
    <row r="1397" spans="1:10" ht="28.8" x14ac:dyDescent="0.3">
      <c r="A1397" s="1" t="s">
        <v>2853</v>
      </c>
      <c r="B1397" s="1" t="s">
        <v>2854</v>
      </c>
      <c r="C1397" s="1" t="s">
        <v>2855</v>
      </c>
      <c r="D1397">
        <v>32434.713</v>
      </c>
      <c r="E1397">
        <v>1240678</v>
      </c>
      <c r="F1397">
        <v>4940247</v>
      </c>
      <c r="J1397">
        <v>0.81930196290985602</v>
      </c>
    </row>
    <row r="1398" spans="1:10" ht="43.2" x14ac:dyDescent="0.3">
      <c r="A1398" s="1" t="s">
        <v>2856</v>
      </c>
      <c r="B1398" s="1" t="s">
        <v>2857</v>
      </c>
      <c r="C1398" s="1" t="s">
        <v>2858</v>
      </c>
      <c r="D1398">
        <v>26717.646000000001</v>
      </c>
      <c r="E1398" t="s">
        <v>2859</v>
      </c>
      <c r="J1398">
        <v>0.2437606233552827</v>
      </c>
    </row>
    <row r="1399" spans="1:10" x14ac:dyDescent="0.3">
      <c r="J1399">
        <v>0.3306952902118564</v>
      </c>
    </row>
    <row r="1400" spans="1:10" x14ac:dyDescent="0.3">
      <c r="A1400" s="1" t="s">
        <v>2860</v>
      </c>
      <c r="B1400" s="1" t="s">
        <v>1893</v>
      </c>
      <c r="C1400" s="1" t="s">
        <v>1894</v>
      </c>
      <c r="D1400">
        <v>25826.45</v>
      </c>
      <c r="E1400">
        <v>12503640</v>
      </c>
      <c r="F1400">
        <v>81290612</v>
      </c>
      <c r="J1400">
        <v>0.25140187464560082</v>
      </c>
    </row>
    <row r="1401" spans="1:10" ht="28.8" x14ac:dyDescent="0.3">
      <c r="A1401" s="1" t="s">
        <v>2861</v>
      </c>
      <c r="B1401" s="1" t="s">
        <v>2862</v>
      </c>
      <c r="C1401" s="1" t="s">
        <v>2863</v>
      </c>
      <c r="D1401">
        <v>16389.695</v>
      </c>
      <c r="E1401">
        <v>9269556</v>
      </c>
      <c r="J1401">
        <v>0.72241773276782817</v>
      </c>
    </row>
    <row r="1402" spans="1:10" x14ac:dyDescent="0.3">
      <c r="J1402">
        <v>0.53919186740908498</v>
      </c>
    </row>
    <row r="1403" spans="1:10" ht="28.8" x14ac:dyDescent="0.3">
      <c r="A1403" s="1" t="s">
        <v>2864</v>
      </c>
      <c r="B1403" s="1" t="s">
        <v>574</v>
      </c>
      <c r="C1403" s="1" t="s">
        <v>720</v>
      </c>
      <c r="D1403">
        <v>45056.445</v>
      </c>
      <c r="E1403">
        <v>325925</v>
      </c>
      <c r="F1403">
        <v>66269165</v>
      </c>
      <c r="H1403" t="s">
        <v>3248</v>
      </c>
      <c r="J1403">
        <v>6.4945137967670208E-2</v>
      </c>
    </row>
    <row r="1404" spans="1:10" ht="43.2" x14ac:dyDescent="0.3">
      <c r="A1404" s="1" t="s">
        <v>2865</v>
      </c>
      <c r="B1404" s="1" t="s">
        <v>1919</v>
      </c>
      <c r="C1404" s="1" t="s">
        <v>2866</v>
      </c>
      <c r="D1404">
        <v>44451.745999999999</v>
      </c>
      <c r="E1404">
        <v>9041486</v>
      </c>
      <c r="F1404">
        <v>4781329</v>
      </c>
      <c r="J1404">
        <v>0.871578067702097</v>
      </c>
    </row>
    <row r="1405" spans="1:10" ht="43.2" x14ac:dyDescent="0.3">
      <c r="A1405" s="1" t="s">
        <v>2867</v>
      </c>
      <c r="B1405" s="1" t="s">
        <v>2868</v>
      </c>
      <c r="C1405" s="1" t="s">
        <v>2869</v>
      </c>
      <c r="D1405">
        <v>27055.620999999999</v>
      </c>
      <c r="E1405">
        <v>100220407</v>
      </c>
      <c r="F1405">
        <v>20124001</v>
      </c>
      <c r="J1405">
        <v>0.66544646081644987</v>
      </c>
    </row>
    <row r="1406" spans="1:10" ht="28.8" x14ac:dyDescent="0.3">
      <c r="A1406" s="1" t="s">
        <v>2870</v>
      </c>
      <c r="B1406" s="1" t="s">
        <v>2467</v>
      </c>
      <c r="C1406" s="1" t="s">
        <v>2468</v>
      </c>
      <c r="D1406">
        <v>58275.277000000002</v>
      </c>
      <c r="E1406">
        <v>9043183</v>
      </c>
      <c r="F1406">
        <v>4973033</v>
      </c>
      <c r="J1406">
        <v>0.75067137051269495</v>
      </c>
    </row>
    <row r="1407" spans="1:10" ht="28.8" x14ac:dyDescent="0.3">
      <c r="A1407" s="1" t="s">
        <v>2871</v>
      </c>
      <c r="B1407" s="1" t="s">
        <v>2872</v>
      </c>
      <c r="C1407" s="1" t="s">
        <v>2873</v>
      </c>
      <c r="D1407">
        <v>15672.775</v>
      </c>
      <c r="E1407">
        <v>12313796</v>
      </c>
      <c r="F1407">
        <v>29606729</v>
      </c>
      <c r="J1407">
        <v>0.73186442102968075</v>
      </c>
    </row>
    <row r="1408" spans="1:10" ht="28.8" x14ac:dyDescent="0.3">
      <c r="A1408" s="1" t="s">
        <v>2874</v>
      </c>
      <c r="B1408" s="1" t="s">
        <v>1341</v>
      </c>
      <c r="C1408" s="1" t="s">
        <v>2875</v>
      </c>
      <c r="D1408">
        <v>48591.37</v>
      </c>
      <c r="E1408">
        <v>100907537</v>
      </c>
      <c r="F1408">
        <v>1628791</v>
      </c>
      <c r="H1408" t="s">
        <v>3248</v>
      </c>
      <c r="J1408">
        <v>5.9769100824564658E-2</v>
      </c>
    </row>
    <row r="1409" spans="1:10" x14ac:dyDescent="0.3">
      <c r="A1409" s="1" t="s">
        <v>2876</v>
      </c>
      <c r="B1409" s="1" t="s">
        <v>2877</v>
      </c>
      <c r="C1409" s="1" t="s">
        <v>2878</v>
      </c>
      <c r="D1409">
        <v>29354.812000000002</v>
      </c>
      <c r="E1409">
        <v>8610269</v>
      </c>
      <c r="F1409">
        <v>13602066</v>
      </c>
      <c r="J1409">
        <v>0.33527163379377578</v>
      </c>
    </row>
    <row r="1410" spans="1:10" ht="28.8" x14ac:dyDescent="0.3">
      <c r="A1410" s="1" t="s">
        <v>2879</v>
      </c>
      <c r="C1410" s="1" t="s">
        <v>2880</v>
      </c>
      <c r="D1410">
        <v>42718.97</v>
      </c>
      <c r="E1410">
        <v>8884622</v>
      </c>
      <c r="F1410">
        <v>4888730</v>
      </c>
      <c r="J1410">
        <v>0.42422677122479158</v>
      </c>
    </row>
    <row r="1411" spans="1:10" ht="28.8" x14ac:dyDescent="0.3">
      <c r="A1411" s="1" t="s">
        <v>2881</v>
      </c>
      <c r="B1411" s="1" t="s">
        <v>787</v>
      </c>
      <c r="C1411" s="1" t="s">
        <v>788</v>
      </c>
      <c r="D1411">
        <v>29313.201000000001</v>
      </c>
      <c r="E1411">
        <v>8688403</v>
      </c>
      <c r="F1411">
        <v>8046797</v>
      </c>
      <c r="J1411">
        <v>0.39623630261731813</v>
      </c>
    </row>
    <row r="1412" spans="1:10" ht="28.8" x14ac:dyDescent="0.3">
      <c r="A1412" s="1" t="s">
        <v>2882</v>
      </c>
      <c r="B1412" s="1" t="s">
        <v>2883</v>
      </c>
      <c r="C1412" s="1" t="s">
        <v>2884</v>
      </c>
      <c r="D1412">
        <v>31201.713</v>
      </c>
      <c r="E1412">
        <v>100115243</v>
      </c>
      <c r="F1412">
        <v>5267839</v>
      </c>
      <c r="J1412">
        <v>0.59095738092300842</v>
      </c>
    </row>
    <row r="1413" spans="1:10" ht="43.2" x14ac:dyDescent="0.3">
      <c r="A1413" s="1" t="s">
        <v>2885</v>
      </c>
      <c r="B1413" s="1" t="s">
        <v>2886</v>
      </c>
      <c r="C1413" s="1" t="s">
        <v>2887</v>
      </c>
      <c r="D1413">
        <v>20022.7</v>
      </c>
      <c r="E1413">
        <v>8917886</v>
      </c>
      <c r="F1413">
        <v>12444698</v>
      </c>
      <c r="J1413">
        <v>0.39689380311424083</v>
      </c>
    </row>
    <row r="1414" spans="1:10" ht="57.6" x14ac:dyDescent="0.3">
      <c r="A1414" s="1" t="s">
        <v>2888</v>
      </c>
      <c r="C1414" s="1" t="s">
        <v>1551</v>
      </c>
      <c r="D1414">
        <v>29147.805</v>
      </c>
      <c r="E1414">
        <v>100152965</v>
      </c>
      <c r="F1414">
        <v>3118976</v>
      </c>
      <c r="J1414">
        <v>0.49192675301540489</v>
      </c>
    </row>
    <row r="1415" spans="1:10" ht="28.8" x14ac:dyDescent="0.3">
      <c r="A1415" s="1" t="s">
        <v>2889</v>
      </c>
      <c r="B1415" s="1" t="s">
        <v>1526</v>
      </c>
      <c r="C1415" s="1" t="s">
        <v>1527</v>
      </c>
      <c r="D1415">
        <v>12898.205</v>
      </c>
      <c r="E1415">
        <v>100218227</v>
      </c>
      <c r="F1415">
        <v>784734</v>
      </c>
      <c r="H1415" t="s">
        <v>3250</v>
      </c>
      <c r="J1415">
        <v>4.2465484940714671E-2</v>
      </c>
    </row>
    <row r="1416" spans="1:10" x14ac:dyDescent="0.3">
      <c r="A1416" s="1" t="s">
        <v>2890</v>
      </c>
      <c r="B1416" s="1" t="s">
        <v>2605</v>
      </c>
      <c r="C1416" s="1" t="s">
        <v>2891</v>
      </c>
      <c r="D1416">
        <v>26734.14</v>
      </c>
      <c r="E1416">
        <v>1939847</v>
      </c>
      <c r="F1416">
        <v>36470431</v>
      </c>
      <c r="H1416" t="s">
        <v>3251</v>
      </c>
      <c r="J1416">
        <v>8.1303170238666622E-2</v>
      </c>
    </row>
    <row r="1417" spans="1:10" ht="72" x14ac:dyDescent="0.3">
      <c r="A1417" s="1" t="s">
        <v>2892</v>
      </c>
      <c r="B1417" s="1" t="s">
        <v>725</v>
      </c>
      <c r="C1417" s="1" t="s">
        <v>726</v>
      </c>
      <c r="D1417">
        <v>21223.268</v>
      </c>
      <c r="E1417">
        <v>100282132</v>
      </c>
      <c r="F1417">
        <v>768323081</v>
      </c>
      <c r="J1417">
        <v>0.23859871397396293</v>
      </c>
    </row>
    <row r="1418" spans="1:10" x14ac:dyDescent="0.3">
      <c r="A1418" s="1" t="s">
        <v>2893</v>
      </c>
      <c r="B1418" s="1" t="s">
        <v>2894</v>
      </c>
      <c r="C1418" s="1" t="s">
        <v>2895</v>
      </c>
      <c r="D1418">
        <v>26199.26</v>
      </c>
      <c r="E1418" t="s">
        <v>2896</v>
      </c>
      <c r="J1418">
        <v>0.9466557622694427</v>
      </c>
    </row>
    <row r="1419" spans="1:10" ht="57.6" x14ac:dyDescent="0.3">
      <c r="A1419" s="1" t="s">
        <v>2897</v>
      </c>
      <c r="B1419" s="1" t="s">
        <v>2898</v>
      </c>
      <c r="C1419" s="1" t="s">
        <v>2899</v>
      </c>
      <c r="D1419">
        <v>26445.1</v>
      </c>
      <c r="E1419">
        <v>2015541</v>
      </c>
      <c r="F1419">
        <v>3720060</v>
      </c>
      <c r="J1419">
        <v>0.63853850847556515</v>
      </c>
    </row>
    <row r="1420" spans="1:10" x14ac:dyDescent="0.3">
      <c r="A1420" s="1" t="s">
        <v>2900</v>
      </c>
      <c r="B1420" s="1" t="s">
        <v>2901</v>
      </c>
      <c r="C1420" s="1" t="s">
        <v>2902</v>
      </c>
      <c r="D1420">
        <v>36629.862999999998</v>
      </c>
      <c r="E1420">
        <v>10586516</v>
      </c>
      <c r="F1420">
        <v>4285440</v>
      </c>
      <c r="J1420">
        <v>0.69823617013306039</v>
      </c>
    </row>
    <row r="1421" spans="1:10" ht="100.8" x14ac:dyDescent="0.3">
      <c r="A1421" s="1" t="s">
        <v>2903</v>
      </c>
      <c r="B1421" s="1" t="s">
        <v>942</v>
      </c>
      <c r="C1421" s="1" t="s">
        <v>2904</v>
      </c>
      <c r="D1421">
        <v>57939.156000000003</v>
      </c>
      <c r="E1421">
        <v>9026703</v>
      </c>
      <c r="F1421">
        <v>14643153</v>
      </c>
      <c r="J1421">
        <v>0.39605161571011782</v>
      </c>
    </row>
    <row r="1422" spans="1:10" x14ac:dyDescent="0.3">
      <c r="J1422">
        <v>0.94962848625078755</v>
      </c>
    </row>
    <row r="1423" spans="1:10" ht="72" x14ac:dyDescent="0.3">
      <c r="A1423" s="1" t="s">
        <v>2905</v>
      </c>
      <c r="B1423" s="1" t="s">
        <v>2906</v>
      </c>
      <c r="C1423" s="1" t="s">
        <v>2907</v>
      </c>
      <c r="D1423">
        <v>18151.46</v>
      </c>
      <c r="E1423">
        <v>8399900</v>
      </c>
      <c r="F1423">
        <v>6801204</v>
      </c>
      <c r="J1423">
        <v>0.74878045773995117</v>
      </c>
    </row>
    <row r="1424" spans="1:10" x14ac:dyDescent="0.3">
      <c r="A1424" s="1" t="s">
        <v>2908</v>
      </c>
      <c r="C1424" s="1" t="s">
        <v>136</v>
      </c>
      <c r="D1424">
        <v>28468.363000000001</v>
      </c>
      <c r="E1424">
        <v>9715343</v>
      </c>
      <c r="F1424">
        <v>237588989</v>
      </c>
      <c r="J1424">
        <v>0.22949255848149519</v>
      </c>
    </row>
    <row r="1425" spans="1:10" x14ac:dyDescent="0.3">
      <c r="A1425" s="1" t="s">
        <v>2908</v>
      </c>
      <c r="C1425" s="1" t="s">
        <v>136</v>
      </c>
      <c r="D1425">
        <v>28468.363000000001</v>
      </c>
      <c r="E1425">
        <v>9715343</v>
      </c>
      <c r="F1425">
        <v>237588989</v>
      </c>
      <c r="J1425">
        <v>0.87404828236107668</v>
      </c>
    </row>
    <row r="1426" spans="1:10" ht="28.8" x14ac:dyDescent="0.3">
      <c r="A1426" s="1" t="s">
        <v>2909</v>
      </c>
      <c r="B1426" s="1" t="s">
        <v>2910</v>
      </c>
      <c r="C1426" s="1" t="s">
        <v>2911</v>
      </c>
      <c r="D1426">
        <v>28205.370999999999</v>
      </c>
      <c r="E1426">
        <v>12307109</v>
      </c>
      <c r="F1426">
        <v>13624677</v>
      </c>
      <c r="J1426">
        <v>0.1660256857676925</v>
      </c>
    </row>
    <row r="1427" spans="1:10" ht="72" x14ac:dyDescent="0.3">
      <c r="A1427" s="1" t="s">
        <v>2912</v>
      </c>
      <c r="B1427" s="1" t="s">
        <v>2913</v>
      </c>
      <c r="C1427" s="1" t="s">
        <v>2914</v>
      </c>
      <c r="D1427">
        <v>162455.42000000001</v>
      </c>
      <c r="E1427">
        <v>2077783</v>
      </c>
      <c r="F1427">
        <v>670531</v>
      </c>
      <c r="J1427">
        <v>0.66381135651395451</v>
      </c>
    </row>
    <row r="1428" spans="1:10" ht="28.8" x14ac:dyDescent="0.3">
      <c r="A1428" s="1" t="s">
        <v>2915</v>
      </c>
      <c r="B1428" s="1" t="s">
        <v>2916</v>
      </c>
      <c r="C1428" s="1" t="s">
        <v>2917</v>
      </c>
      <c r="D1428">
        <v>50512.137000000002</v>
      </c>
      <c r="E1428">
        <v>9341495</v>
      </c>
      <c r="J1428">
        <v>0.80445331678050136</v>
      </c>
    </row>
    <row r="1429" spans="1:10" ht="28.8" x14ac:dyDescent="0.3">
      <c r="A1429" s="1" t="s">
        <v>2918</v>
      </c>
      <c r="B1429" s="1" t="s">
        <v>2919</v>
      </c>
      <c r="C1429" s="1" t="s">
        <v>2920</v>
      </c>
      <c r="D1429">
        <v>22198.400000000001</v>
      </c>
      <c r="E1429">
        <v>7432017</v>
      </c>
      <c r="F1429">
        <v>4427148</v>
      </c>
      <c r="J1429">
        <v>0.2417247471600541</v>
      </c>
    </row>
    <row r="1430" spans="1:10" x14ac:dyDescent="0.3">
      <c r="A1430" s="1" t="s">
        <v>2921</v>
      </c>
      <c r="B1430" s="1" t="s">
        <v>2922</v>
      </c>
      <c r="C1430" s="1" t="s">
        <v>2923</v>
      </c>
      <c r="D1430">
        <v>25658.030999999999</v>
      </c>
      <c r="E1430">
        <v>1310288</v>
      </c>
      <c r="F1430">
        <v>5753123</v>
      </c>
      <c r="J1430">
        <v>0.2936994561216848</v>
      </c>
    </row>
    <row r="1431" spans="1:10" ht="28.8" x14ac:dyDescent="0.3">
      <c r="A1431" s="1" t="s">
        <v>2924</v>
      </c>
      <c r="B1431" s="1" t="s">
        <v>2925</v>
      </c>
      <c r="C1431" s="1" t="s">
        <v>2926</v>
      </c>
      <c r="D1431">
        <v>26054.842000000001</v>
      </c>
      <c r="E1431">
        <v>9709157</v>
      </c>
      <c r="F1431">
        <v>2592891</v>
      </c>
      <c r="J1431">
        <v>0.58352217137223239</v>
      </c>
    </row>
    <row r="1432" spans="1:10" ht="28.8" x14ac:dyDescent="0.3">
      <c r="A1432" s="1" t="s">
        <v>2927</v>
      </c>
      <c r="B1432" s="1" t="s">
        <v>2928</v>
      </c>
      <c r="C1432" s="1" t="s">
        <v>2929</v>
      </c>
      <c r="D1432">
        <v>26110.476999999999</v>
      </c>
      <c r="E1432">
        <v>9706451</v>
      </c>
      <c r="F1432">
        <v>22925643</v>
      </c>
      <c r="J1432">
        <v>0.10236795078090821</v>
      </c>
    </row>
    <row r="1433" spans="1:10" x14ac:dyDescent="0.3">
      <c r="A1433" s="1" t="s">
        <v>2930</v>
      </c>
      <c r="B1433" s="1" t="s">
        <v>75</v>
      </c>
      <c r="C1433" s="1" t="s">
        <v>76</v>
      </c>
      <c r="D1433">
        <v>19760.074000000001</v>
      </c>
      <c r="E1433">
        <v>9707466</v>
      </c>
      <c r="F1433">
        <v>15437825</v>
      </c>
      <c r="G1433">
        <v>1416157</v>
      </c>
      <c r="H1433" t="s">
        <v>3250</v>
      </c>
      <c r="J1433">
        <v>6.0650842453552567E-2</v>
      </c>
    </row>
    <row r="1434" spans="1:10" x14ac:dyDescent="0.3">
      <c r="A1434" s="1" t="s">
        <v>2931</v>
      </c>
      <c r="B1434" s="1" t="s">
        <v>75</v>
      </c>
      <c r="C1434" s="1" t="s">
        <v>76</v>
      </c>
      <c r="D1434">
        <v>27644.82</v>
      </c>
      <c r="E1434">
        <v>9707466</v>
      </c>
      <c r="F1434">
        <v>15437825</v>
      </c>
      <c r="G1434">
        <v>1416157</v>
      </c>
      <c r="H1434">
        <v>40008910</v>
      </c>
      <c r="J1434">
        <v>0.72706792480629856</v>
      </c>
    </row>
    <row r="1435" spans="1:10" ht="28.8" x14ac:dyDescent="0.3">
      <c r="A1435" s="1" t="s">
        <v>2932</v>
      </c>
      <c r="B1435" s="1" t="s">
        <v>2933</v>
      </c>
      <c r="C1435" s="1" t="s">
        <v>2934</v>
      </c>
      <c r="D1435">
        <v>22982.884999999998</v>
      </c>
      <c r="E1435">
        <v>8427031</v>
      </c>
      <c r="F1435">
        <v>43862237</v>
      </c>
      <c r="J1435">
        <v>0.39041919790217039</v>
      </c>
    </row>
    <row r="1436" spans="1:10" x14ac:dyDescent="0.3">
      <c r="A1436" s="1" t="s">
        <v>2935</v>
      </c>
      <c r="B1436" s="1" t="s">
        <v>2936</v>
      </c>
      <c r="C1436" s="1" t="s">
        <v>2937</v>
      </c>
      <c r="D1436">
        <v>25095.081999999999</v>
      </c>
      <c r="E1436">
        <v>8644424</v>
      </c>
      <c r="F1436">
        <v>2715817</v>
      </c>
      <c r="J1436">
        <v>0.51407882259977811</v>
      </c>
    </row>
    <row r="1437" spans="1:10" ht="28.8" x14ac:dyDescent="0.3">
      <c r="A1437" s="1" t="s">
        <v>2938</v>
      </c>
      <c r="B1437" s="1" t="s">
        <v>2939</v>
      </c>
      <c r="C1437" s="1" t="s">
        <v>2940</v>
      </c>
      <c r="D1437">
        <v>31315.315999999999</v>
      </c>
      <c r="E1437">
        <v>8619415</v>
      </c>
      <c r="F1437">
        <v>4736581</v>
      </c>
      <c r="H1437" t="s">
        <v>3250</v>
      </c>
      <c r="J1437">
        <v>3.6905178950264572E-2</v>
      </c>
    </row>
    <row r="1438" spans="1:10" x14ac:dyDescent="0.3">
      <c r="A1438" s="1" t="s">
        <v>2941</v>
      </c>
      <c r="B1438" s="1" t="s">
        <v>2942</v>
      </c>
      <c r="C1438" s="1" t="s">
        <v>2943</v>
      </c>
      <c r="D1438">
        <v>24792.361000000001</v>
      </c>
      <c r="E1438">
        <v>8663276</v>
      </c>
      <c r="F1438">
        <v>5106712</v>
      </c>
      <c r="J1438">
        <v>0.82858256773012917</v>
      </c>
    </row>
    <row r="1439" spans="1:10" x14ac:dyDescent="0.3">
      <c r="A1439" s="1" t="s">
        <v>2944</v>
      </c>
      <c r="B1439" s="1" t="s">
        <v>1919</v>
      </c>
      <c r="C1439" s="1" t="s">
        <v>2945</v>
      </c>
      <c r="D1439">
        <v>35183.47</v>
      </c>
      <c r="E1439">
        <v>7693569</v>
      </c>
      <c r="F1439">
        <v>6550521</v>
      </c>
      <c r="H1439" t="s">
        <v>3246</v>
      </c>
      <c r="J1439">
        <v>6.8723775256956054E-2</v>
      </c>
    </row>
    <row r="1440" spans="1:10" ht="28.8" x14ac:dyDescent="0.3">
      <c r="A1440" s="1" t="s">
        <v>2946</v>
      </c>
      <c r="B1440" s="1" t="s">
        <v>2947</v>
      </c>
      <c r="C1440" s="1" t="s">
        <v>2948</v>
      </c>
      <c r="D1440">
        <v>37918.491999999998</v>
      </c>
      <c r="E1440">
        <v>101834498</v>
      </c>
      <c r="F1440">
        <v>14561441</v>
      </c>
      <c r="J1440">
        <v>0.54375269101980339</v>
      </c>
    </row>
    <row r="1441" spans="1:10" x14ac:dyDescent="0.3">
      <c r="A1441" s="1" t="s">
        <v>2949</v>
      </c>
      <c r="B1441" s="1" t="s">
        <v>2950</v>
      </c>
      <c r="C1441" s="1" t="s">
        <v>2951</v>
      </c>
      <c r="D1441">
        <v>23196.741999999998</v>
      </c>
      <c r="E1441">
        <v>321084</v>
      </c>
      <c r="F1441">
        <v>5686425</v>
      </c>
      <c r="J1441">
        <v>0.63280575033884823</v>
      </c>
    </row>
    <row r="1442" spans="1:10" x14ac:dyDescent="0.3">
      <c r="A1442" s="1" t="s">
        <v>2952</v>
      </c>
      <c r="C1442" s="1" t="s">
        <v>2953</v>
      </c>
      <c r="D1442">
        <v>22573.307000000001</v>
      </c>
      <c r="E1442">
        <v>8627580</v>
      </c>
      <c r="F1442">
        <v>38276253</v>
      </c>
      <c r="J1442">
        <v>0.4599509571411452</v>
      </c>
    </row>
    <row r="1443" spans="1:10" x14ac:dyDescent="0.3">
      <c r="A1443" s="1" t="s">
        <v>2954</v>
      </c>
      <c r="B1443" s="1" t="s">
        <v>2955</v>
      </c>
      <c r="C1443" s="1" t="s">
        <v>2956</v>
      </c>
      <c r="D1443">
        <v>13712.715</v>
      </c>
      <c r="E1443">
        <v>9706370</v>
      </c>
      <c r="F1443">
        <v>4886282</v>
      </c>
      <c r="J1443">
        <v>0.59103337558638391</v>
      </c>
    </row>
    <row r="1444" spans="1:10" ht="43.2" x14ac:dyDescent="0.3">
      <c r="A1444" s="1" t="s">
        <v>2957</v>
      </c>
      <c r="B1444" s="1" t="s">
        <v>2955</v>
      </c>
      <c r="C1444" s="1" t="s">
        <v>2958</v>
      </c>
      <c r="D1444">
        <v>22828.684000000001</v>
      </c>
      <c r="E1444">
        <v>328415</v>
      </c>
      <c r="F1444">
        <v>1842476</v>
      </c>
      <c r="J1444">
        <v>0.90865267513728576</v>
      </c>
    </row>
    <row r="1445" spans="1:10" x14ac:dyDescent="0.3">
      <c r="J1445">
        <v>0.40196582485704846</v>
      </c>
    </row>
    <row r="1446" spans="1:10" ht="28.8" x14ac:dyDescent="0.3">
      <c r="A1446" s="1" t="s">
        <v>2959</v>
      </c>
      <c r="B1446" s="1" t="s">
        <v>358</v>
      </c>
      <c r="C1446" s="1" t="s">
        <v>2960</v>
      </c>
      <c r="D1446">
        <v>13470.439</v>
      </c>
      <c r="E1446">
        <v>9706397</v>
      </c>
      <c r="F1446">
        <v>424157</v>
      </c>
      <c r="J1446">
        <v>9.0226417669907577E-2</v>
      </c>
    </row>
    <row r="1447" spans="1:10" x14ac:dyDescent="0.3">
      <c r="A1447" s="1" t="s">
        <v>2961</v>
      </c>
      <c r="B1447" s="1" t="s">
        <v>358</v>
      </c>
      <c r="C1447" s="1" t="s">
        <v>2962</v>
      </c>
      <c r="D1447">
        <v>13394.787</v>
      </c>
      <c r="E1447">
        <v>8648829</v>
      </c>
      <c r="F1447">
        <v>35681539</v>
      </c>
      <c r="J1447">
        <v>0.5674787444930216</v>
      </c>
    </row>
    <row r="1448" spans="1:10" x14ac:dyDescent="0.3">
      <c r="A1448" s="1" t="s">
        <v>2963</v>
      </c>
      <c r="B1448" s="1" t="s">
        <v>358</v>
      </c>
      <c r="C1448" s="1" t="s">
        <v>2964</v>
      </c>
      <c r="D1448">
        <v>32789.366999999998</v>
      </c>
      <c r="E1448">
        <v>9714941</v>
      </c>
      <c r="F1448">
        <v>374430</v>
      </c>
      <c r="J1448">
        <v>0.64564413746385274</v>
      </c>
    </row>
    <row r="1449" spans="1:10" ht="28.8" x14ac:dyDescent="0.3">
      <c r="A1449" s="1" t="s">
        <v>2965</v>
      </c>
      <c r="B1449" s="1" t="s">
        <v>358</v>
      </c>
      <c r="C1449" s="1" t="s">
        <v>2960</v>
      </c>
      <c r="D1449">
        <v>24122.756000000001</v>
      </c>
      <c r="E1449">
        <v>9706397</v>
      </c>
      <c r="F1449">
        <v>424157</v>
      </c>
      <c r="J1449">
        <v>0.80974331173044445</v>
      </c>
    </row>
    <row r="1450" spans="1:10" ht="43.2" x14ac:dyDescent="0.3">
      <c r="A1450" s="1" t="s">
        <v>2966</v>
      </c>
      <c r="B1450" s="1" t="s">
        <v>2967</v>
      </c>
      <c r="C1450" s="1" t="s">
        <v>2968</v>
      </c>
      <c r="D1450">
        <v>30503.526999999998</v>
      </c>
      <c r="E1450">
        <v>1245687</v>
      </c>
      <c r="F1450">
        <v>2273020</v>
      </c>
      <c r="J1450">
        <v>0.14487982895972129</v>
      </c>
    </row>
    <row r="1451" spans="1:10" ht="43.2" x14ac:dyDescent="0.3">
      <c r="A1451" s="1" t="s">
        <v>2966</v>
      </c>
      <c r="B1451" s="1" t="s">
        <v>2967</v>
      </c>
      <c r="C1451" s="1" t="s">
        <v>2968</v>
      </c>
      <c r="D1451">
        <v>30503.526999999998</v>
      </c>
      <c r="E1451">
        <v>1245687</v>
      </c>
      <c r="F1451">
        <v>2273020</v>
      </c>
      <c r="J1451">
        <v>0.45250488027358926</v>
      </c>
    </row>
    <row r="1452" spans="1:10" x14ac:dyDescent="0.3">
      <c r="A1452" s="1" t="s">
        <v>2969</v>
      </c>
      <c r="B1452" s="1" t="s">
        <v>2010</v>
      </c>
      <c r="C1452" s="1" t="s">
        <v>2011</v>
      </c>
      <c r="D1452">
        <v>40728.6</v>
      </c>
      <c r="E1452">
        <v>9709838</v>
      </c>
      <c r="F1452">
        <v>10082522</v>
      </c>
      <c r="G1452">
        <v>3220504</v>
      </c>
      <c r="J1452">
        <v>0.59876821832063043</v>
      </c>
    </row>
    <row r="1453" spans="1:10" x14ac:dyDescent="0.3">
      <c r="A1453" s="1" t="s">
        <v>2970</v>
      </c>
      <c r="C1453" s="1" t="s">
        <v>688</v>
      </c>
      <c r="D1453">
        <v>18801.465</v>
      </c>
      <c r="E1453">
        <v>100872813</v>
      </c>
      <c r="F1453">
        <v>36780287</v>
      </c>
      <c r="J1453">
        <v>0.62447405691355717</v>
      </c>
    </row>
    <row r="1454" spans="1:10" x14ac:dyDescent="0.3">
      <c r="A1454" s="1" t="s">
        <v>2971</v>
      </c>
      <c r="C1454" s="1" t="s">
        <v>688</v>
      </c>
      <c r="D1454">
        <v>18801.465</v>
      </c>
      <c r="E1454">
        <v>100872813</v>
      </c>
      <c r="F1454">
        <v>36780287</v>
      </c>
      <c r="J1454">
        <v>0.18797034346512009</v>
      </c>
    </row>
    <row r="1455" spans="1:10" ht="28.8" x14ac:dyDescent="0.3">
      <c r="A1455" s="1" t="s">
        <v>2972</v>
      </c>
      <c r="B1455" s="1" t="s">
        <v>2973</v>
      </c>
      <c r="C1455" s="1" t="s">
        <v>2974</v>
      </c>
      <c r="D1455">
        <v>19070.810000000001</v>
      </c>
      <c r="E1455">
        <v>100240230</v>
      </c>
      <c r="F1455">
        <v>6116323</v>
      </c>
      <c r="J1455">
        <v>0.94258755410822959</v>
      </c>
    </row>
    <row r="1456" spans="1:10" x14ac:dyDescent="0.3">
      <c r="A1456" s="1" t="s">
        <v>2975</v>
      </c>
      <c r="B1456" s="1" t="s">
        <v>2976</v>
      </c>
      <c r="C1456" s="1" t="s">
        <v>2977</v>
      </c>
      <c r="D1456">
        <v>38479.542999999998</v>
      </c>
      <c r="E1456">
        <v>8397772</v>
      </c>
      <c r="F1456">
        <v>4431792</v>
      </c>
      <c r="J1456">
        <v>0.99398414384624323</v>
      </c>
    </row>
    <row r="1457" spans="1:10" x14ac:dyDescent="0.3">
      <c r="A1457" s="1" t="s">
        <v>2978</v>
      </c>
      <c r="B1457" s="1" t="s">
        <v>2976</v>
      </c>
      <c r="C1457" s="1" t="s">
        <v>2977</v>
      </c>
      <c r="D1457">
        <v>38485.42</v>
      </c>
      <c r="E1457">
        <v>8397772</v>
      </c>
      <c r="F1457">
        <v>4431792</v>
      </c>
      <c r="J1457">
        <v>0.77556836268297247</v>
      </c>
    </row>
    <row r="1458" spans="1:10" x14ac:dyDescent="0.3">
      <c r="A1458" s="1" t="s">
        <v>2979</v>
      </c>
      <c r="B1458" s="1" t="s">
        <v>2980</v>
      </c>
      <c r="C1458" s="1" t="s">
        <v>2981</v>
      </c>
      <c r="D1458">
        <v>26955.945</v>
      </c>
      <c r="E1458">
        <v>1474058</v>
      </c>
      <c r="F1458">
        <v>5804822</v>
      </c>
      <c r="J1458">
        <v>0.65114932991192198</v>
      </c>
    </row>
    <row r="1459" spans="1:10" ht="72" x14ac:dyDescent="0.3">
      <c r="A1459" s="1" t="s">
        <v>2982</v>
      </c>
      <c r="B1459" s="1" t="s">
        <v>2983</v>
      </c>
      <c r="C1459" s="1" t="s">
        <v>2984</v>
      </c>
      <c r="D1459">
        <v>32409.315999999999</v>
      </c>
      <c r="E1459">
        <v>6666312</v>
      </c>
      <c r="F1459">
        <v>8478757</v>
      </c>
      <c r="J1459">
        <v>0.69735537537852854</v>
      </c>
    </row>
    <row r="1460" spans="1:10" ht="43.2" x14ac:dyDescent="0.3">
      <c r="A1460" s="1" t="s">
        <v>2985</v>
      </c>
      <c r="B1460" s="1" t="s">
        <v>2986</v>
      </c>
      <c r="C1460" s="1" t="s">
        <v>2987</v>
      </c>
      <c r="D1460">
        <v>44789.652000000002</v>
      </c>
      <c r="E1460">
        <v>100281115</v>
      </c>
      <c r="F1460">
        <v>768320750</v>
      </c>
      <c r="J1460">
        <v>0.58344563333018273</v>
      </c>
    </row>
    <row r="1461" spans="1:10" x14ac:dyDescent="0.3">
      <c r="A1461" s="1" t="s">
        <v>2988</v>
      </c>
      <c r="B1461" s="1" t="s">
        <v>2922</v>
      </c>
      <c r="C1461" s="1" t="s">
        <v>2923</v>
      </c>
      <c r="D1461">
        <v>25658.030999999999</v>
      </c>
      <c r="E1461">
        <v>1310288</v>
      </c>
      <c r="F1461">
        <v>5753123</v>
      </c>
      <c r="J1461">
        <v>0.94075513945422939</v>
      </c>
    </row>
    <row r="1462" spans="1:10" x14ac:dyDescent="0.3">
      <c r="A1462" s="1" t="s">
        <v>2989</v>
      </c>
      <c r="B1462" s="1" t="s">
        <v>2990</v>
      </c>
      <c r="C1462" s="1" t="s">
        <v>2991</v>
      </c>
      <c r="D1462">
        <v>23599.22</v>
      </c>
      <c r="E1462">
        <v>8662591</v>
      </c>
      <c r="F1462">
        <v>6750545</v>
      </c>
      <c r="J1462">
        <v>0.8384326197687455</v>
      </c>
    </row>
    <row r="1463" spans="1:10" ht="28.8" x14ac:dyDescent="0.3">
      <c r="A1463" s="1" t="s">
        <v>2992</v>
      </c>
      <c r="B1463" s="1" t="s">
        <v>2993</v>
      </c>
      <c r="C1463" s="1" t="s">
        <v>2994</v>
      </c>
      <c r="D1463">
        <v>41828.457000000002</v>
      </c>
      <c r="E1463">
        <v>12298647</v>
      </c>
      <c r="F1463">
        <v>5276400</v>
      </c>
      <c r="J1463">
        <v>0.90803616760087014</v>
      </c>
    </row>
    <row r="1464" spans="1:10" x14ac:dyDescent="0.3">
      <c r="A1464" s="1" t="s">
        <v>2995</v>
      </c>
      <c r="B1464" s="1" t="s">
        <v>555</v>
      </c>
      <c r="C1464" s="1" t="s">
        <v>2996</v>
      </c>
      <c r="D1464">
        <v>28161.309000000001</v>
      </c>
      <c r="E1464">
        <v>1169024</v>
      </c>
      <c r="F1464">
        <v>1726094</v>
      </c>
      <c r="J1464">
        <v>0.58732148585276855</v>
      </c>
    </row>
    <row r="1465" spans="1:10" x14ac:dyDescent="0.3">
      <c r="A1465" s="1" t="s">
        <v>2995</v>
      </c>
      <c r="B1465" s="1" t="s">
        <v>555</v>
      </c>
      <c r="C1465" s="1" t="s">
        <v>2996</v>
      </c>
      <c r="D1465">
        <v>28161.309000000001</v>
      </c>
      <c r="E1465">
        <v>1169024</v>
      </c>
      <c r="F1465">
        <v>1726094</v>
      </c>
      <c r="J1465">
        <v>0.33268266556376203</v>
      </c>
    </row>
    <row r="1466" spans="1:10" x14ac:dyDescent="0.3">
      <c r="A1466" s="1" t="s">
        <v>2997</v>
      </c>
      <c r="B1466" s="1" t="s">
        <v>555</v>
      </c>
      <c r="C1466" s="1" t="s">
        <v>2996</v>
      </c>
      <c r="D1466">
        <v>28162.78</v>
      </c>
      <c r="E1466">
        <v>1169024</v>
      </c>
      <c r="F1466">
        <v>1726094</v>
      </c>
      <c r="J1466">
        <v>0.76210426103235662</v>
      </c>
    </row>
    <row r="1467" spans="1:10" ht="28.8" x14ac:dyDescent="0.3">
      <c r="A1467" s="1" t="s">
        <v>2998</v>
      </c>
      <c r="C1467" s="1" t="s">
        <v>2999</v>
      </c>
      <c r="D1467">
        <v>22604.613000000001</v>
      </c>
      <c r="E1467">
        <v>12102878</v>
      </c>
      <c r="F1467">
        <v>42315234</v>
      </c>
      <c r="J1467">
        <v>0.21999364229962226</v>
      </c>
    </row>
    <row r="1468" spans="1:10" ht="28.8" x14ac:dyDescent="0.3">
      <c r="A1468" s="1" t="s">
        <v>3000</v>
      </c>
      <c r="B1468" s="1" t="s">
        <v>3001</v>
      </c>
      <c r="C1468" s="1" t="s">
        <v>3002</v>
      </c>
      <c r="D1468">
        <v>53477.008000000002</v>
      </c>
      <c r="E1468">
        <v>6651142</v>
      </c>
      <c r="F1468">
        <v>11629149</v>
      </c>
      <c r="J1468">
        <v>0.99380111464543497</v>
      </c>
    </row>
    <row r="1469" spans="1:10" x14ac:dyDescent="0.3">
      <c r="J1469">
        <v>0.45960979106469257</v>
      </c>
    </row>
    <row r="1470" spans="1:10" x14ac:dyDescent="0.3">
      <c r="A1470" s="1" t="s">
        <v>3003</v>
      </c>
      <c r="B1470" s="1" t="s">
        <v>3004</v>
      </c>
      <c r="C1470" s="1" t="s">
        <v>3005</v>
      </c>
      <c r="D1470">
        <v>26574.11</v>
      </c>
      <c r="E1470">
        <v>10639783</v>
      </c>
      <c r="F1470">
        <v>29109409</v>
      </c>
      <c r="J1470">
        <v>0.69535194574996662</v>
      </c>
    </row>
    <row r="1471" spans="1:10" x14ac:dyDescent="0.3">
      <c r="A1471" s="1" t="s">
        <v>3006</v>
      </c>
      <c r="B1471" s="1" t="s">
        <v>1919</v>
      </c>
      <c r="C1471" s="1" t="s">
        <v>2945</v>
      </c>
      <c r="D1471">
        <v>26839.348000000002</v>
      </c>
      <c r="E1471">
        <v>7693569</v>
      </c>
      <c r="F1471">
        <v>6550521</v>
      </c>
      <c r="J1471">
        <v>0.66101507150974015</v>
      </c>
    </row>
    <row r="1472" spans="1:10" ht="57.6" x14ac:dyDescent="0.3">
      <c r="A1472" s="1" t="s">
        <v>3007</v>
      </c>
      <c r="B1472" s="1" t="s">
        <v>3008</v>
      </c>
      <c r="C1472" s="1" t="s">
        <v>3009</v>
      </c>
      <c r="D1472">
        <v>23610.241999999998</v>
      </c>
      <c r="E1472">
        <v>100153938</v>
      </c>
      <c r="F1472">
        <v>80755429</v>
      </c>
      <c r="J1472">
        <v>0.58334454301773064</v>
      </c>
    </row>
    <row r="1473" spans="1:10" x14ac:dyDescent="0.3">
      <c r="A1473" s="1" t="s">
        <v>3010</v>
      </c>
      <c r="C1473" s="1" t="s">
        <v>3011</v>
      </c>
      <c r="D1473">
        <v>24084.206999999999</v>
      </c>
      <c r="E1473">
        <v>450207</v>
      </c>
      <c r="F1473">
        <v>23628607</v>
      </c>
      <c r="J1473">
        <v>0.25496098927269162</v>
      </c>
    </row>
    <row r="1474" spans="1:10" x14ac:dyDescent="0.3">
      <c r="J1474">
        <v>0.69202700417142127</v>
      </c>
    </row>
    <row r="1475" spans="1:10" ht="43.2" x14ac:dyDescent="0.3">
      <c r="A1475" s="1" t="s">
        <v>3012</v>
      </c>
      <c r="B1475" s="1" t="s">
        <v>129</v>
      </c>
      <c r="C1475" s="1" t="s">
        <v>3013</v>
      </c>
      <c r="D1475">
        <v>14987.174999999999</v>
      </c>
      <c r="E1475">
        <v>9471271</v>
      </c>
      <c r="F1475">
        <v>29058962</v>
      </c>
      <c r="J1475">
        <v>0.77588202245816784</v>
      </c>
    </row>
    <row r="1476" spans="1:10" x14ac:dyDescent="0.3">
      <c r="A1476" s="1" t="s">
        <v>3014</v>
      </c>
      <c r="B1476" s="1" t="s">
        <v>1919</v>
      </c>
      <c r="C1476" s="1" t="s">
        <v>3015</v>
      </c>
      <c r="D1476">
        <v>25266.43</v>
      </c>
      <c r="E1476">
        <v>1929493</v>
      </c>
      <c r="F1476">
        <v>23630683</v>
      </c>
      <c r="J1476">
        <v>0.44054190859364473</v>
      </c>
    </row>
    <row r="1477" spans="1:10" ht="28.8" x14ac:dyDescent="0.3">
      <c r="A1477" s="1" t="s">
        <v>3016</v>
      </c>
      <c r="B1477" s="1" t="s">
        <v>3017</v>
      </c>
      <c r="C1477" s="1" t="s">
        <v>3018</v>
      </c>
      <c r="D1477">
        <v>19404.990000000002</v>
      </c>
      <c r="E1477">
        <v>2104005</v>
      </c>
      <c r="F1477">
        <v>10199252</v>
      </c>
      <c r="J1477">
        <v>0.61855917301466823</v>
      </c>
    </row>
    <row r="1478" spans="1:10" ht="28.8" x14ac:dyDescent="0.3">
      <c r="A1478" s="1" t="s">
        <v>3016</v>
      </c>
      <c r="B1478" s="1" t="s">
        <v>3017</v>
      </c>
      <c r="C1478" s="1" t="s">
        <v>3018</v>
      </c>
      <c r="D1478">
        <v>19404.990000000002</v>
      </c>
      <c r="E1478">
        <v>2104005</v>
      </c>
      <c r="F1478">
        <v>10199252</v>
      </c>
      <c r="J1478">
        <v>0.43759078963508691</v>
      </c>
    </row>
    <row r="1479" spans="1:10" x14ac:dyDescent="0.3">
      <c r="A1479" s="1" t="s">
        <v>3019</v>
      </c>
      <c r="B1479" s="1" t="s">
        <v>1683</v>
      </c>
      <c r="C1479" s="1" t="s">
        <v>1684</v>
      </c>
      <c r="D1479">
        <v>11661.213</v>
      </c>
      <c r="E1479">
        <v>9327207</v>
      </c>
      <c r="J1479">
        <v>0.49621484133395122</v>
      </c>
    </row>
    <row r="1480" spans="1:10" ht="28.8" x14ac:dyDescent="0.3">
      <c r="A1480" s="1" t="s">
        <v>3020</v>
      </c>
      <c r="B1480" s="1" t="s">
        <v>3021</v>
      </c>
      <c r="C1480" s="1" t="s">
        <v>3022</v>
      </c>
      <c r="D1480">
        <v>13131.005999999999</v>
      </c>
      <c r="E1480">
        <v>11268070</v>
      </c>
      <c r="F1480">
        <v>18575641</v>
      </c>
      <c r="J1480">
        <v>0.51870892343522113</v>
      </c>
    </row>
    <row r="1481" spans="1:10" x14ac:dyDescent="0.3">
      <c r="A1481" s="1" t="s">
        <v>666</v>
      </c>
      <c r="B1481" s="1" t="s">
        <v>11</v>
      </c>
      <c r="C1481" s="1" t="s">
        <v>12</v>
      </c>
      <c r="D1481">
        <v>12864.248</v>
      </c>
      <c r="E1481">
        <v>12475958</v>
      </c>
      <c r="F1481">
        <v>26908901</v>
      </c>
      <c r="J1481">
        <v>0.99904868034456218</v>
      </c>
    </row>
    <row r="1482" spans="1:10" ht="28.8" x14ac:dyDescent="0.3">
      <c r="A1482" s="1" t="s">
        <v>3023</v>
      </c>
      <c r="B1482" s="1" t="s">
        <v>3024</v>
      </c>
      <c r="C1482" s="1" t="s">
        <v>3025</v>
      </c>
      <c r="D1482">
        <v>34777.629999999997</v>
      </c>
      <c r="E1482">
        <v>100025461</v>
      </c>
      <c r="F1482">
        <v>2900367</v>
      </c>
      <c r="J1482">
        <v>0.70746629914178882</v>
      </c>
    </row>
    <row r="1483" spans="1:10" ht="28.8" x14ac:dyDescent="0.3">
      <c r="A1483" s="1" t="s">
        <v>3026</v>
      </c>
      <c r="B1483" s="1" t="s">
        <v>3027</v>
      </c>
      <c r="C1483" s="1" t="s">
        <v>3028</v>
      </c>
      <c r="D1483">
        <v>38832.684000000001</v>
      </c>
      <c r="E1483">
        <v>363098</v>
      </c>
      <c r="F1483">
        <v>1423149</v>
      </c>
      <c r="J1483">
        <v>0.98208763979985669</v>
      </c>
    </row>
    <row r="1484" spans="1:10" ht="43.2" x14ac:dyDescent="0.3">
      <c r="A1484" s="1" t="s">
        <v>3029</v>
      </c>
      <c r="B1484" s="1" t="s">
        <v>3030</v>
      </c>
      <c r="C1484" s="1" t="s">
        <v>3031</v>
      </c>
      <c r="D1484">
        <v>27476.866999999998</v>
      </c>
      <c r="E1484">
        <v>367783</v>
      </c>
      <c r="F1484">
        <v>193629</v>
      </c>
      <c r="J1484">
        <v>0.52269295834665885</v>
      </c>
    </row>
    <row r="1485" spans="1:10" ht="86.4" x14ac:dyDescent="0.3">
      <c r="A1485" s="1" t="s">
        <v>3032</v>
      </c>
      <c r="B1485" s="1" t="s">
        <v>3033</v>
      </c>
      <c r="C1485" s="1" t="s">
        <v>3034</v>
      </c>
      <c r="D1485">
        <v>27538.043000000001</v>
      </c>
      <c r="E1485">
        <v>8726318</v>
      </c>
      <c r="F1485">
        <v>4215935</v>
      </c>
      <c r="J1485">
        <v>0.5580564925154089</v>
      </c>
    </row>
    <row r="1486" spans="1:10" ht="86.4" x14ac:dyDescent="0.3">
      <c r="A1486" s="1" t="s">
        <v>3032</v>
      </c>
      <c r="B1486" s="1" t="s">
        <v>3033</v>
      </c>
      <c r="C1486" s="1" t="s">
        <v>3034</v>
      </c>
      <c r="D1486">
        <v>27538.043000000001</v>
      </c>
      <c r="E1486">
        <v>8726318</v>
      </c>
      <c r="F1486">
        <v>4215935</v>
      </c>
      <c r="J1486">
        <v>0.8072891224645562</v>
      </c>
    </row>
    <row r="1487" spans="1:10" ht="43.2" x14ac:dyDescent="0.3">
      <c r="A1487" s="1" t="s">
        <v>3035</v>
      </c>
      <c r="B1487" s="1" t="s">
        <v>524</v>
      </c>
      <c r="C1487" s="1" t="s">
        <v>3036</v>
      </c>
      <c r="D1487">
        <v>29089.974999999999</v>
      </c>
      <c r="E1487">
        <v>9262298</v>
      </c>
      <c r="F1487">
        <v>6245492</v>
      </c>
      <c r="J1487">
        <v>0.79104857076656043</v>
      </c>
    </row>
    <row r="1488" spans="1:10" ht="28.8" x14ac:dyDescent="0.3">
      <c r="A1488" s="1" t="s">
        <v>3037</v>
      </c>
      <c r="B1488" s="1" t="s">
        <v>3038</v>
      </c>
      <c r="C1488" s="1" t="s">
        <v>3039</v>
      </c>
      <c r="D1488">
        <v>29049.27</v>
      </c>
      <c r="E1488">
        <v>366070</v>
      </c>
      <c r="F1488">
        <v>3150532</v>
      </c>
      <c r="J1488">
        <v>0.67320798776202262</v>
      </c>
    </row>
    <row r="1489" spans="1:10" x14ac:dyDescent="0.3">
      <c r="A1489" s="1" t="s">
        <v>3040</v>
      </c>
      <c r="C1489" s="1" t="s">
        <v>3041</v>
      </c>
      <c r="D1489">
        <v>16080.159</v>
      </c>
      <c r="E1489">
        <v>8395860</v>
      </c>
      <c r="F1489">
        <v>56844479</v>
      </c>
      <c r="J1489">
        <v>0.61281917352924342</v>
      </c>
    </row>
    <row r="1490" spans="1:10" x14ac:dyDescent="0.3">
      <c r="A1490" s="1" t="s">
        <v>3019</v>
      </c>
      <c r="B1490" s="1" t="s">
        <v>1683</v>
      </c>
      <c r="C1490" s="1" t="s">
        <v>1684</v>
      </c>
      <c r="D1490">
        <v>11661.213</v>
      </c>
      <c r="E1490">
        <v>9327207</v>
      </c>
      <c r="J1490">
        <v>0.34675170382469389</v>
      </c>
    </row>
    <row r="1491" spans="1:10" ht="28.8" x14ac:dyDescent="0.3">
      <c r="A1491" s="1" t="s">
        <v>3042</v>
      </c>
      <c r="B1491" s="1" t="s">
        <v>1423</v>
      </c>
      <c r="C1491" s="1" t="s">
        <v>3043</v>
      </c>
      <c r="D1491">
        <v>19597.780999999999</v>
      </c>
      <c r="E1491">
        <v>1939507</v>
      </c>
      <c r="F1491">
        <v>23621363</v>
      </c>
      <c r="J1491">
        <v>0.99932132981059474</v>
      </c>
    </row>
    <row r="1492" spans="1:10" x14ac:dyDescent="0.3">
      <c r="A1492" s="1" t="s">
        <v>3044</v>
      </c>
      <c r="B1492" s="1" t="s">
        <v>3045</v>
      </c>
      <c r="C1492" s="1" t="s">
        <v>3046</v>
      </c>
      <c r="D1492">
        <v>22616.623</v>
      </c>
      <c r="E1492">
        <v>12312591</v>
      </c>
      <c r="F1492">
        <v>39511860</v>
      </c>
      <c r="J1492">
        <v>0.29785352650228392</v>
      </c>
    </row>
    <row r="1493" spans="1:10" x14ac:dyDescent="0.3">
      <c r="A1493" s="1" t="s">
        <v>3047</v>
      </c>
      <c r="B1493" s="1" t="s">
        <v>2158</v>
      </c>
      <c r="C1493" s="1" t="s">
        <v>2159</v>
      </c>
      <c r="D1493">
        <v>23926.671999999999</v>
      </c>
      <c r="E1493">
        <v>101795988</v>
      </c>
      <c r="F1493">
        <v>3523746</v>
      </c>
      <c r="J1493">
        <v>0.33053137597875271</v>
      </c>
    </row>
    <row r="1494" spans="1:10" x14ac:dyDescent="0.3">
      <c r="A1494" s="1" t="s">
        <v>3047</v>
      </c>
      <c r="B1494" s="1" t="s">
        <v>2158</v>
      </c>
      <c r="C1494" s="1" t="s">
        <v>2159</v>
      </c>
      <c r="D1494">
        <v>23926.671999999999</v>
      </c>
      <c r="E1494">
        <v>101795988</v>
      </c>
      <c r="F1494">
        <v>3523746</v>
      </c>
      <c r="J1494">
        <v>0.22788496520196422</v>
      </c>
    </row>
    <row r="1495" spans="1:10" x14ac:dyDescent="0.3">
      <c r="A1495" s="1" t="s">
        <v>3048</v>
      </c>
      <c r="B1495" s="1" t="s">
        <v>3045</v>
      </c>
      <c r="C1495" s="1" t="s">
        <v>3049</v>
      </c>
      <c r="D1495">
        <v>22136.645</v>
      </c>
      <c r="E1495">
        <v>8682297</v>
      </c>
      <c r="F1495">
        <v>6297167</v>
      </c>
      <c r="J1495">
        <v>0.50682660430122173</v>
      </c>
    </row>
    <row r="1496" spans="1:10" x14ac:dyDescent="0.3">
      <c r="A1496" s="1" t="s">
        <v>3048</v>
      </c>
      <c r="B1496" s="1" t="s">
        <v>3045</v>
      </c>
      <c r="C1496" s="1" t="s">
        <v>3049</v>
      </c>
      <c r="D1496">
        <v>22136.645</v>
      </c>
      <c r="E1496">
        <v>8682297</v>
      </c>
      <c r="F1496">
        <v>6297167</v>
      </c>
      <c r="J1496">
        <v>0.10834112739036728</v>
      </c>
    </row>
    <row r="1497" spans="1:10" ht="57.6" x14ac:dyDescent="0.3">
      <c r="A1497" s="1" t="s">
        <v>3050</v>
      </c>
      <c r="B1497" s="1" t="s">
        <v>2408</v>
      </c>
      <c r="C1497" s="1" t="s">
        <v>3051</v>
      </c>
      <c r="D1497">
        <v>21144.928</v>
      </c>
      <c r="E1497">
        <v>12454792</v>
      </c>
      <c r="F1497">
        <v>54552156</v>
      </c>
      <c r="J1497">
        <v>0.29551498580941105</v>
      </c>
    </row>
    <row r="1498" spans="1:10" ht="43.2" x14ac:dyDescent="0.3">
      <c r="A1498" s="1" t="s">
        <v>3052</v>
      </c>
      <c r="B1498" s="1" t="s">
        <v>2408</v>
      </c>
      <c r="C1498" s="1" t="s">
        <v>2409</v>
      </c>
      <c r="D1498">
        <v>31730.467000000001</v>
      </c>
      <c r="E1498">
        <v>100593911</v>
      </c>
      <c r="F1498">
        <v>5077443</v>
      </c>
      <c r="J1498">
        <v>0.49535759286653402</v>
      </c>
    </row>
    <row r="1499" spans="1:10" x14ac:dyDescent="0.3">
      <c r="A1499" s="1" t="s">
        <v>3053</v>
      </c>
      <c r="B1499" s="1" t="s">
        <v>3054</v>
      </c>
      <c r="C1499" s="1" t="s">
        <v>3055</v>
      </c>
      <c r="D1499">
        <v>32157.923999999999</v>
      </c>
      <c r="E1499">
        <v>10824044</v>
      </c>
      <c r="F1499">
        <v>8658487</v>
      </c>
      <c r="J1499">
        <v>0.10709757484890803</v>
      </c>
    </row>
    <row r="1500" spans="1:10" ht="57.6" x14ac:dyDescent="0.3">
      <c r="A1500" s="1" t="s">
        <v>3056</v>
      </c>
      <c r="B1500" s="1" t="s">
        <v>2408</v>
      </c>
      <c r="C1500" s="1" t="s">
        <v>3057</v>
      </c>
      <c r="D1500">
        <v>27249.388999999999</v>
      </c>
      <c r="E1500">
        <v>100216298</v>
      </c>
      <c r="F1500">
        <v>337128</v>
      </c>
      <c r="J1500">
        <v>0.22927527707558526</v>
      </c>
    </row>
    <row r="1501" spans="1:10" ht="115.2" x14ac:dyDescent="0.3">
      <c r="A1501" s="1" t="s">
        <v>3058</v>
      </c>
      <c r="B1501" s="1" t="s">
        <v>2408</v>
      </c>
      <c r="C1501" s="1" t="s">
        <v>3059</v>
      </c>
      <c r="D1501">
        <v>37768.625</v>
      </c>
      <c r="E1501">
        <v>1939937</v>
      </c>
      <c r="F1501">
        <v>68142734</v>
      </c>
      <c r="J1501">
        <v>0.73779247373987988</v>
      </c>
    </row>
    <row r="1502" spans="1:10" ht="43.2" x14ac:dyDescent="0.3">
      <c r="A1502" s="1" t="s">
        <v>3060</v>
      </c>
      <c r="B1502" s="1" t="s">
        <v>2408</v>
      </c>
      <c r="C1502" s="1" t="s">
        <v>3061</v>
      </c>
      <c r="D1502">
        <v>17902.04</v>
      </c>
      <c r="E1502">
        <v>12455088</v>
      </c>
      <c r="F1502">
        <v>6380647</v>
      </c>
      <c r="J1502">
        <v>0.94957404062310702</v>
      </c>
    </row>
    <row r="1503" spans="1:10" ht="43.2" x14ac:dyDescent="0.3">
      <c r="A1503" s="1" t="s">
        <v>3062</v>
      </c>
      <c r="B1503" s="1" t="s">
        <v>2408</v>
      </c>
      <c r="C1503" s="1" t="s">
        <v>3063</v>
      </c>
      <c r="D1503">
        <v>33113.343999999997</v>
      </c>
      <c r="E1503">
        <v>9832669</v>
      </c>
      <c r="F1503">
        <v>38118966</v>
      </c>
      <c r="H1503" t="s">
        <v>3246</v>
      </c>
      <c r="J1503">
        <v>5.3541419899580944E-2</v>
      </c>
    </row>
    <row r="1504" spans="1:10" ht="86.4" x14ac:dyDescent="0.3">
      <c r="A1504" s="1" t="s">
        <v>3064</v>
      </c>
      <c r="B1504" s="1" t="s">
        <v>3065</v>
      </c>
      <c r="C1504" s="1" t="s">
        <v>3066</v>
      </c>
      <c r="D1504">
        <v>52316.023000000001</v>
      </c>
      <c r="E1504">
        <v>9709560</v>
      </c>
      <c r="F1504">
        <v>8747406</v>
      </c>
      <c r="J1504">
        <v>0.26564280808944762</v>
      </c>
    </row>
    <row r="1505" spans="1:10" ht="43.2" x14ac:dyDescent="0.3">
      <c r="A1505" s="1" t="s">
        <v>3067</v>
      </c>
      <c r="B1505" s="1" t="s">
        <v>3068</v>
      </c>
      <c r="C1505" s="1" t="s">
        <v>3069</v>
      </c>
      <c r="D1505">
        <v>32993.457000000002</v>
      </c>
      <c r="E1505">
        <v>1182949</v>
      </c>
      <c r="F1505">
        <v>15929126</v>
      </c>
      <c r="J1505">
        <v>0.51363286067309455</v>
      </c>
    </row>
    <row r="1506" spans="1:10" x14ac:dyDescent="0.3">
      <c r="A1506" s="1" t="s">
        <v>3070</v>
      </c>
      <c r="B1506" s="1" t="s">
        <v>1765</v>
      </c>
      <c r="C1506" s="1" t="s">
        <v>3071</v>
      </c>
      <c r="D1506">
        <v>31743.585999999999</v>
      </c>
      <c r="E1506">
        <v>8623036</v>
      </c>
      <c r="F1506">
        <v>8366671</v>
      </c>
      <c r="J1506">
        <v>0.10202219797460499</v>
      </c>
    </row>
    <row r="1507" spans="1:10" x14ac:dyDescent="0.3">
      <c r="J1507">
        <v>0.57430109898914228</v>
      </c>
    </row>
    <row r="1508" spans="1:10" ht="72" x14ac:dyDescent="0.3">
      <c r="A1508" s="1" t="s">
        <v>3072</v>
      </c>
      <c r="B1508" s="1" t="s">
        <v>3073</v>
      </c>
      <c r="C1508" s="1" t="s">
        <v>3074</v>
      </c>
      <c r="D1508">
        <v>16097.829</v>
      </c>
      <c r="E1508" t="s">
        <v>3075</v>
      </c>
      <c r="F1508">
        <v>6478604</v>
      </c>
      <c r="J1508">
        <v>0.10208904029827837</v>
      </c>
    </row>
    <row r="1509" spans="1:10" x14ac:dyDescent="0.3">
      <c r="A1509" s="1" t="s">
        <v>3076</v>
      </c>
      <c r="B1509" s="1" t="s">
        <v>3077</v>
      </c>
      <c r="C1509" s="1" t="s">
        <v>3078</v>
      </c>
      <c r="D1509">
        <v>22459.74</v>
      </c>
      <c r="E1509">
        <v>10429404</v>
      </c>
      <c r="F1509">
        <v>35413250</v>
      </c>
      <c r="J1509">
        <v>0.61008143895951428</v>
      </c>
    </row>
    <row r="1510" spans="1:10" ht="28.8" x14ac:dyDescent="0.3">
      <c r="A1510" s="1" t="s">
        <v>3079</v>
      </c>
      <c r="B1510" s="1" t="s">
        <v>3080</v>
      </c>
      <c r="C1510" s="1" t="s">
        <v>3081</v>
      </c>
      <c r="D1510">
        <v>31586.758000000002</v>
      </c>
      <c r="E1510">
        <v>8605018</v>
      </c>
      <c r="F1510">
        <v>4360620</v>
      </c>
      <c r="J1510">
        <v>0.25344509186360653</v>
      </c>
    </row>
    <row r="1511" spans="1:10" x14ac:dyDescent="0.3">
      <c r="A1511" s="1" t="s">
        <v>3082</v>
      </c>
      <c r="B1511" s="1" t="s">
        <v>465</v>
      </c>
      <c r="C1511" s="1" t="s">
        <v>466</v>
      </c>
      <c r="D1511">
        <v>25830.879000000001</v>
      </c>
      <c r="E1511">
        <v>100220532</v>
      </c>
      <c r="F1511">
        <v>5383466</v>
      </c>
      <c r="H1511" t="s">
        <v>3250</v>
      </c>
      <c r="J1511">
        <v>4.1137757278373432E-2</v>
      </c>
    </row>
    <row r="1512" spans="1:10" ht="28.8" x14ac:dyDescent="0.3">
      <c r="A1512" s="1" t="s">
        <v>3083</v>
      </c>
      <c r="B1512" s="1" t="s">
        <v>3084</v>
      </c>
      <c r="C1512" s="1" t="s">
        <v>3085</v>
      </c>
      <c r="D1512">
        <v>46203.18</v>
      </c>
      <c r="E1512">
        <v>7693416</v>
      </c>
      <c r="F1512">
        <v>5276436</v>
      </c>
      <c r="H1512" t="s">
        <v>3246</v>
      </c>
      <c r="J1512">
        <v>7.6424679250972183E-2</v>
      </c>
    </row>
    <row r="1513" spans="1:10" ht="28.8" x14ac:dyDescent="0.3">
      <c r="A1513" s="1" t="s">
        <v>3086</v>
      </c>
      <c r="B1513" s="1" t="s">
        <v>3087</v>
      </c>
      <c r="C1513" s="1" t="s">
        <v>3088</v>
      </c>
      <c r="D1513">
        <v>35525.96</v>
      </c>
      <c r="E1513">
        <v>8929124</v>
      </c>
      <c r="F1513">
        <v>20388765</v>
      </c>
      <c r="J1513">
        <v>0.17995391402436878</v>
      </c>
    </row>
    <row r="1514" spans="1:10" x14ac:dyDescent="0.3">
      <c r="A1514" s="1" t="s">
        <v>3089</v>
      </c>
      <c r="B1514" s="1" t="s">
        <v>3090</v>
      </c>
      <c r="C1514" s="1" t="s">
        <v>3091</v>
      </c>
      <c r="D1514">
        <v>29363.809000000001</v>
      </c>
      <c r="E1514">
        <v>100158254</v>
      </c>
      <c r="F1514">
        <v>23760793</v>
      </c>
      <c r="J1514">
        <v>0.96562826959145531</v>
      </c>
    </row>
    <row r="1515" spans="1:10" x14ac:dyDescent="0.3">
      <c r="A1515" s="1" t="s">
        <v>3092</v>
      </c>
      <c r="B1515" s="1" t="s">
        <v>465</v>
      </c>
      <c r="C1515" s="1" t="s">
        <v>466</v>
      </c>
      <c r="D1515">
        <v>25830.879000000001</v>
      </c>
      <c r="E1515">
        <v>100220532</v>
      </c>
      <c r="F1515">
        <v>5383466</v>
      </c>
      <c r="J1515">
        <v>0.21521703102920942</v>
      </c>
    </row>
    <row r="1516" spans="1:10" ht="57.6" x14ac:dyDescent="0.3">
      <c r="A1516" s="1" t="s">
        <v>3093</v>
      </c>
      <c r="B1516" s="1" t="s">
        <v>3094</v>
      </c>
      <c r="C1516" s="1" t="s">
        <v>3095</v>
      </c>
      <c r="D1516">
        <v>32463.565999999999</v>
      </c>
      <c r="E1516">
        <v>7675884</v>
      </c>
      <c r="F1516">
        <v>1115965</v>
      </c>
      <c r="J1516">
        <v>0.34651583768681815</v>
      </c>
    </row>
    <row r="1517" spans="1:10" ht="28.8" x14ac:dyDescent="0.3">
      <c r="A1517" s="1" t="s">
        <v>3096</v>
      </c>
      <c r="B1517" s="1" t="s">
        <v>3097</v>
      </c>
      <c r="C1517" s="1" t="s">
        <v>3098</v>
      </c>
      <c r="D1517">
        <v>32184.620999999999</v>
      </c>
      <c r="E1517" t="s">
        <v>3099</v>
      </c>
      <c r="F1517">
        <v>30334424</v>
      </c>
      <c r="J1517">
        <v>0.98338738112353541</v>
      </c>
    </row>
    <row r="1518" spans="1:10" ht="28.8" x14ac:dyDescent="0.3">
      <c r="A1518" s="1" t="s">
        <v>3100</v>
      </c>
      <c r="B1518" s="1" t="s">
        <v>3101</v>
      </c>
      <c r="C1518" s="1" t="s">
        <v>3102</v>
      </c>
      <c r="D1518">
        <v>19397.526999999998</v>
      </c>
      <c r="E1518">
        <v>9306636</v>
      </c>
      <c r="J1518">
        <v>0.13224330589495603</v>
      </c>
    </row>
    <row r="1519" spans="1:10" ht="28.8" x14ac:dyDescent="0.3">
      <c r="A1519" s="1" t="s">
        <v>3103</v>
      </c>
      <c r="B1519" s="1" t="s">
        <v>3104</v>
      </c>
      <c r="C1519" s="1" t="s">
        <v>3105</v>
      </c>
      <c r="D1519">
        <v>18215.506000000001</v>
      </c>
      <c r="E1519">
        <v>8423784</v>
      </c>
      <c r="F1519">
        <v>903967</v>
      </c>
      <c r="J1519">
        <v>0.75170659100797532</v>
      </c>
    </row>
    <row r="1520" spans="1:10" ht="28.8" x14ac:dyDescent="0.3">
      <c r="A1520" s="1" t="s">
        <v>3106</v>
      </c>
      <c r="B1520" s="1" t="s">
        <v>3107</v>
      </c>
      <c r="C1520" s="1" t="s">
        <v>3108</v>
      </c>
      <c r="D1520">
        <v>32428.098000000002</v>
      </c>
      <c r="E1520">
        <v>8889161</v>
      </c>
      <c r="F1520">
        <v>24412175</v>
      </c>
      <c r="J1520">
        <v>8.9241256958017878E-2</v>
      </c>
    </row>
    <row r="1521" spans="1:10" x14ac:dyDescent="0.3">
      <c r="A1521" s="1" t="s">
        <v>3109</v>
      </c>
      <c r="B1521" s="1" t="s">
        <v>1501</v>
      </c>
      <c r="C1521" s="1" t="s">
        <v>3110</v>
      </c>
      <c r="D1521">
        <v>39251.85</v>
      </c>
      <c r="E1521">
        <v>9708686</v>
      </c>
      <c r="F1521">
        <v>6568578</v>
      </c>
      <c r="J1521">
        <v>0.87066643487847395</v>
      </c>
    </row>
    <row r="1522" spans="1:10" x14ac:dyDescent="0.3">
      <c r="A1522" s="1" t="s">
        <v>3109</v>
      </c>
      <c r="B1522" s="1" t="s">
        <v>1501</v>
      </c>
      <c r="C1522" s="1" t="s">
        <v>3110</v>
      </c>
      <c r="D1522">
        <v>39251.85</v>
      </c>
      <c r="E1522">
        <v>9708686</v>
      </c>
      <c r="F1522">
        <v>6568578</v>
      </c>
      <c r="J1522">
        <v>0.64442012824572414</v>
      </c>
    </row>
    <row r="1523" spans="1:10" ht="28.8" x14ac:dyDescent="0.3">
      <c r="A1523" s="1" t="s">
        <v>3111</v>
      </c>
      <c r="B1523" s="1" t="s">
        <v>2740</v>
      </c>
      <c r="C1523" s="1" t="s">
        <v>2741</v>
      </c>
      <c r="D1523">
        <v>25573.835999999999</v>
      </c>
      <c r="E1523">
        <v>12298725</v>
      </c>
      <c r="F1523">
        <v>228700467</v>
      </c>
      <c r="J1523">
        <v>0.76797573446875389</v>
      </c>
    </row>
    <row r="1524" spans="1:10" x14ac:dyDescent="0.3">
      <c r="A1524" s="1" t="s">
        <v>3112</v>
      </c>
      <c r="B1524" s="1" t="s">
        <v>75</v>
      </c>
      <c r="C1524" s="1" t="s">
        <v>76</v>
      </c>
      <c r="D1524">
        <v>36155.766000000003</v>
      </c>
      <c r="E1524">
        <v>9707466</v>
      </c>
      <c r="F1524">
        <v>15437825</v>
      </c>
      <c r="G1524">
        <v>1416157</v>
      </c>
      <c r="H1524">
        <v>40008910</v>
      </c>
      <c r="J1524">
        <v>0.91579035985344825</v>
      </c>
    </row>
    <row r="1525" spans="1:10" x14ac:dyDescent="0.3">
      <c r="A1525" s="1" t="s">
        <v>3112</v>
      </c>
      <c r="B1525" s="1" t="s">
        <v>75</v>
      </c>
      <c r="C1525" s="1" t="s">
        <v>76</v>
      </c>
      <c r="D1525">
        <v>36155.766000000003</v>
      </c>
      <c r="E1525">
        <v>9707466</v>
      </c>
      <c r="F1525">
        <v>15437825</v>
      </c>
      <c r="G1525">
        <v>1416157</v>
      </c>
      <c r="H1525">
        <v>40008910</v>
      </c>
      <c r="J1525">
        <v>0.56595050150576176</v>
      </c>
    </row>
    <row r="1526" spans="1:10" ht="28.8" x14ac:dyDescent="0.3">
      <c r="A1526" s="1" t="s">
        <v>3113</v>
      </c>
      <c r="B1526" s="1" t="s">
        <v>3114</v>
      </c>
      <c r="C1526" s="1" t="s">
        <v>3115</v>
      </c>
      <c r="D1526">
        <v>26927.361000000001</v>
      </c>
      <c r="E1526">
        <v>8963737</v>
      </c>
      <c r="F1526">
        <v>24877475</v>
      </c>
      <c r="J1526">
        <v>9.8078481439516696E-2</v>
      </c>
    </row>
    <row r="1527" spans="1:10" x14ac:dyDescent="0.3">
      <c r="A1527" s="1" t="s">
        <v>3116</v>
      </c>
      <c r="B1527" s="1" t="s">
        <v>3117</v>
      </c>
      <c r="C1527" s="1" t="s">
        <v>3118</v>
      </c>
      <c r="D1527">
        <v>25592.465</v>
      </c>
      <c r="E1527">
        <v>309893</v>
      </c>
      <c r="F1527">
        <v>4600572</v>
      </c>
      <c r="J1527">
        <v>0.63140683392941599</v>
      </c>
    </row>
    <row r="1528" spans="1:10" ht="72" x14ac:dyDescent="0.3">
      <c r="A1528" s="1" t="s">
        <v>3119</v>
      </c>
      <c r="B1528" s="1" t="s">
        <v>3120</v>
      </c>
      <c r="C1528" s="1" t="s">
        <v>3121</v>
      </c>
      <c r="D1528">
        <v>79701.945000000007</v>
      </c>
      <c r="E1528">
        <v>8619944</v>
      </c>
      <c r="F1528">
        <v>1524170</v>
      </c>
      <c r="J1528">
        <v>0.33675310829621519</v>
      </c>
    </row>
    <row r="1529" spans="1:10" ht="28.8" x14ac:dyDescent="0.3">
      <c r="A1529" s="1" t="s">
        <v>3122</v>
      </c>
      <c r="B1529" s="1" t="s">
        <v>3123</v>
      </c>
      <c r="C1529" s="1" t="s">
        <v>3124</v>
      </c>
      <c r="D1529">
        <v>16944.065999999999</v>
      </c>
      <c r="E1529">
        <v>12114312</v>
      </c>
      <c r="F1529">
        <v>14839287</v>
      </c>
      <c r="J1529">
        <v>0.77295712747007028</v>
      </c>
    </row>
    <row r="1530" spans="1:10" ht="57.6" x14ac:dyDescent="0.3">
      <c r="A1530" s="1" t="s">
        <v>3125</v>
      </c>
      <c r="B1530" s="1" t="s">
        <v>3126</v>
      </c>
      <c r="C1530" s="1" t="s">
        <v>3127</v>
      </c>
      <c r="D1530">
        <v>29639.813999999998</v>
      </c>
      <c r="E1530">
        <v>9349142</v>
      </c>
      <c r="J1530">
        <v>0.88237260155161079</v>
      </c>
    </row>
    <row r="1531" spans="1:10" ht="28.8" x14ac:dyDescent="0.3">
      <c r="A1531" s="1" t="s">
        <v>3128</v>
      </c>
      <c r="B1531" s="1" t="s">
        <v>3129</v>
      </c>
      <c r="C1531" s="1" t="s">
        <v>3130</v>
      </c>
      <c r="D1531">
        <v>34156.79</v>
      </c>
      <c r="E1531">
        <v>1607674</v>
      </c>
      <c r="F1531">
        <v>4241835</v>
      </c>
      <c r="J1531">
        <v>0.35297057003976473</v>
      </c>
    </row>
    <row r="1532" spans="1:10" ht="57.6" x14ac:dyDescent="0.3">
      <c r="A1532" s="1" t="s">
        <v>3131</v>
      </c>
      <c r="C1532" s="1" t="s">
        <v>3132</v>
      </c>
      <c r="D1532">
        <v>19222.809000000001</v>
      </c>
      <c r="E1532">
        <v>9279420</v>
      </c>
      <c r="J1532">
        <v>9.2873031148995588E-2</v>
      </c>
    </row>
    <row r="1533" spans="1:10" x14ac:dyDescent="0.3">
      <c r="A1533" s="1" t="s">
        <v>3133</v>
      </c>
      <c r="B1533" s="1" t="s">
        <v>3134</v>
      </c>
      <c r="C1533" s="1" t="s">
        <v>3135</v>
      </c>
      <c r="D1533">
        <v>25222.294999999998</v>
      </c>
      <c r="E1533">
        <v>122629</v>
      </c>
      <c r="F1533">
        <v>602356</v>
      </c>
      <c r="J1533">
        <v>0.20240780988327234</v>
      </c>
    </row>
    <row r="1534" spans="1:10" ht="28.8" x14ac:dyDescent="0.3">
      <c r="A1534" s="1" t="s">
        <v>3136</v>
      </c>
      <c r="B1534" s="1" t="s">
        <v>3137</v>
      </c>
      <c r="C1534" s="1" t="s">
        <v>3138</v>
      </c>
      <c r="D1534">
        <v>17088.544999999998</v>
      </c>
      <c r="E1534" t="s">
        <v>3139</v>
      </c>
      <c r="J1534">
        <v>0.92350994015278842</v>
      </c>
    </row>
    <row r="1535" spans="1:10" ht="86.4" x14ac:dyDescent="0.3">
      <c r="A1535" s="1" t="s">
        <v>3140</v>
      </c>
      <c r="B1535" s="1" t="s">
        <v>3141</v>
      </c>
      <c r="C1535" s="1" t="s">
        <v>3142</v>
      </c>
      <c r="D1535">
        <v>17381.504000000001</v>
      </c>
      <c r="E1535">
        <v>7650464</v>
      </c>
      <c r="F1535">
        <v>8886352</v>
      </c>
      <c r="J1535">
        <v>0.58051447459947958</v>
      </c>
    </row>
    <row r="1536" spans="1:10" ht="43.2" x14ac:dyDescent="0.3">
      <c r="A1536" s="1" t="s">
        <v>3143</v>
      </c>
      <c r="B1536" s="1" t="s">
        <v>3144</v>
      </c>
      <c r="C1536" s="1" t="s">
        <v>3145</v>
      </c>
      <c r="D1536">
        <v>32895.906000000003</v>
      </c>
      <c r="E1536">
        <v>9707073</v>
      </c>
      <c r="F1536">
        <v>181911616</v>
      </c>
      <c r="J1536">
        <v>0.5938199948274997</v>
      </c>
    </row>
    <row r="1537" spans="1:10" ht="28.8" x14ac:dyDescent="0.3">
      <c r="A1537" s="1" t="s">
        <v>3146</v>
      </c>
      <c r="B1537" s="1" t="s">
        <v>3147</v>
      </c>
      <c r="C1537" s="1" t="s">
        <v>3148</v>
      </c>
      <c r="D1537">
        <v>30149.956999999999</v>
      </c>
      <c r="E1537">
        <v>1961155</v>
      </c>
      <c r="F1537">
        <v>12049188</v>
      </c>
      <c r="J1537">
        <v>0.55641921419570628</v>
      </c>
    </row>
    <row r="1538" spans="1:10" ht="57.6" x14ac:dyDescent="0.3">
      <c r="A1538" s="1" t="s">
        <v>3149</v>
      </c>
      <c r="B1538" s="1" t="s">
        <v>3150</v>
      </c>
      <c r="C1538" s="1" t="s">
        <v>3151</v>
      </c>
      <c r="D1538">
        <v>53331.061999999998</v>
      </c>
      <c r="E1538">
        <v>7693910</v>
      </c>
      <c r="F1538">
        <v>4735781</v>
      </c>
      <c r="J1538">
        <v>0.15219895202794376</v>
      </c>
    </row>
    <row r="1539" spans="1:10" ht="28.8" x14ac:dyDescent="0.3">
      <c r="A1539" s="1" t="s">
        <v>3152</v>
      </c>
      <c r="B1539" s="1" t="s">
        <v>3153</v>
      </c>
      <c r="C1539" s="1" t="s">
        <v>3154</v>
      </c>
      <c r="D1539">
        <v>36135.035000000003</v>
      </c>
      <c r="E1539">
        <v>8671058</v>
      </c>
      <c r="F1539">
        <v>23106085</v>
      </c>
      <c r="J1539">
        <v>0.28215958604699298</v>
      </c>
    </row>
    <row r="1540" spans="1:10" ht="28.8" x14ac:dyDescent="0.3">
      <c r="A1540" s="1" t="s">
        <v>3155</v>
      </c>
      <c r="B1540" s="1" t="s">
        <v>3156</v>
      </c>
      <c r="C1540" s="1" t="s">
        <v>3157</v>
      </c>
      <c r="D1540">
        <v>48555.586000000003</v>
      </c>
      <c r="E1540">
        <v>10824523</v>
      </c>
      <c r="F1540">
        <v>22633903</v>
      </c>
      <c r="J1540">
        <v>0.16923193701429551</v>
      </c>
    </row>
    <row r="1541" spans="1:10" x14ac:dyDescent="0.3">
      <c r="A1541" s="1" t="s">
        <v>3158</v>
      </c>
      <c r="J1541">
        <v>0.47230793937012139</v>
      </c>
    </row>
    <row r="1542" spans="1:10" x14ac:dyDescent="0.3">
      <c r="A1542" s="1" t="s">
        <v>3159</v>
      </c>
      <c r="B1542" s="1" t="s">
        <v>2412</v>
      </c>
      <c r="C1542" s="1" t="s">
        <v>2413</v>
      </c>
      <c r="D1542">
        <v>27242.942999999999</v>
      </c>
      <c r="E1542">
        <v>1921859</v>
      </c>
      <c r="F1542">
        <v>2291889</v>
      </c>
      <c r="J1542">
        <v>0.55899675428426665</v>
      </c>
    </row>
    <row r="1543" spans="1:10" x14ac:dyDescent="0.3">
      <c r="A1543" s="1" t="s">
        <v>3159</v>
      </c>
      <c r="B1543" s="1" t="s">
        <v>2412</v>
      </c>
      <c r="C1543" s="1" t="s">
        <v>2413</v>
      </c>
      <c r="D1543">
        <v>27242.942999999999</v>
      </c>
      <c r="E1543">
        <v>1921859</v>
      </c>
      <c r="F1543">
        <v>2291889</v>
      </c>
      <c r="J1543">
        <v>0.39852148983160018</v>
      </c>
    </row>
    <row r="1544" spans="1:10" ht="28.8" x14ac:dyDescent="0.3">
      <c r="A1544" s="1" t="s">
        <v>3160</v>
      </c>
      <c r="B1544" s="1" t="s">
        <v>3161</v>
      </c>
      <c r="C1544" s="1" t="s">
        <v>3162</v>
      </c>
      <c r="D1544">
        <v>22361.145</v>
      </c>
      <c r="E1544">
        <v>100217151</v>
      </c>
      <c r="F1544">
        <v>12731947</v>
      </c>
      <c r="J1544">
        <v>0.26205755201573533</v>
      </c>
    </row>
    <row r="1545" spans="1:10" ht="57.6" x14ac:dyDescent="0.3">
      <c r="A1545" s="1" t="s">
        <v>3163</v>
      </c>
      <c r="B1545" s="1" t="s">
        <v>3164</v>
      </c>
      <c r="C1545" s="1" t="s">
        <v>3165</v>
      </c>
      <c r="D1545">
        <v>18008.416000000001</v>
      </c>
      <c r="E1545">
        <v>101673808</v>
      </c>
      <c r="F1545">
        <v>6176138</v>
      </c>
      <c r="J1545">
        <v>0.28380659178285306</v>
      </c>
    </row>
    <row r="1546" spans="1:10" x14ac:dyDescent="0.3">
      <c r="A1546" s="1" t="s">
        <v>3166</v>
      </c>
      <c r="C1546" s="1" t="s">
        <v>3167</v>
      </c>
      <c r="D1546">
        <v>31805.315999999999</v>
      </c>
      <c r="E1546">
        <v>100662620</v>
      </c>
      <c r="F1546">
        <v>30768257</v>
      </c>
      <c r="J1546">
        <v>0.28655342463931843</v>
      </c>
    </row>
    <row r="1547" spans="1:10" ht="28.8" x14ac:dyDescent="0.3">
      <c r="A1547" s="1" t="s">
        <v>3168</v>
      </c>
      <c r="B1547" s="1" t="s">
        <v>3161</v>
      </c>
      <c r="C1547" s="1" t="s">
        <v>3162</v>
      </c>
      <c r="D1547">
        <v>19799.671999999999</v>
      </c>
      <c r="E1547">
        <v>100217151</v>
      </c>
      <c r="F1547">
        <v>12731947</v>
      </c>
      <c r="J1547">
        <v>0.44734909462323647</v>
      </c>
    </row>
    <row r="1548" spans="1:10" x14ac:dyDescent="0.3">
      <c r="A1548" s="1" t="s">
        <v>3169</v>
      </c>
      <c r="J1548">
        <v>0.79116612388493157</v>
      </c>
    </row>
    <row r="1549" spans="1:10" ht="28.8" x14ac:dyDescent="0.3">
      <c r="A1549" s="1" t="s">
        <v>3170</v>
      </c>
      <c r="B1549" s="1" t="s">
        <v>3171</v>
      </c>
      <c r="C1549" s="1" t="s">
        <v>3172</v>
      </c>
      <c r="D1549">
        <v>28057.93</v>
      </c>
      <c r="E1549">
        <v>8588218</v>
      </c>
      <c r="F1549">
        <v>17744247</v>
      </c>
      <c r="J1549">
        <v>0.27021828040753548</v>
      </c>
    </row>
    <row r="1550" spans="1:10" x14ac:dyDescent="0.3">
      <c r="J1550">
        <v>0.25163288618328061</v>
      </c>
    </row>
    <row r="1551" spans="1:10" ht="28.8" x14ac:dyDescent="0.3">
      <c r="A1551" s="1" t="s">
        <v>3173</v>
      </c>
      <c r="B1551" s="1" t="s">
        <v>3174</v>
      </c>
      <c r="C1551" s="1" t="s">
        <v>3175</v>
      </c>
      <c r="D1551">
        <v>12783.955</v>
      </c>
      <c r="E1551">
        <v>8963759</v>
      </c>
      <c r="F1551">
        <v>57147166</v>
      </c>
      <c r="J1551">
        <v>0.96994118147852415</v>
      </c>
    </row>
    <row r="1552" spans="1:10" x14ac:dyDescent="0.3">
      <c r="A1552" s="1" t="s">
        <v>3176</v>
      </c>
      <c r="B1552" s="1" t="s">
        <v>2737</v>
      </c>
      <c r="C1552" s="1" t="s">
        <v>3177</v>
      </c>
      <c r="D1552">
        <v>31814.807000000001</v>
      </c>
      <c r="E1552">
        <v>12314803</v>
      </c>
      <c r="F1552">
        <v>9771519</v>
      </c>
      <c r="H1552" t="s">
        <v>3246</v>
      </c>
      <c r="J1552">
        <v>4.5511363906199809E-2</v>
      </c>
    </row>
    <row r="1553" spans="1:10" ht="28.8" x14ac:dyDescent="0.3">
      <c r="A1553" s="1" t="s">
        <v>3178</v>
      </c>
      <c r="B1553" s="1" t="s">
        <v>574</v>
      </c>
      <c r="C1553" s="1" t="s">
        <v>720</v>
      </c>
      <c r="D1553">
        <v>45056.445</v>
      </c>
      <c r="E1553">
        <v>325925</v>
      </c>
      <c r="F1553">
        <v>66269165</v>
      </c>
      <c r="J1553">
        <v>0.92701754732328778</v>
      </c>
    </row>
    <row r="1554" spans="1:10" x14ac:dyDescent="0.3">
      <c r="A1554" s="1" t="s">
        <v>3179</v>
      </c>
      <c r="B1554" s="1" t="s">
        <v>3180</v>
      </c>
      <c r="C1554" s="1" t="s">
        <v>3181</v>
      </c>
      <c r="D1554">
        <v>19790.146000000001</v>
      </c>
      <c r="E1554">
        <v>7693992</v>
      </c>
      <c r="F1554">
        <v>8176261</v>
      </c>
      <c r="H1554" t="s">
        <v>3250</v>
      </c>
      <c r="J1554">
        <v>1.5140551380778966E-2</v>
      </c>
    </row>
    <row r="1555" spans="1:10" x14ac:dyDescent="0.3">
      <c r="A1555" s="1" t="s">
        <v>3179</v>
      </c>
      <c r="B1555" s="1" t="s">
        <v>3180</v>
      </c>
      <c r="C1555" s="1" t="s">
        <v>3181</v>
      </c>
      <c r="D1555">
        <v>19790.146000000001</v>
      </c>
      <c r="E1555">
        <v>7693992</v>
      </c>
      <c r="F1555">
        <v>8176261</v>
      </c>
      <c r="J1555">
        <v>0.66960217078348361</v>
      </c>
    </row>
    <row r="1556" spans="1:10" x14ac:dyDescent="0.3">
      <c r="A1556" s="1" t="s">
        <v>3182</v>
      </c>
      <c r="B1556" s="1" t="s">
        <v>2642</v>
      </c>
      <c r="C1556" s="1" t="s">
        <v>2643</v>
      </c>
      <c r="D1556">
        <v>23483.758000000002</v>
      </c>
      <c r="E1556">
        <v>8975230</v>
      </c>
      <c r="F1556">
        <v>23099768</v>
      </c>
      <c r="H1556" t="s">
        <v>3246</v>
      </c>
      <c r="J1556">
        <v>7.8091247888152915E-2</v>
      </c>
    </row>
    <row r="1557" spans="1:10" x14ac:dyDescent="0.3">
      <c r="A1557" s="1" t="s">
        <v>3183</v>
      </c>
      <c r="B1557" s="1" t="s">
        <v>2642</v>
      </c>
      <c r="C1557" s="1" t="s">
        <v>2643</v>
      </c>
      <c r="D1557">
        <v>28108.7</v>
      </c>
      <c r="E1557">
        <v>8975230</v>
      </c>
      <c r="F1557">
        <v>23099768</v>
      </c>
      <c r="J1557">
        <v>0.50294139616412348</v>
      </c>
    </row>
    <row r="1558" spans="1:10" x14ac:dyDescent="0.3">
      <c r="A1558" s="1" t="s">
        <v>3184</v>
      </c>
      <c r="B1558" s="1" t="s">
        <v>3180</v>
      </c>
      <c r="C1558" s="1" t="s">
        <v>3181</v>
      </c>
      <c r="D1558">
        <v>32181.115000000002</v>
      </c>
      <c r="E1558">
        <v>7693992</v>
      </c>
      <c r="F1558">
        <v>8176261</v>
      </c>
      <c r="J1558">
        <v>0.38203708318537455</v>
      </c>
    </row>
    <row r="1559" spans="1:10" ht="43.2" x14ac:dyDescent="0.3">
      <c r="A1559" s="1" t="s">
        <v>3185</v>
      </c>
      <c r="B1559" s="1" t="s">
        <v>3180</v>
      </c>
      <c r="C1559" s="1" t="s">
        <v>3186</v>
      </c>
      <c r="D1559">
        <v>23465.405999999999</v>
      </c>
      <c r="E1559">
        <v>8688081</v>
      </c>
      <c r="F1559">
        <v>2759581</v>
      </c>
      <c r="J1559">
        <v>0.38643213296420831</v>
      </c>
    </row>
    <row r="1560" spans="1:10" ht="86.4" x14ac:dyDescent="0.3">
      <c r="A1560" s="1" t="s">
        <v>3187</v>
      </c>
      <c r="B1560" s="1" t="s">
        <v>3180</v>
      </c>
      <c r="C1560" s="1" t="s">
        <v>3188</v>
      </c>
      <c r="D1560">
        <v>27861.846000000001</v>
      </c>
      <c r="E1560">
        <v>1895118</v>
      </c>
      <c r="F1560">
        <v>23637360</v>
      </c>
      <c r="J1560">
        <v>0.20382468592647696</v>
      </c>
    </row>
    <row r="1561" spans="1:10" ht="43.2" x14ac:dyDescent="0.3">
      <c r="A1561" s="1" t="s">
        <v>3189</v>
      </c>
      <c r="B1561" s="1" t="s">
        <v>3190</v>
      </c>
      <c r="C1561" s="1" t="s">
        <v>3191</v>
      </c>
      <c r="D1561">
        <v>33840.597999999998</v>
      </c>
      <c r="E1561">
        <v>614809</v>
      </c>
      <c r="F1561">
        <v>3373982</v>
      </c>
      <c r="J1561">
        <v>0.3492075860257583</v>
      </c>
    </row>
    <row r="1562" spans="1:10" x14ac:dyDescent="0.3">
      <c r="A1562" s="1" t="s">
        <v>3192</v>
      </c>
      <c r="B1562" s="1" t="s">
        <v>574</v>
      </c>
      <c r="C1562" s="1" t="s">
        <v>3193</v>
      </c>
      <c r="D1562">
        <v>40845.99</v>
      </c>
      <c r="E1562">
        <v>202331</v>
      </c>
      <c r="F1562">
        <v>24283669</v>
      </c>
      <c r="J1562">
        <v>0.30101313857843492</v>
      </c>
    </row>
    <row r="1563" spans="1:10" ht="28.8" x14ac:dyDescent="0.3">
      <c r="A1563" s="1" t="s">
        <v>3194</v>
      </c>
      <c r="B1563" s="1" t="s">
        <v>574</v>
      </c>
      <c r="C1563" s="1" t="s">
        <v>3195</v>
      </c>
      <c r="D1563">
        <v>24935.553</v>
      </c>
      <c r="E1563">
        <v>9715211</v>
      </c>
      <c r="F1563">
        <v>6939874</v>
      </c>
      <c r="H1563" t="s">
        <v>3248</v>
      </c>
      <c r="J1563">
        <v>6.6747311024424993E-2</v>
      </c>
    </row>
    <row r="1564" spans="1:10" ht="28.8" x14ac:dyDescent="0.3">
      <c r="A1564" s="1" t="s">
        <v>3196</v>
      </c>
      <c r="B1564" s="1" t="s">
        <v>504</v>
      </c>
      <c r="C1564" s="1" t="s">
        <v>505</v>
      </c>
      <c r="D1564">
        <v>17875.546999999999</v>
      </c>
      <c r="E1564">
        <v>8588506</v>
      </c>
      <c r="F1564">
        <v>14584653</v>
      </c>
      <c r="H1564" t="s">
        <v>3247</v>
      </c>
      <c r="J1564">
        <v>1.3317885764034587E-2</v>
      </c>
    </row>
    <row r="1565" spans="1:10" ht="28.8" x14ac:dyDescent="0.3">
      <c r="A1565" s="1" t="s">
        <v>3197</v>
      </c>
      <c r="B1565" s="1" t="s">
        <v>987</v>
      </c>
      <c r="C1565" s="1" t="s">
        <v>1966</v>
      </c>
      <c r="D1565">
        <v>27723.035</v>
      </c>
      <c r="E1565">
        <v>243283</v>
      </c>
      <c r="F1565">
        <v>4231320</v>
      </c>
      <c r="J1565">
        <v>0.44610946480447966</v>
      </c>
    </row>
    <row r="1566" spans="1:10" ht="43.2" x14ac:dyDescent="0.3">
      <c r="A1566" s="1" t="s">
        <v>3198</v>
      </c>
      <c r="B1566" s="1" t="s">
        <v>3199</v>
      </c>
      <c r="C1566" s="1" t="s">
        <v>3200</v>
      </c>
      <c r="D1566">
        <v>28743.738000000001</v>
      </c>
      <c r="E1566">
        <v>8621631</v>
      </c>
      <c r="F1566">
        <v>32499932</v>
      </c>
      <c r="H1566" t="s">
        <v>3246</v>
      </c>
      <c r="J1566">
        <v>6.3743906281237495E-2</v>
      </c>
    </row>
    <row r="1567" spans="1:10" ht="115.2" x14ac:dyDescent="0.3">
      <c r="A1567" s="1" t="s">
        <v>3201</v>
      </c>
      <c r="B1567" s="1" t="s">
        <v>3199</v>
      </c>
      <c r="C1567" s="1" t="s">
        <v>3202</v>
      </c>
      <c r="D1567">
        <v>23953.467000000001</v>
      </c>
      <c r="E1567">
        <v>8406727</v>
      </c>
      <c r="F1567">
        <v>34831357</v>
      </c>
      <c r="J1567">
        <v>0.74613883980212692</v>
      </c>
    </row>
    <row r="1568" spans="1:10" ht="115.2" x14ac:dyDescent="0.3">
      <c r="A1568" s="1" t="s">
        <v>3203</v>
      </c>
      <c r="B1568" s="1" t="s">
        <v>3199</v>
      </c>
      <c r="C1568" s="1" t="s">
        <v>3202</v>
      </c>
      <c r="D1568">
        <v>23953.467000000001</v>
      </c>
      <c r="E1568">
        <v>8406727</v>
      </c>
      <c r="F1568">
        <v>34831357</v>
      </c>
      <c r="J1568">
        <v>0.74966723823167125</v>
      </c>
    </row>
    <row r="1569" spans="1:10" x14ac:dyDescent="0.3">
      <c r="J1569">
        <v>0.25696704023603212</v>
      </c>
    </row>
    <row r="1570" spans="1:10" ht="43.2" x14ac:dyDescent="0.3">
      <c r="A1570" s="1" t="s">
        <v>3204</v>
      </c>
      <c r="B1570" s="1" t="s">
        <v>3205</v>
      </c>
      <c r="C1570" s="1" t="s">
        <v>3206</v>
      </c>
      <c r="D1570">
        <v>36067.644999999997</v>
      </c>
      <c r="E1570">
        <v>100123273</v>
      </c>
      <c r="F1570">
        <v>1265236</v>
      </c>
      <c r="J1570">
        <v>0.13575379428620127</v>
      </c>
    </row>
    <row r="1571" spans="1:10" x14ac:dyDescent="0.3">
      <c r="A1571" s="1" t="s">
        <v>3207</v>
      </c>
      <c r="C1571" s="1" t="s">
        <v>3208</v>
      </c>
      <c r="D1571">
        <v>19788.217000000001</v>
      </c>
      <c r="E1571">
        <v>9404066</v>
      </c>
      <c r="F1571">
        <v>7024369</v>
      </c>
      <c r="J1571">
        <v>0.92186194980160674</v>
      </c>
    </row>
    <row r="1572" spans="1:10" x14ac:dyDescent="0.3">
      <c r="A1572" s="1" t="s">
        <v>3209</v>
      </c>
      <c r="B1572" s="1" t="s">
        <v>3210</v>
      </c>
      <c r="C1572" s="1" t="s">
        <v>3211</v>
      </c>
      <c r="D1572">
        <v>38784.85</v>
      </c>
      <c r="E1572">
        <v>490862</v>
      </c>
      <c r="F1572">
        <v>2774840</v>
      </c>
      <c r="J1572">
        <v>0.41952677220041934</v>
      </c>
    </row>
    <row r="1573" spans="1:10" ht="57.6" x14ac:dyDescent="0.3">
      <c r="A1573" s="1" t="s">
        <v>3212</v>
      </c>
      <c r="C1573" s="1" t="s">
        <v>3213</v>
      </c>
      <c r="D1573">
        <v>27492.26</v>
      </c>
      <c r="E1573">
        <v>8668196</v>
      </c>
      <c r="F1573">
        <v>3323761</v>
      </c>
      <c r="J1573">
        <v>0.74089788475400686</v>
      </c>
    </row>
    <row r="1574" spans="1:10" x14ac:dyDescent="0.3">
      <c r="A1574" s="1" t="s">
        <v>3214</v>
      </c>
      <c r="B1574" s="1" t="s">
        <v>3215</v>
      </c>
      <c r="C1574" s="1" t="s">
        <v>779</v>
      </c>
      <c r="D1574">
        <v>21680.273000000001</v>
      </c>
      <c r="E1574">
        <v>100115339</v>
      </c>
      <c r="F1574">
        <v>61675314</v>
      </c>
      <c r="J1574">
        <v>0.23268881151077625</v>
      </c>
    </row>
    <row r="1575" spans="1:10" x14ac:dyDescent="0.3">
      <c r="A1575" s="1" t="s">
        <v>3216</v>
      </c>
      <c r="B1575" s="1" t="s">
        <v>3217</v>
      </c>
      <c r="C1575" s="1" t="s">
        <v>3218</v>
      </c>
      <c r="D1575">
        <v>35304.347999999998</v>
      </c>
      <c r="E1575">
        <v>9308429</v>
      </c>
      <c r="H1575" t="s">
        <v>3250</v>
      </c>
      <c r="J1575">
        <v>8.6874613058071093E-3</v>
      </c>
    </row>
    <row r="1576" spans="1:10" x14ac:dyDescent="0.3">
      <c r="A1576" s="1" t="s">
        <v>3219</v>
      </c>
      <c r="B1576" s="1" t="s">
        <v>3220</v>
      </c>
      <c r="C1576" s="1" t="s">
        <v>3221</v>
      </c>
      <c r="D1576">
        <v>34294.82</v>
      </c>
      <c r="E1576">
        <v>10106673</v>
      </c>
      <c r="F1576">
        <v>843258967</v>
      </c>
      <c r="H1576" t="s">
        <v>3246</v>
      </c>
      <c r="J1576">
        <v>1.639645722851335E-2</v>
      </c>
    </row>
    <row r="1577" spans="1:10" x14ac:dyDescent="0.3">
      <c r="A1577" s="1" t="s">
        <v>3222</v>
      </c>
      <c r="B1577" s="1" t="s">
        <v>3223</v>
      </c>
      <c r="C1577" s="1" t="s">
        <v>3224</v>
      </c>
      <c r="D1577">
        <v>47374.14</v>
      </c>
      <c r="E1577">
        <v>100619947</v>
      </c>
      <c r="F1577">
        <v>9497823</v>
      </c>
      <c r="J1577">
        <v>0.91733124506355768</v>
      </c>
    </row>
    <row r="1578" spans="1:10" ht="28.8" x14ac:dyDescent="0.3">
      <c r="A1578" s="1" t="s">
        <v>3225</v>
      </c>
      <c r="B1578" s="1" t="s">
        <v>1127</v>
      </c>
      <c r="C1578" s="1" t="s">
        <v>1128</v>
      </c>
      <c r="D1578">
        <v>36359.08</v>
      </c>
      <c r="E1578">
        <v>11591449</v>
      </c>
      <c r="F1578">
        <v>55231711</v>
      </c>
      <c r="J1578">
        <v>0.98690809770845456</v>
      </c>
    </row>
    <row r="1579" spans="1:10" x14ac:dyDescent="0.3">
      <c r="A1579" s="1" t="s">
        <v>3226</v>
      </c>
      <c r="B1579" s="1" t="s">
        <v>485</v>
      </c>
      <c r="C1579" s="1" t="s">
        <v>1084</v>
      </c>
      <c r="D1579">
        <v>41094.976999999999</v>
      </c>
      <c r="E1579">
        <v>8638315</v>
      </c>
      <c r="F1579">
        <v>9536826</v>
      </c>
      <c r="J1579">
        <v>0.96991345555081709</v>
      </c>
    </row>
    <row r="1580" spans="1:10" ht="72" x14ac:dyDescent="0.3">
      <c r="A1580" s="1" t="s">
        <v>3227</v>
      </c>
      <c r="B1580" s="1" t="s">
        <v>3228</v>
      </c>
      <c r="C1580" s="1" t="s">
        <v>3229</v>
      </c>
      <c r="D1580">
        <v>31695.94</v>
      </c>
      <c r="E1580">
        <v>514886</v>
      </c>
      <c r="F1580">
        <v>377006</v>
      </c>
      <c r="J1580">
        <v>0.76623208863201286</v>
      </c>
    </row>
    <row r="1581" spans="1:10" ht="28.8" x14ac:dyDescent="0.3">
      <c r="A1581" s="1" t="s">
        <v>3230</v>
      </c>
      <c r="B1581" s="1" t="s">
        <v>3231</v>
      </c>
      <c r="C1581" s="1" t="s">
        <v>3232</v>
      </c>
      <c r="D1581">
        <v>54495.519999999997</v>
      </c>
      <c r="E1581">
        <v>8883802</v>
      </c>
      <c r="F1581">
        <v>7228959</v>
      </c>
      <c r="J1581">
        <v>0.89788465099686721</v>
      </c>
    </row>
    <row r="1582" spans="1:10" x14ac:dyDescent="0.3">
      <c r="A1582" s="1" t="s">
        <v>3233</v>
      </c>
      <c r="B1582" s="1" t="s">
        <v>3234</v>
      </c>
      <c r="C1582" s="1" t="s">
        <v>3235</v>
      </c>
      <c r="D1582">
        <v>40952.983999999997</v>
      </c>
      <c r="E1582">
        <v>6497498</v>
      </c>
      <c r="F1582">
        <v>17978827</v>
      </c>
      <c r="J1582">
        <v>0.52404741513853126</v>
      </c>
    </row>
    <row r="1583" spans="1:10" x14ac:dyDescent="0.3">
      <c r="A1583" s="1" t="s">
        <v>3236</v>
      </c>
      <c r="C1583" s="1" t="s">
        <v>3237</v>
      </c>
      <c r="D1583">
        <v>9230.9969999999994</v>
      </c>
      <c r="E1583">
        <v>8688874</v>
      </c>
      <c r="F1583">
        <v>11904685</v>
      </c>
      <c r="J1583">
        <v>0.90398904528828217</v>
      </c>
    </row>
    <row r="1584" spans="1:10" ht="43.2" x14ac:dyDescent="0.3">
      <c r="A1584" s="1" t="s">
        <v>3238</v>
      </c>
      <c r="B1584" s="1" t="s">
        <v>3239</v>
      </c>
      <c r="C1584" s="1" t="s">
        <v>3240</v>
      </c>
      <c r="D1584">
        <v>32966.324000000001</v>
      </c>
      <c r="E1584">
        <v>8600181</v>
      </c>
      <c r="F1584">
        <v>34304527</v>
      </c>
      <c r="J1584">
        <v>0.98771206421277358</v>
      </c>
    </row>
    <row r="1585" spans="1:10" x14ac:dyDescent="0.3">
      <c r="A1585" s="1" t="s">
        <v>3241</v>
      </c>
      <c r="B1585" s="1" t="s">
        <v>1501</v>
      </c>
      <c r="C1585" s="1" t="s">
        <v>3242</v>
      </c>
      <c r="D1585">
        <v>22937.203000000001</v>
      </c>
      <c r="E1585">
        <v>9782177</v>
      </c>
      <c r="F1585">
        <v>20839502</v>
      </c>
      <c r="J1585">
        <v>0.70994389482605713</v>
      </c>
    </row>
    <row r="1586" spans="1:10" x14ac:dyDescent="0.3">
      <c r="A1586" s="1" t="s">
        <v>3243</v>
      </c>
      <c r="B1586" s="1" t="s">
        <v>3244</v>
      </c>
      <c r="C1586" s="1" t="s">
        <v>3245</v>
      </c>
      <c r="D1586">
        <v>11433.41</v>
      </c>
      <c r="E1586">
        <v>8883941</v>
      </c>
      <c r="F1586">
        <v>43367147</v>
      </c>
      <c r="J1586">
        <v>0.62104493932883531</v>
      </c>
    </row>
  </sheetData>
  <autoFilter ref="H2:H158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Salem_Athenaeum_1811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Bauder, Julia</dc:creator>
  <cp:lastModifiedBy>bauderj</cp:lastModifiedBy>
  <dcterms:created xsi:type="dcterms:W3CDTF">2019-06-12T15:51:26Z</dcterms:created>
  <dcterms:modified xsi:type="dcterms:W3CDTF">2019-10-19T15:53:31Z</dcterms:modified>
</cp:coreProperties>
</file>