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16392" windowHeight="5760"/>
  </bookViews>
  <sheets>
    <sheet name="NY_Apprentices_Lib_1820" sheetId="1" r:id="rId1"/>
  </sheets>
  <definedNames>
    <definedName name="_xlnm._FilterDatabase" localSheetId="0" hidden="1">NY_Apprentices_Lib_1820!$L$1:$M$1811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0"/>
</workbook>
</file>

<file path=xl/calcChain.xml><?xml version="1.0" encoding="utf-8"?>
<calcChain xmlns="http://schemas.openxmlformats.org/spreadsheetml/2006/main">
  <c r="R7" i="1" l="1"/>
  <c r="R6" i="1"/>
  <c r="R5" i="1"/>
  <c r="R4" i="1"/>
  <c r="R3" i="1"/>
  <c r="R2" i="1"/>
  <c r="R1" i="1"/>
  <c r="M1" i="1"/>
  <c r="R8" i="1" l="1"/>
  <c r="S4" i="1" s="1"/>
  <c r="S1" i="1"/>
  <c r="S3" i="1" l="1"/>
</calcChain>
</file>

<file path=xl/sharedStrings.xml><?xml version="1.0" encoding="utf-8"?>
<sst xmlns="http://schemas.openxmlformats.org/spreadsheetml/2006/main" count="5184" uniqueCount="3616">
  <si>
    <t xml:space="preserve"> CATALOGUE</t>
  </si>
  <si>
    <t>Heath, Benjamin, 1704-1766.</t>
  </si>
  <si>
    <t>Catalogue of books ... : all of which [being the library of B.H.] ... will be sold by Mr. Jeffery on ... April 5th, 1810, etc.</t>
  </si>
  <si>
    <t xml:space="preserve"> A</t>
  </si>
  <si>
    <t xml:space="preserve"> Va</t>
  </si>
  <si>
    <t xml:space="preserve"> Architecture a complete body of fol E Anderson</t>
  </si>
  <si>
    <t>Edmondson, Joseph, d. 1786.</t>
  </si>
  <si>
    <t>A complete body of heraldry.</t>
  </si>
  <si>
    <t xml:space="preserve"> Jun</t>
  </si>
  <si>
    <t xml:space="preserve"> Anderson Egypt</t>
  </si>
  <si>
    <t>Wilson, James, 1754-1829.</t>
  </si>
  <si>
    <t>The history of Egypt; from the earliest accounts of that country, till the expulsion of the French from Alexandria, in the year 1801.</t>
  </si>
  <si>
    <t xml:space="preserve"> Acerbi Travels</t>
  </si>
  <si>
    <t>Acerbi, Giuseppe, 1773-1846.</t>
  </si>
  <si>
    <t>Travels through Sweden, Finland, and Lapland, to the North Cape, in the years 1798 and 1799.</t>
  </si>
  <si>
    <t xml:space="preserve"> Architecture Marrow of</t>
  </si>
  <si>
    <t>Halfpenny, William, -1755.</t>
  </si>
  <si>
    <t>Magnum in parvo, or, The marrow of architecture : shewing how to draw a column with its base, capital, entablature, and pedestal : and also an arch of any of the five orders ... according to the proportions laid down by ... Palladio ... /</t>
  </si>
  <si>
    <t xml:space="preserve"> American Revolution</t>
  </si>
  <si>
    <t>Snowden, Richard, 1753-1825.</t>
  </si>
  <si>
    <t>The American revolution: : written in scriptural, or, ancient historical style. /</t>
  </si>
  <si>
    <t xml:space="preserve"> Annual Register</t>
  </si>
  <si>
    <t>The Edinburgh annual register.</t>
  </si>
  <si>
    <t xml:space="preserve"> Ancient History by Abbe Mi Hot W H Ireland</t>
  </si>
  <si>
    <t>Keating, Geoffrey, 1570?-1644?</t>
  </si>
  <si>
    <t>The general history of Ireland ... /</t>
  </si>
  <si>
    <t xml:space="preserve"> Annual Register for</t>
  </si>
  <si>
    <t xml:space="preserve"> America History of by Winterbotham</t>
  </si>
  <si>
    <t>Winterbotham, W. 1763-1829.</t>
  </si>
  <si>
    <t>An historical, geographical, commercial, and philosophical view of the United States of America and of the European settlements in America and the West Indies /</t>
  </si>
  <si>
    <t xml:space="preserve"> Arithmetic by W M Finlay</t>
  </si>
  <si>
    <t>Finlay, W. M.</t>
  </si>
  <si>
    <t>Arithmetical magazine : or, Mercantile accountant, adapted to the commerce of the United States of America: containing some useful improvements in mercantile arithmetic: a new system of exchange, in which the real and imaginary currencies of the different commercial states in the world are reduced to the federal standard. With calculations on the mechanical powers /</t>
  </si>
  <si>
    <t xml:space="preserve"> American Magazine</t>
  </si>
  <si>
    <t>The American magazine.</t>
  </si>
  <si>
    <t xml:space="preserve"> American Pocket Atlas</t>
  </si>
  <si>
    <t>The American military pocket atlas; being an approved collection of correct maps ... of the British colonies; especially those which now are ... the theatre of war; taken principally from the actual surveys ... of engineers De Brahm and Romans; Cook, Jackson, and Collet;</t>
  </si>
  <si>
    <t>hathi0000049441</t>
  </si>
  <si>
    <t xml:space="preserve"> Almanac for the year</t>
  </si>
  <si>
    <t>The Quebec almanac for the year 1802</t>
  </si>
  <si>
    <t xml:space="preserve"> Ancient History by Mil lot</t>
  </si>
  <si>
    <t>Rollin, Charles, 1661-1741.</t>
  </si>
  <si>
    <t>The ancient history,</t>
  </si>
  <si>
    <t xml:space="preserve"> Adams Administration</t>
  </si>
  <si>
    <t>Wood, John, 1775?-1822.</t>
  </si>
  <si>
    <t>The history of the administration of John Adams, esq. late president of the United States.</t>
  </si>
  <si>
    <t xml:space="preserve"> American Revolution by</t>
  </si>
  <si>
    <t xml:space="preserve"> Astronomy by Young</t>
  </si>
  <si>
    <t>Ferguson, James, 1710-1776.</t>
  </si>
  <si>
    <t>The young gentleman and lady's astronomy : familiarly explained in ten dialogues between Neander and Eudosia /</t>
  </si>
  <si>
    <t xml:space="preserve"> Antidote to Deism</t>
  </si>
  <si>
    <t>Douglas, Niel, 1750-1823.</t>
  </si>
  <si>
    <t>An antidote against deism : in a series of letters ... in which the arguments against the eternal prevalence of sin and misery and in favor of the restitution or final restoration of all things are candidly stated from Scripture and also an answer to objections; ... to which are added a review of President EdwardsÌ“ sermon on the eternity of hell torments ... also some strictures on Dr. RylandsÌ“ sermon entitled The first lie refuted /</t>
  </si>
  <si>
    <t xml:space="preserve"> Address of the Philadelphia Society</t>
  </si>
  <si>
    <t>Carey, Mathew, 1760-1839.</t>
  </si>
  <si>
    <t>Addresses of the Philadelphia society for the promotion of national industry ...</t>
  </si>
  <si>
    <t xml:space="preserve"> Ancient Republics by</t>
  </si>
  <si>
    <t>Montagu, Edward Wortley, 1713-1776.</t>
  </si>
  <si>
    <t>Reflections on the rise and fall of the ancient republics /</t>
  </si>
  <si>
    <t xml:space="preserve"> American War</t>
  </si>
  <si>
    <t>American seaman.</t>
  </si>
  <si>
    <t>An oration, delivered by permission, on board the Nassau Prison-ship, at Chatham, England, on the fourth of July, 1814 /</t>
  </si>
  <si>
    <t xml:space="preserve"> American Negociator</t>
  </si>
  <si>
    <t>Dickinson, William.</t>
  </si>
  <si>
    <t>The American negociator; consisting of tables of exchange of the United States ...</t>
  </si>
  <si>
    <t xml:space="preserve"> Anderson Essays</t>
  </si>
  <si>
    <t>Anderson, James, 1739-1808.</t>
  </si>
  <si>
    <t>Essays relating to agriculture and rural affairs.</t>
  </si>
  <si>
    <t xml:space="preserve"> Anatomy by Bailie</t>
  </si>
  <si>
    <t>Anatomical dialogues, or, A breviary of anatomy : wherein all parts of the human body are concisely and accurately described, and their uses explained : by which the young practitioner may attain a right method of treating diseases, as far as it depends on anatomy : chiefly compiled for the use of the young gentlemen in the Navy and Army /</t>
  </si>
  <si>
    <t xml:space="preserve"> Asiatic Annual Register</t>
  </si>
  <si>
    <t>The Asiatic annual register, or, View of the history of Hindustan, and of the politics, commerce and literature of Asia.</t>
  </si>
  <si>
    <t xml:space="preserve"> Annual Register by Cobbett</t>
  </si>
  <si>
    <t>Cobbett's weekly register</t>
  </si>
  <si>
    <t xml:space="preserve"> American Political Register by</t>
  </si>
  <si>
    <t>Cobbett's political register : v.[1] American, or v.30 English ...</t>
  </si>
  <si>
    <t xml:space="preserve"> Anti-Jacobin Review</t>
  </si>
  <si>
    <t>The Anti-Jacobin review and magazine.</t>
  </si>
  <si>
    <t xml:space="preserve"> American Register</t>
  </si>
  <si>
    <t>The American register; or summary review of history, politics, and literature.</t>
  </si>
  <si>
    <t xml:space="preserve"> Art of Dying</t>
  </si>
  <si>
    <t>Berthollet, Claude-Louis, 1748-1822.</t>
  </si>
  <si>
    <t>Elements of the art of dying : containing the theory of dying in general, as far as it respects the properties of colouring substances /</t>
  </si>
  <si>
    <t xml:space="preserve"> American Museum</t>
  </si>
  <si>
    <t>The American museum, or Repository of ancient and modern fugitive pieces &amp; c</t>
  </si>
  <si>
    <t xml:space="preserve"> So Ooaors</t>
  </si>
  <si>
    <t>Den, Shigesato.</t>
  </si>
  <si>
    <t>Minshi-so. A rhyming dictionary for Chinese.</t>
  </si>
  <si>
    <t xml:space="preserve"> Afflicted Man Companion</t>
  </si>
  <si>
    <t>Grosvenor, B. 1676-1758.</t>
  </si>
  <si>
    <t>The mourner; or, The afflicted relieved.</t>
  </si>
  <si>
    <t xml:space="preserve"> Adventures of James Sharon</t>
  </si>
  <si>
    <t>Sharan, James, b. 1762.</t>
  </si>
  <si>
    <t>The adventures of James Sharan: compiled from the Journal, written during his voyages and travels in the four quarters of the globe...</t>
  </si>
  <si>
    <t xml:space="preserve"> r Avenia or a Tragical Poem by Branaghan duod Kip</t>
  </si>
  <si>
    <t>Branagan, Thomas, 1774-1843.</t>
  </si>
  <si>
    <t>Avenia, or, A tragical poem, on the oppression of the human species; and infringement on the rights of man.</t>
  </si>
  <si>
    <t xml:space="preserve"> Animal Economy by Isaac Ball M D</t>
  </si>
  <si>
    <t>Bingley, William, 1774-1823.</t>
  </si>
  <si>
    <t>Animal biography, or, Authentic anecdotes of the lives, manners, and economy, of the animal creation, arranged according to the system of Linnaeus.</t>
  </si>
  <si>
    <t xml:space="preserve"> Advantages of Education a Tale</t>
  </si>
  <si>
    <t>West, Mrs. 1758-1852.</t>
  </si>
  <si>
    <t>The advantages of education : or, The history of Maria Williams, a tale for misses and their mammas /</t>
  </si>
  <si>
    <t xml:space="preserve"> American Remembrancer</t>
  </si>
  <si>
    <t>The American remembrancer; or, An impartial collection of essays, resolves, speeches, &amp;c. relative, or having affinity, to the treaty with Great Britain.</t>
  </si>
  <si>
    <t>hathi0000053105</t>
  </si>
  <si>
    <t xml:space="preserve"> Algiers Historical and Geog acct of</t>
  </si>
  <si>
    <t>Stevens, James Wilson.</t>
  </si>
  <si>
    <t>An historical and geographical account of Algiers; comprehending a novel and interesting detail of events relative to the American captives.</t>
  </si>
  <si>
    <t xml:space="preserve"> Art of English poetry</t>
  </si>
  <si>
    <t>Bysshe, Edward, active 1702-1712.</t>
  </si>
  <si>
    <t>The art of English poetry. Containing</t>
  </si>
  <si>
    <t xml:space="preserve"> Adventures of Donald Campbell</t>
  </si>
  <si>
    <t>Campbell, Donald, 1751-1804.</t>
  </si>
  <si>
    <t>A narrative of the extraordinary adventures, and sufferings by shipwreck &amp; imprisonment, of Donald Campbell ... : with the singular humours of his Tartar guide Hassan Artaz; comprising the occurrences of four years and five days, in an overland journey to India.</t>
  </si>
  <si>
    <t xml:space="preserve"> Ancient History by Rollin</t>
  </si>
  <si>
    <t xml:space="preserve"> Arts and Trades Secrets of</t>
  </si>
  <si>
    <t>Valuable secrets in arts, trades, &amp;c., selected from the best authors.</t>
  </si>
  <si>
    <t xml:space="preserve"> Art of Speaking by Burgh</t>
  </si>
  <si>
    <t>Burgh, James, 1714-1775.</t>
  </si>
  <si>
    <t>The art of speaking : containing, an essay, in which are given rules for expressing properly the principal passions and humours, which occur in reading, or public speaking, and lessons, taken from the ancients and moderns ... /</t>
  </si>
  <si>
    <t xml:space="preserve"> Ahiman Rezon</t>
  </si>
  <si>
    <t>The Freemasons' library and general Ahiman rezon : containing a delineation of the true principles of freemasonry, speculative and operative, religious and moral /</t>
  </si>
  <si>
    <t xml:space="preserve"> Addisonian Miscellany</t>
  </si>
  <si>
    <t>Addison, Joseph, 1672-1719.</t>
  </si>
  <si>
    <t>The Addisonian miscellany : being a selection of valuable pieces from those justly celebrated and classic works, the Spectator, Tatler, and Guardian. To which is prefixed, the life of Joseph Addison ...</t>
  </si>
  <si>
    <t>hathi0000052068</t>
  </si>
  <si>
    <t xml:space="preserve"> Addison Works</t>
  </si>
  <si>
    <t>The poetical works of Joseph Addison,</t>
  </si>
  <si>
    <t xml:space="preserve"> Animal Economy</t>
  </si>
  <si>
    <t xml:space="preserve"> Astronomy Introducion to by Ferguson</t>
  </si>
  <si>
    <t>An easy introduction to astronomy : for young gentlemen and ladies ... /</t>
  </si>
  <si>
    <t xml:space="preserve"> Adventures of James Sharan</t>
  </si>
  <si>
    <t xml:space="preserve"> Apology for the book of Psalms</t>
  </si>
  <si>
    <t>McMaster, Gilbert, 1778-1854.</t>
  </si>
  <si>
    <t>An apology for the book of Psalms, in five letters; addressed to the friends of union in the church of God.</t>
  </si>
  <si>
    <t xml:space="preserve"> Analogy of Religion by Butler</t>
  </si>
  <si>
    <t>Butler, Joseph, 1692-1752.</t>
  </si>
  <si>
    <t>The analogy of religion, natural and revealed, to the constitution and course of nature to which are added two brief dissertations.</t>
  </si>
  <si>
    <t xml:space="preserve"> Arts and Sciences Rollin</t>
  </si>
  <si>
    <t>The history of the arts and sciences of the antients ... /</t>
  </si>
  <si>
    <t xml:space="preserve"> by imps</t>
  </si>
  <si>
    <t>Almanach impeÌrial.</t>
  </si>
  <si>
    <t xml:space="preserve"> Antiquities by Kennet</t>
  </si>
  <si>
    <t>Kennett, Basil, 1674-1715.</t>
  </si>
  <si>
    <t>RomÃ¦ antiquÃ¦ notitia: or, The antiquities of Rome.</t>
  </si>
  <si>
    <t xml:space="preserve"> Algebra by Hammond</t>
  </si>
  <si>
    <t>Hammond, Nathaniel, -1776.</t>
  </si>
  <si>
    <t>The elements of algebra in a new and easy method ; with their use and application, in the solution of a great variety of arithmetical and geometrical questions ... To which is prefixed an introduction, containing a succinct history of this science /</t>
  </si>
  <si>
    <t xml:space="preserve"> Apology for the True Christian Divinity</t>
  </si>
  <si>
    <t>Barclay, Robert, 1648-1690.</t>
  </si>
  <si>
    <t>An apology for the true Christian divinity : being an explanation and vindication of the principles and doctrines of the people called Quakers /</t>
  </si>
  <si>
    <t xml:space="preserve"> SSoXAmerican Revolution</t>
  </si>
  <si>
    <t>GÃ¶rres, Joseph von, 1776-1848.</t>
  </si>
  <si>
    <t>Germany and the revolution.</t>
  </si>
  <si>
    <t xml:space="preserve"> Anna St Ives a</t>
  </si>
  <si>
    <t>Holcroft, Thomas, 1745-1809.</t>
  </si>
  <si>
    <t>Anna St. Ives: a novel.</t>
  </si>
  <si>
    <t xml:space="preserve"> Apology for the Bible</t>
  </si>
  <si>
    <t>Watson, Richard, 1737-1816</t>
  </si>
  <si>
    <t>An apology for the Bible : in a series of letters, addressed to Thomas Paine, author of a book entitled, The age of reason, part the second, being an investigation of true and of fabulous theology /</t>
  </si>
  <si>
    <t xml:space="preserve"> Address to the Clergy</t>
  </si>
  <si>
    <t>Edwardson, John. [from old catalog]</t>
  </si>
  <si>
    <t>A serious and respectful address to the clergy.</t>
  </si>
  <si>
    <t xml:space="preserve"> Abstract of Sacred History</t>
  </si>
  <si>
    <t>Sacred and profane history epitomized; with a continuation of modern history to the present time.</t>
  </si>
  <si>
    <t>hathi0000011127</t>
  </si>
  <si>
    <t xml:space="preserve"> Assistant</t>
  </si>
  <si>
    <t>Nicholson, John, of Herkimer Co., N.Y.</t>
  </si>
  <si>
    <t>The farmer's assistant.</t>
  </si>
  <si>
    <t xml:space="preserve"> Aphorisms on Man</t>
  </si>
  <si>
    <t>Lavater, Johann Caspar, 1741-1801.</t>
  </si>
  <si>
    <t>Aphorisms on man.</t>
  </si>
  <si>
    <t xml:space="preserve"> Arts Sciences</t>
  </si>
  <si>
    <t>The Emporium of arts and sciences.</t>
  </si>
  <si>
    <t xml:space="preserve"> and</t>
  </si>
  <si>
    <t xml:space="preserve"> Abolition of African Slave Trade</t>
  </si>
  <si>
    <t>Williams, Peter, 1780?-1840.</t>
  </si>
  <si>
    <t>An oration on the abolition of the slave trade; delivered in the African church, in the city of New York, January 1, 1808.</t>
  </si>
  <si>
    <t xml:space="preserve"> Apostacy</t>
  </si>
  <si>
    <t>Case, Thomas, 1598-1682.</t>
  </si>
  <si>
    <t>The root of apostacy, and fountain of true fortitude. : Delivered in a sermon before rhe [i.e. the] Honourable House of Commons, on their late day of thanks-giving for the great victory given to Sir William Waller and the forces with him, against the army of Sir Ralph Hopton. /</t>
  </si>
  <si>
    <t xml:space="preserve"> Kfc VoSt</t>
  </si>
  <si>
    <t>PreÌvost, abbeÌ, 1697-1763.</t>
  </si>
  <si>
    <t>Oeuvres choisies de PreÌvost.</t>
  </si>
  <si>
    <t xml:space="preserve"> Commerce of America with Europe</t>
  </si>
  <si>
    <t>Brissot de Warville, J.-P. 1754-1793.</t>
  </si>
  <si>
    <t>The commerce of America with Europe ... Shewing the importance of the American revolution to the interests of France, and pointing out the actual situation of the United States of North-America, in regard to trade, manufactures, and population.</t>
  </si>
  <si>
    <t xml:space="preserve"> Cierk Magazine</t>
  </si>
  <si>
    <t>Webster, Charles Richard, 1762-1834.</t>
  </si>
  <si>
    <t>The clerk's magazine : containing the most useful and necessary forms of writings, which commonly occur between man and man ... : and other instruments, calculated for the use of the citizens of the United States .</t>
  </si>
  <si>
    <t xml:space="preserve"> Covenant of Grace</t>
  </si>
  <si>
    <t>Ball, John, 1585-1640.</t>
  </si>
  <si>
    <t>A treatise of the covenant of grace:</t>
  </si>
  <si>
    <t xml:space="preserve"> Clarke on the Eucharist</t>
  </si>
  <si>
    <t>Clarke, Adam, approximately 1762-1832</t>
  </si>
  <si>
    <t>A discourse on the nature, design, and institution, of holy eucharist,</t>
  </si>
  <si>
    <t xml:space="preserve"> Constantia a</t>
  </si>
  <si>
    <t>Langhorne, John, 1735-1779.</t>
  </si>
  <si>
    <t>The correspondence of Theodosius and Constantia; before and after her taking the veil; to which is added The country justice.</t>
  </si>
  <si>
    <t xml:space="preserve"> Conversations on Chemistry</t>
  </si>
  <si>
    <t>Marcet, Mrs. 1769-1858.</t>
  </si>
  <si>
    <t>Conversations on chemistry; in which the elements of that science are familiarly explained and illustrated by experiments.</t>
  </si>
  <si>
    <t xml:space="preserve"> Catechism Explicatory</t>
  </si>
  <si>
    <t>Vincent, Thomas, 1634-1678.</t>
  </si>
  <si>
    <t>An explicatory catechism: or An explanation of the Assembly's Shorter catechism ...</t>
  </si>
  <si>
    <t xml:space="preserve"> Christ Appearance to Judgment</t>
  </si>
  <si>
    <t>Christ's certain and sudden appearance to judgment. ...</t>
  </si>
  <si>
    <t xml:space="preserve"> Civil War in Ireland</t>
  </si>
  <si>
    <t>Warner, Ferdinando, 1703-1768.</t>
  </si>
  <si>
    <t>The history of the rebellion and civil-war in Ireland /</t>
  </si>
  <si>
    <t>hathi0000001282</t>
  </si>
  <si>
    <t xml:space="preserve"> Christian Pocket Library</t>
  </si>
  <si>
    <t>The Lady's pocket library : containing 1. Miss More's essays ; 2. Dr. Gregory's legacy to his daughters ; 3. Rudiments of taste, by the Countess of Carlisle ; 4. Mrs. Chapone's letter on the government of the temper ; 5. Swift's letter to a young lady newly married ; 6. Moore's fables for the female sex.</t>
  </si>
  <si>
    <t xml:space="preserve"> Christian Letters by Wesley</t>
  </si>
  <si>
    <t>Wesley, John, 1703-1791.</t>
  </si>
  <si>
    <t>Christian correspondence : being a collection of letters written by the late Rev. John Wesley and several Methodist preachers in connection with him to the late Mrs. Eliza Bennis ; with her answers.</t>
  </si>
  <si>
    <t xml:space="preserve"> Champions of Freedom</t>
  </si>
  <si>
    <t>Woodworth, Samuel, 1784-1842.</t>
  </si>
  <si>
    <t>The champions of freedom, or, The mysterious chief, a romance of the nineteenth century, founded on the events of the war, between the United States and Great Britain, which terminated in March, 1815 ...</t>
  </si>
  <si>
    <t xml:space="preserve"> Commentary on the Psalms by Murray</t>
  </si>
  <si>
    <t>Horne, George, 1730-1792.</t>
  </si>
  <si>
    <t>A selection from Bishop Horne's Commentary on the Psalms /</t>
  </si>
  <si>
    <t xml:space="preserve"> Christian Memoirs</t>
  </si>
  <si>
    <t>Evans, John, 1680-1730.</t>
  </si>
  <si>
    <t>The Christian temper : being thirty-eight discourses upon the principal heads of practical religion /</t>
  </si>
  <si>
    <t xml:space="preserve"> Child of Thirty-six Fathers a</t>
  </si>
  <si>
    <t>The Child of thirty-six fathers : a serious, comic and moral romance /</t>
  </si>
  <si>
    <t>hathi0000001741</t>
  </si>
  <si>
    <t xml:space="preserve"> Constitutions of the different States</t>
  </si>
  <si>
    <t>Constitutional law: comprizing the Declaration of independence; the Articles of confederation; the Constitution of the United States; and the constitutions of the several states ...</t>
  </si>
  <si>
    <t xml:space="preserve"> Catechism</t>
  </si>
  <si>
    <t>An explicatory catechism: or, An explanation of the Assembly's Shorter Catechism ...</t>
  </si>
  <si>
    <t xml:space="preserve"> Cases of Conscience</t>
  </si>
  <si>
    <t>MILNER, JOHN, BP. OF CASTABALA</t>
  </si>
  <si>
    <t>THE CASE OF CONSCIENCE SOLVED</t>
  </si>
  <si>
    <t xml:space="preserve"> Children of the Abbey a</t>
  </si>
  <si>
    <t>Roche, Regina Maria, 1764?-1845.</t>
  </si>
  <si>
    <t>The children of the abbey : a tale.</t>
  </si>
  <si>
    <t xml:space="preserve"> City-Hall Recorder</t>
  </si>
  <si>
    <t>The New-York City-hall recorder.</t>
  </si>
  <si>
    <t xml:space="preserve"> Christian Herald</t>
  </si>
  <si>
    <t>The Christian herald.</t>
  </si>
  <si>
    <t xml:space="preserve"> Compend of History by Whelpley</t>
  </si>
  <si>
    <t>Whelpley, Samuel, 1766-1817.</t>
  </si>
  <si>
    <t>A compend of history,</t>
  </si>
  <si>
    <t>hathi0000054972</t>
  </si>
  <si>
    <t xml:space="preserve"> Chemistry Elements of by Henry</t>
  </si>
  <si>
    <t>Henry, William, 1774-1836.</t>
  </si>
  <si>
    <t>The elements of experimental chemistry /</t>
  </si>
  <si>
    <t xml:space="preserve"> Concordance to the Holy Scriptures</t>
  </si>
  <si>
    <t>Butterworth, John, 1727-1803. [from old catalog]</t>
  </si>
  <si>
    <t>A new concordance to the Holy Scriptures.</t>
  </si>
  <si>
    <t xml:space="preserve"> Christian Friend</t>
  </si>
  <si>
    <t>Baldwin, Thomas, 1753-1825.</t>
  </si>
  <si>
    <t>Christian baptism, as delivered to the churches by the evangelists and apostles in the New Testament, in a letter to a friend /</t>
  </si>
  <si>
    <t xml:space="preserve"> Court of St Cloud History of</t>
  </si>
  <si>
    <t>Stewarton.</t>
  </si>
  <si>
    <t>The secret history of the court and cabinet of St. Cloud: in a series of letters from a gentleman at Paris to a nobleman in London, written during the months of August, September, and October, 1805.</t>
  </si>
  <si>
    <t xml:space="preserve"> Christian Philosophy</t>
  </si>
  <si>
    <t>Knox, Vicesimus, 1752-1821.</t>
  </si>
  <si>
    <t>Christian philosophy: or, An attempt to display by internal testimony, the evidence and excellence of revealed religion. With an appendix, on Mr. Paine's pamphlet, on prayer, etc. ...</t>
  </si>
  <si>
    <t xml:space="preserve"> Contemplation Pleasures of</t>
  </si>
  <si>
    <t>The pleasures of contemplation, being an investigation of the harmonies, beauties, and benefits of nature; a justification of the ways of God to man; and a vindication of the uniformity of eternal truth, contrasted with the deformity of popular error.</t>
  </si>
  <si>
    <t xml:space="preserve"> Christian Researches in Asia</t>
  </si>
  <si>
    <t>Buchanan, Claudius, 1766-1815.</t>
  </si>
  <si>
    <t>Christian researches in Asia : with notices of the translation of the Scriptures into the oriental languages /</t>
  </si>
  <si>
    <t xml:space="preserve"> Causes of the Decay of Christian Piety</t>
  </si>
  <si>
    <t>Allestree, Richard, 1619-1681,</t>
  </si>
  <si>
    <t>The causes of the decay of Christian piety;</t>
  </si>
  <si>
    <t xml:space="preserve"> Centaur not Fabulous</t>
  </si>
  <si>
    <t>Young, Edward, 1683-1765.</t>
  </si>
  <si>
    <t>The centaur not fabulous, in six letters to a friend on the life in vogue.</t>
  </si>
  <si>
    <t xml:space="preserve"> Christian Revelation</t>
  </si>
  <si>
    <t>Chalmers, Thomas, 1780-1847.</t>
  </si>
  <si>
    <t>The evidence and authority of the Christian revelation.</t>
  </si>
  <si>
    <t xml:space="preserve"> Church Catechism</t>
  </si>
  <si>
    <t>The catechism of the church; with a larger catechism on the character of God, condition of man, etc. To which are added, offices of devotion for Sunday schools.</t>
  </si>
  <si>
    <t xml:space="preserve"> Constitution of the Sixteen States</t>
  </si>
  <si>
    <t xml:space="preserve"> Count Rodericks Castle a Tale</t>
  </si>
  <si>
    <t>Genlis, SteÌphanie FeÌliciteÌ, comtesse de, 1746-1830.</t>
  </si>
  <si>
    <t>Tales of the castle: or, Stories of instruction and delight. Being Les veillees du chateau,</t>
  </si>
  <si>
    <t xml:space="preserve"> Cain Lamentations</t>
  </si>
  <si>
    <t>Jeremiah and Lamentations : a new translation, with notes critical, philological, and explanatory /</t>
  </si>
  <si>
    <t xml:space="preserve"> Constitution of Ref Dutch Church</t>
  </si>
  <si>
    <t>The constitution of the Reformed Dutch Church, in the United States of America.</t>
  </si>
  <si>
    <t xml:space="preserve"> Collection of Fugitive Essays</t>
  </si>
  <si>
    <t>Prentiss, Charles, 1774-1820</t>
  </si>
  <si>
    <t>A collection of fugitive essays : in prose and verse /</t>
  </si>
  <si>
    <t xml:space="preserve"> Collection of Poems</t>
  </si>
  <si>
    <t>Dodsley, Robert, 1703-1764.</t>
  </si>
  <si>
    <t>A collection of poems /</t>
  </si>
  <si>
    <t xml:space="preserve"> Comparative view of the Faculties of Man</t>
  </si>
  <si>
    <t>Gregory, John, 1724-1773.</t>
  </si>
  <si>
    <t>A comparative view of the state and faculties of man with those of the animal world.</t>
  </si>
  <si>
    <t xml:space="preserve"> Christ Famous</t>
  </si>
  <si>
    <t>Watson, Thomas, -1686.</t>
  </si>
  <si>
    <t>The Beatitudes: or, a discourse upon part of Christ's famous Sermon on the Mount.</t>
  </si>
  <si>
    <t xml:space="preserve"> Christian Journal</t>
  </si>
  <si>
    <t>Brown, John, 1722-1787.</t>
  </si>
  <si>
    <t>Christian journal : or, Common incidents, spiritual instructors ...</t>
  </si>
  <si>
    <t xml:space="preserve"> Clerk and Magistrate Assistant</t>
  </si>
  <si>
    <t>Potter, Paraclete, 1784-1858.</t>
  </si>
  <si>
    <t>The clerk and magistrate's assistant /</t>
  </si>
  <si>
    <t xml:space="preserve"> Constitution of the Statf</t>
  </si>
  <si>
    <t xml:space="preserve"> f</t>
  </si>
  <si>
    <t xml:space="preserve"> Collection of English Prose and Verse</t>
  </si>
  <si>
    <t>The beauties of English writers, in prose and verse.</t>
  </si>
  <si>
    <t xml:space="preserve"> Citizen of the World</t>
  </si>
  <si>
    <t>Goldsmith, Oliver, 1730?-1774.</t>
  </si>
  <si>
    <t>The citizen of the world,</t>
  </si>
  <si>
    <t xml:space="preserve"> Commentary on the Psalms</t>
  </si>
  <si>
    <t>Heorne, George, bp.</t>
  </si>
  <si>
    <t>Commentary on the book of Psalms.</t>
  </si>
  <si>
    <t xml:space="preserve"> Constitution of the Dutch Church</t>
  </si>
  <si>
    <t xml:space="preserve"> Connoisseur The</t>
  </si>
  <si>
    <t>The Connoisseur. /</t>
  </si>
  <si>
    <t xml:space="preserve"> Conversations on Nat Philosophy</t>
  </si>
  <si>
    <t>Conversations on natural philosophy : in which the elements of that science are familiarly explained and adapted to the comprehension of young pupils /</t>
  </si>
  <si>
    <t xml:space="preserve"> Christian Institutes</t>
  </si>
  <si>
    <t>Gastrell, Francis, 1662-1725.</t>
  </si>
  <si>
    <t>The Christian institutes, or, the sincere word of God. Being a plain and impartial account of the whole faith and duty of a Christian. Collected out of the writings of the Old and New Testament: digested under proper heads, and delivered in the words of scripture.</t>
  </si>
  <si>
    <t xml:space="preserve"> Concordance to the Scriptures</t>
  </si>
  <si>
    <t xml:space="preserve"> Come and Welcome to Jesus Christ</t>
  </si>
  <si>
    <t>Blomfield, E. 1778-1818.</t>
  </si>
  <si>
    <t>The life of Jesus Christ; with a history of the first propagation of the Christian religion, and the lives of the most eminent persons mentioned in the New Testament.</t>
  </si>
  <si>
    <t xml:space="preserve"> Charlotte Temple a Tale</t>
  </si>
  <si>
    <t>Rowson, Mrs., 1762-1824.</t>
  </si>
  <si>
    <t>Charlotte Temple. A tale of truth.</t>
  </si>
  <si>
    <t xml:space="preserve"> Christian</t>
  </si>
  <si>
    <t>Thomas, aÌ€ Kempis, 1380-1471.</t>
  </si>
  <si>
    <t>Viator Christianus, or, The Christian traveller /</t>
  </si>
  <si>
    <t xml:space="preserve"> Compend of History</t>
  </si>
  <si>
    <t>Whelpley, Samuel, 1766-1817. [from old catalog]</t>
  </si>
  <si>
    <t>hathi0000030608</t>
  </si>
  <si>
    <t xml:space="preserve"> Christian Soldier</t>
  </si>
  <si>
    <t>Walson, Thomas.</t>
  </si>
  <si>
    <t>The christian soldier, or,</t>
  </si>
  <si>
    <t xml:space="preserve"> Christian Companion</t>
  </si>
  <si>
    <t>Serle, Ambrose, 1742-1812.</t>
  </si>
  <si>
    <t>Christian husbandry, or : A companion for the Christian in his field and garden ...</t>
  </si>
  <si>
    <t xml:space="preserve"> Cook Voyages</t>
  </si>
  <si>
    <t>Cook, James, 1728-1779.</t>
  </si>
  <si>
    <t>Cook's voyages round the world, for making discoveries towards the North and South Poles.</t>
  </si>
  <si>
    <t xml:space="preserve"> Constitutions of the States</t>
  </si>
  <si>
    <t xml:space="preserve"> Confession of Faith</t>
  </si>
  <si>
    <t>The Confession of faith; the Larger and Shorter catechisms, with the Scripture-proofs at large.</t>
  </si>
  <si>
    <t xml:space="preserve"> Chesterfield Advice to his Son</t>
  </si>
  <si>
    <t>Chesterfield, Philip Dormer Stanhope, Earl of, 1694-1773.</t>
  </si>
  <si>
    <t>Lord Chesterfield's Advice to his son, on men and manners: or, A new system of education. In which the principles of politeness, the art of acquiring a knowledge of the world, with every instruction necessary to form a man of honour, virtue, taste, and fashion, are laid down in a plain, easy, familiar manner ...</t>
  </si>
  <si>
    <t xml:space="preserve"> Confessions of Lackington</t>
  </si>
  <si>
    <t>Lackington, James, 1746-1815.</t>
  </si>
  <si>
    <t>The confessions of J. Lackington, late bookseller, at the Temple of the Muses, in a series of letters to a friend ...</t>
  </si>
  <si>
    <t xml:space="preserve"> Cotemporary Biography</t>
  </si>
  <si>
    <t>Hays, Mary, 1759 or 60-1843.</t>
  </si>
  <si>
    <t>Female biography;</t>
  </si>
  <si>
    <t xml:space="preserve"> Corsair hy Lord Byron</t>
  </si>
  <si>
    <t>Byron, George Gordon Byron, Baron, 1788-1824.</t>
  </si>
  <si>
    <t>The corsair : a tale /</t>
  </si>
  <si>
    <t xml:space="preserve"> Curse of Kehama a Poem</t>
  </si>
  <si>
    <t>Southey, Robert, 1774-1843.</t>
  </si>
  <si>
    <t>The curse of Kehama:</t>
  </si>
  <si>
    <t xml:space="preserve"> Childe Harold Pilgrimage canto</t>
  </si>
  <si>
    <t>Childe Harold's pilgrimage. Canto the third.</t>
  </si>
  <si>
    <t xml:space="preserve"> Cribh Memorial to Congress</t>
  </si>
  <si>
    <t>Moore, Thomas, 1779-1852.</t>
  </si>
  <si>
    <t>Tom Crib's memorial to Congress.</t>
  </si>
  <si>
    <t xml:space="preserve"> Charms of Literature</t>
  </si>
  <si>
    <t>Charms of literature : consisting of an elegant assemblage of curious, scarce, and interesting pieces, in prose and poetry : divided into pathetic, sentimental, humorous, moral, and gothic subjects /</t>
  </si>
  <si>
    <t xml:space="preserve"> Collections of the N Y Hist Soc</t>
  </si>
  <si>
    <t>A collection of portraits to illustrate Granger's Biog. hist. of England and Noble's continuation to Granger : forming a supplement to Richardson's copies of rare Granger portraits.</t>
  </si>
  <si>
    <t xml:space="preserve"> Campaign in Russia</t>
  </si>
  <si>
    <t>Labaume, EugeÌ€ne, 1783-1849.</t>
  </si>
  <si>
    <t>A circumstantial narrative of the campaign in Russia, embellished with plans of the battles of the Moskwa and Malo-Jaroslavits. Containing a faithful description of the affecting and interesting scenes of which the author was an eye-witness.</t>
  </si>
  <si>
    <t xml:space="preserve"> Considerations on the choice of Public Rulers</t>
  </si>
  <si>
    <t>Considerations on the choice of public rulers; on the extent of their powers; and on the best means of securing the advantages, and reforming the abuses, of popular elections.</t>
  </si>
  <si>
    <t xml:space="preserve"> Christian Manual</t>
  </si>
  <si>
    <t>Erasmus, Desiderius, -1536.</t>
  </si>
  <si>
    <t>The Christian's manual : compiled from the Enchiridion Militis Christiani of Erasmus with copious scripture notes and comments on several fatal errors in religion and morality ; prefixed is some account of the author, his reception in England and correspondence /</t>
  </si>
  <si>
    <t xml:space="preserve"> J</t>
  </si>
  <si>
    <t xml:space="preserve"> Charlemagne an Epic Poem</t>
  </si>
  <si>
    <t>Hamilton, Anne, Lady, 1766-1846.</t>
  </si>
  <si>
    <t>The epics of the ton; or, The glories of the great world: a poem, in two books, with notes and illustrations.</t>
  </si>
  <si>
    <t xml:space="preserve"> Christian Philosopher</t>
  </si>
  <si>
    <t>Mather, Cotton, 1663-1728.</t>
  </si>
  <si>
    <t>The Christian philosopher : a collection of the best discoveries in nature : with religious improvements /</t>
  </si>
  <si>
    <t xml:space="preserve"> Comic Dramas</t>
  </si>
  <si>
    <t>Edgeworth, Maria, 1767-1849.</t>
  </si>
  <si>
    <t>Comic dramas : in three acts /</t>
  </si>
  <si>
    <t xml:space="preserve"> Conversations on Natural Phil</t>
  </si>
  <si>
    <t>Conversations on natural history : for the use of children and youth.</t>
  </si>
  <si>
    <t xml:space="preserve"> Companion for a Leisure Hour</t>
  </si>
  <si>
    <t>Fraser, Donald, 1755?-1820. [from old catalog]</t>
  </si>
  <si>
    <t>An interesting companion for a leisure hour:</t>
  </si>
  <si>
    <t>hathi0000018515</t>
  </si>
  <si>
    <t xml:space="preserve"> Chemistry a General System of</t>
  </si>
  <si>
    <t>Thomson, Thomas, 1773-1852.</t>
  </si>
  <si>
    <t>A system of chemistry.</t>
  </si>
  <si>
    <t xml:space="preserve"> Cabinet ofChoice Things</t>
  </si>
  <si>
    <t>The Cabinet, or, A collection of choice things; comprising the beauties of American miscellanies for the last thirty years.</t>
  </si>
  <si>
    <t xml:space="preserve"> Coelebs in search of a Wife</t>
  </si>
  <si>
    <t>More, Hannah, 1745-1833.</t>
  </si>
  <si>
    <t>CÅ“lebs in search of a wife. : Comprehending observations on domestic habits and manners, religion and morals ... From the second London edition ...</t>
  </si>
  <si>
    <t xml:space="preserve"> Cabinet of Choice Things</t>
  </si>
  <si>
    <t xml:space="preserve"> Coalition and France</t>
  </si>
  <si>
    <t>Salvandy, N.-A. de 1795-1856.</t>
  </si>
  <si>
    <t>The coalition and France : translated from the French...</t>
  </si>
  <si>
    <t xml:space="preserve"> Chemical Philosophy</t>
  </si>
  <si>
    <t>Davy, Humphry, Sir, 1778-1829</t>
  </si>
  <si>
    <t>Elements of chemical philosophy : part 1, vol.1 /</t>
  </si>
  <si>
    <t xml:space="preserve"> Catholic Question in America</t>
  </si>
  <si>
    <t>Sampson, William, 1764-1836.</t>
  </si>
  <si>
    <t>The Catholic question in America ... Whether a Roman Catholic clergyman be in any case compellable to disclose the secrets of auricular confession. Decided at the Court of general sessions, in the city of New-York ...</t>
  </si>
  <si>
    <t xml:space="preserve"> Correspondence of Louis XVI d d vols</t>
  </si>
  <si>
    <t>Marie Antoinette, Queen, consort of Louis XVI, King of France, 1755-1793.</t>
  </si>
  <si>
    <t>Correspondance de la reine avec d'illustres personnages.</t>
  </si>
  <si>
    <t xml:space="preserve"> Cooper Lecture on Chemistry</t>
  </si>
  <si>
    <t>Cooper, Thomas, 1759-1839.</t>
  </si>
  <si>
    <t>The introductory lecture of Thomas Cooper, esq., professor of chemistry at Carlisle College, Pennsylvania.</t>
  </si>
  <si>
    <t xml:space="preserve"> Cicero Orations Latin</t>
  </si>
  <si>
    <t>Cicero, Marcus Tullius.</t>
  </si>
  <si>
    <t>Cicero's select orations,</t>
  </si>
  <si>
    <t xml:space="preserve"> Chase The a Poem</t>
  </si>
  <si>
    <t>Somerville, William, 1675-1742.</t>
  </si>
  <si>
    <t>The chase : a poem /</t>
  </si>
  <si>
    <t xml:space="preserve"> Cottage Sketches</t>
  </si>
  <si>
    <t>Corp, Harriet.</t>
  </si>
  <si>
    <t>Cottage sketches; or, Active retirement.</t>
  </si>
  <si>
    <t xml:space="preserve"> Campbell Voyages</t>
  </si>
  <si>
    <t>Rice, N. L. 1807-1877.</t>
  </si>
  <si>
    <t>Campbellism : its rise, progress, character, and influence.</t>
  </si>
  <si>
    <t xml:space="preserve"> Christian Hero</t>
  </si>
  <si>
    <t>GraciaÌn y Morales, Baltasar, 1601-1658.</t>
  </si>
  <si>
    <t>The hero /</t>
  </si>
  <si>
    <t xml:space="preserve"> Comstock on Education</t>
  </si>
  <si>
    <t>Comstock, Cyrus, 1765-ca. 1862.</t>
  </si>
  <si>
    <t>Essays on the duty of parents and children : designed for the use of families and the higher classes in schools /</t>
  </si>
  <si>
    <t xml:space="preserve"> Campbell a</t>
  </si>
  <si>
    <t xml:space="preserve"> Cheye on Health</t>
  </si>
  <si>
    <t>Cheyne, George, 1671-1743.</t>
  </si>
  <si>
    <t>An essay of health and long life /</t>
  </si>
  <si>
    <t xml:space="preserve"> Charms of Benevolence</t>
  </si>
  <si>
    <t>The charms of benevolence, and patriotic mentor : or, the rights and privileges of republicanism, contrasted with the wrongs and usurpations of monarchy.</t>
  </si>
  <si>
    <t xml:space="preserve"> Extracts of S</t>
  </si>
  <si>
    <t>Gourlay, Robert, 1778-1863.</t>
  </si>
  <si>
    <t>Extracts we would direct public attention to a publication in the last York (U.C.) Gazette, addressed To the resident land owners of Upper Canada, by Mr. Robert Gourlay ..</t>
  </si>
  <si>
    <t xml:space="preserve"> Charges and Charges</t>
  </si>
  <si>
    <t>Cosin, John, 1594-1672.</t>
  </si>
  <si>
    <t>The articles, or charge : exhibited in Parliament against D. Cozens of Durham, anno 1641.</t>
  </si>
  <si>
    <t xml:space="preserve"> Crib Memorial</t>
  </si>
  <si>
    <t xml:space="preserve"> Chalmers Discourses</t>
  </si>
  <si>
    <t>A series of discourses on the Christian revelation,</t>
  </si>
  <si>
    <t xml:space="preserve"> D</t>
  </si>
  <si>
    <t xml:space="preserve"> Dictionary French and English</t>
  </si>
  <si>
    <t>Boyer, Abel, 1667-1729.</t>
  </si>
  <si>
    <t>The royal dictionary, French and English, and English and French ... /</t>
  </si>
  <si>
    <t xml:space="preserve"> DAnville Ancient Geography</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</si>
  <si>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</si>
  <si>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</si>
  <si>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Dignity of Human Nature</t>
  </si>
  <si>
    <t>The dignity of human nature; or, A brief account of the certain and established means for attaining the true end of our existence.  In four books ...</t>
  </si>
  <si>
    <t xml:space="preserve"> Dictionary of Arts and Sciences</t>
  </si>
  <si>
    <t>Nicholson, William, 1753-1815.</t>
  </si>
  <si>
    <t>British encyclopedia; or, Dictionary of arts and sciences,</t>
  </si>
  <si>
    <t xml:space="preserve"> Derham Astro-theology</t>
  </si>
  <si>
    <t>Derham, W. 1657-1735.</t>
  </si>
  <si>
    <t>Derham's Physico and astro theology: or, A demonstration of the being and attributes of God.</t>
  </si>
  <si>
    <t xml:space="preserve"> Dickinson Geography</t>
  </si>
  <si>
    <t>Dickinson, Rodolphus, 1787-1863.</t>
  </si>
  <si>
    <t>A geographical and statistical view of Massachusetts proper.</t>
  </si>
  <si>
    <t xml:space="preserve"> Diseases of Louisiana</t>
  </si>
  <si>
    <t>An account of Louisiana, being an abstract of documents, in the offices of the Departments of State. And of the Treasury.</t>
  </si>
  <si>
    <t xml:space="preserve"> Discourses upon the Works of God</t>
  </si>
  <si>
    <t>Tacitus, Cornelius.</t>
  </si>
  <si>
    <t>The Works of Tacitus.</t>
  </si>
  <si>
    <t xml:space="preserve"> B Mi</t>
  </si>
  <si>
    <t xml:space="preserve"> onors</t>
  </si>
  <si>
    <t xml:space="preserve"> Discourses on the Signs of the Times</t>
  </si>
  <si>
    <t>Linn, William, 1752-1808.</t>
  </si>
  <si>
    <t>Discourses on the signs of the times.</t>
  </si>
  <si>
    <t xml:space="preserve"> Discourses on the Laws and Properties of J</t>
  </si>
  <si>
    <t>Ewell, Thomas, 1785-1826.</t>
  </si>
  <si>
    <t>Plain discourses on the laws or properties of matter: containing the elements or principles of modern chemistry; with more particular details of those practical parts of the science most interesting to mankind, and connected with domestic affairs ...</t>
  </si>
  <si>
    <t xml:space="preserve"> Nature by Ewell</t>
  </si>
  <si>
    <t>Ewell, James, 1773-1832</t>
  </si>
  <si>
    <t>The medical companion : ... with a dispensatory and glossary ; to which are added, a brief anatomy of the human body ; an essay on hygeine ; ... an American materia medica ; ... also, a concise and impartial history of the capture of Washington, and the diseases which sprung from that most deplorable disaster ... /</t>
  </si>
  <si>
    <t xml:space="preserve"> Dissertations on the An Hist of Ireland</t>
  </si>
  <si>
    <t>O'Conor, Charles, 1710-1791</t>
  </si>
  <si>
    <t>Dissertations on the history of Ireland. To which is subjoined, a dissertation on the Irish colonies established in Britain. With some remarks on Mr. MacPherson's translation of Fingal and Temora.</t>
  </si>
  <si>
    <t xml:space="preserve"> Directions for studying Divinity</t>
  </si>
  <si>
    <t>Bennet, Thomas, 1673-1728.</t>
  </si>
  <si>
    <t>Directions for studying I. A general system or body of divinity. II. The Thirty nine Articles of religion. To which is added St. Jerom's Epistle to Nepotianus ...</t>
  </si>
  <si>
    <t xml:space="preserve"> Defence of the Old Testament</t>
  </si>
  <si>
    <t>Levi, David, 1740-1799.</t>
  </si>
  <si>
    <t>A defence of the Old Testament : in a series of letters, addressed to Thomas Paine ... /</t>
  </si>
  <si>
    <t xml:space="preserve"> Divine Justice by Owen</t>
  </si>
  <si>
    <t>Owen, John, 1616-1683.</t>
  </si>
  <si>
    <t>A dissertation on divine justice, or, The claims of vindicatory justice asserted : in this work that essential property of the divine nature is demonstrated from the sacred writings, and clearly defended against Socinus and his followers ... /</t>
  </si>
  <si>
    <t xml:space="preserve"> Dictionary of Wonders</t>
  </si>
  <si>
    <t>A dictionary of the wonders of art : comprehending the history and description of all the extraordinary works of human industry and genius, produced in every age and nation : and including the fullest accounts of remarkable temples, churches, castles, palaces, bridges, colossal and other statues, pictures, useful and curious inventions, etc.</t>
  </si>
  <si>
    <t xml:space="preserve"> Doctrine of Law and Grace</t>
  </si>
  <si>
    <t>Warburton, William, Bp. of Gloucester, 1698-1779.</t>
  </si>
  <si>
    <t>The Doctrine of Grace; or, The office and operations of the Holy Spirit vindicated from the insults of infiderlity, and the abuses of fanaticism; concluding with some thoughts ... with regard to the right method of defending religion against the attacks of either party.</t>
  </si>
  <si>
    <t xml:space="preserve"> Divine Poems and Essays</t>
  </si>
  <si>
    <t>De Fleury, Maria. [from old catalog]</t>
  </si>
  <si>
    <t>Divine poems and essays, on various subjects.</t>
  </si>
  <si>
    <t xml:space="preserve"> Dyer Assistant</t>
  </si>
  <si>
    <t>Ellis, Asa.</t>
  </si>
  <si>
    <t>The country dyer's assistant /</t>
  </si>
  <si>
    <t xml:space="preserve"> Domestic Chaplain</t>
  </si>
  <si>
    <t>Stanford, John, 1754-1834.</t>
  </si>
  <si>
    <t>The domestic chaplain: being fifty-two short lectures, with appropriate hymns, on the most interesting subjects, for every Lord's day in the year.  Designed for the improvement of families of every Christian denomination.</t>
  </si>
  <si>
    <t xml:space="preserve"> Dialogues Letters and Essays</t>
  </si>
  <si>
    <t>Fuller, Andrew.</t>
  </si>
  <si>
    <t>Dialogues, letters, and essays, on various subjects. To which is annexed, An essay on truth.</t>
  </si>
  <si>
    <t xml:space="preserve"> Description of Boston</t>
  </si>
  <si>
    <t>Shaw, Charles, 1782-1828.</t>
  </si>
  <si>
    <t>A topographical and historical description of Boston, from the first settlement of the town to the present period; with some account of its environs.</t>
  </si>
  <si>
    <t xml:space="preserve"> Dramatic Poems</t>
  </si>
  <si>
    <t>Carysfort, John Joshua Proby, Earl of, 1751-1828.</t>
  </si>
  <si>
    <t>Dramatic and narrative poems.</t>
  </si>
  <si>
    <t xml:space="preserve"> Doctrines of New Jerusalem</t>
  </si>
  <si>
    <t>Swedenborg, Emanuel, 1688-1772.</t>
  </si>
  <si>
    <t>The doctrine of life for the New Jerusalem from the commandments of the Decalogue.</t>
  </si>
  <si>
    <t xml:space="preserve"> Distinguishing Character of true believers</t>
  </si>
  <si>
    <t>Boston, Thomas, 1677-1732.</t>
  </si>
  <si>
    <t>The distinguishing characters of true believers ... : in several practical discourses, largely handled, and excellently calculated to promote the comfort and direction of Christians, and the advantage of human society /</t>
  </si>
  <si>
    <t xml:space="preserve"> Destruction of Jerusalem</t>
  </si>
  <si>
    <t>Adams, Hannah, 1755-1831.</t>
  </si>
  <si>
    <t>The history of the Jews from the destruction of Jerusalem to the present time.</t>
  </si>
  <si>
    <t xml:space="preserve"> Dialogues f and Religious</t>
  </si>
  <si>
    <t>Dodge, David Low, 1774-1852.</t>
  </si>
  <si>
    <t>A religious conference, in four dialogues, between Lorenzo and Evander.</t>
  </si>
  <si>
    <t xml:space="preserve"> Discipline of the Artillery</t>
  </si>
  <si>
    <t>Barriffe, William.</t>
  </si>
  <si>
    <t>Military discipline: or, The young artillery man. Wherein is discoursed and showne the postures both of musket and pike: the exactest ways, &amp; c. together with the motions which are to be used, in the exercising of a foot -company. With divers and severall formes and figures of battell ...</t>
  </si>
  <si>
    <t>hathi0000051865</t>
  </si>
  <si>
    <t xml:space="preserve"> Dying Thoughts</t>
  </si>
  <si>
    <t>Hope, John, 1739-1785.</t>
  </si>
  <si>
    <t>Thoughts, in prose and verse, started, in his walks,</t>
  </si>
  <si>
    <t xml:space="preserve"> Devout Meditations</t>
  </si>
  <si>
    <t>Howe, Charles, 1661-1742.</t>
  </si>
  <si>
    <t>Devout meditations;</t>
  </si>
  <si>
    <t xml:space="preserve"> Devout Exercises</t>
  </si>
  <si>
    <t>Rowe, Elizabeth Singer, 1674-1737.</t>
  </si>
  <si>
    <t>Devout exercises of the heart, in meditation and soliloquy, prayer and praise,</t>
  </si>
  <si>
    <t xml:space="preserve"> Discourse orlkthe Works of Nature</t>
  </si>
  <si>
    <t>Eliot, Andrew, 1718-1778.</t>
  </si>
  <si>
    <t>A discourse on natural religion delivered in the chapel of Harvard College in Cambridge, New-England May 8, 1771, at the lecture founded by the Hon. Paul Dudley, esq.,</t>
  </si>
  <si>
    <t xml:space="preserve"> Dramatic Works of W Dun lap</t>
  </si>
  <si>
    <t>Cibber, Colley, 1671-1757.</t>
  </si>
  <si>
    <t>Dramatic works.</t>
  </si>
  <si>
    <t xml:space="preserve"> Display a Tale</t>
  </si>
  <si>
    <t>Taylor, Jane, 1783-1824.</t>
  </si>
  <si>
    <t>Display : a tale.</t>
  </si>
  <si>
    <t xml:space="preserve"> Dissent from the English Church</t>
  </si>
  <si>
    <t>Grant, Johnson, 1773-1844.</t>
  </si>
  <si>
    <t>History of the English Church and of the principal bodies of dissenters, with answers to each ...</t>
  </si>
  <si>
    <t xml:space="preserve"> Dangerous Voyage of Captain Blpghin an</t>
  </si>
  <si>
    <t>Munk, Jens, 1579-1628.</t>
  </si>
  <si>
    <t>An account of a most dangerous voyage peformed by the famous Captain John Monck, in the years 1619, and 1620 : by the special command of Cristian IV : to Hudson's Straits, in order to discover a passage on that side, betwixt Greenland and America to the West [read East]-Indies : with a description of the old and new Greenland, for the better elucidation of the said treatise /</t>
  </si>
  <si>
    <t xml:space="preserve"> open Boat</t>
  </si>
  <si>
    <t>A Canadian boat song.</t>
  </si>
  <si>
    <t xml:space="preserve"> sir Discourses on various subjects by Priestley</t>
  </si>
  <si>
    <t>Priestley, Joseph, 1733-1804</t>
  </si>
  <si>
    <t>Discourses on various subjects : including several on particular occasions /</t>
  </si>
  <si>
    <t xml:space="preserve"> Decision a Tale</t>
  </si>
  <si>
    <t>Hofland, Mrs. 1770-1844.</t>
  </si>
  <si>
    <t>Decision : a tale /</t>
  </si>
  <si>
    <t xml:space="preserve"> jllOl Dialogues of Lucian</t>
  </si>
  <si>
    <t>Lucian, of Samosata.</t>
  </si>
  <si>
    <t>Dialogues of Lucian : from the Greek.</t>
  </si>
  <si>
    <t xml:space="preserve"> Discourses by Proudfoot</t>
  </si>
  <si>
    <t>Proudfit, Alexander, 1770-1843.</t>
  </si>
  <si>
    <t>A series of discourses on the leading doctrines and duties of Christianity /</t>
  </si>
  <si>
    <t xml:space="preserve"> Dartmoor Prison</t>
  </si>
  <si>
    <t>Andrews, Charles.</t>
  </si>
  <si>
    <t>The prisoners' memoirs, or, Dartmoor prison containing a complete and impartial history of the entire captivity of the Americans in England, from the commencement of the late war between the United States and Great Britain, until all prisoners were released by the Treaty of Ghent, also a particular detail of all occurences relative to that horrid massacre at Dartmoor, on the fatal evening of the 6th of April, 1815 /</t>
  </si>
  <si>
    <t xml:space="preserve"> Details of</t>
  </si>
  <si>
    <t>Burke, Edmund, 1729-1797.</t>
  </si>
  <si>
    <t>Thoughts and details on scarcity, originally presented to the Right Hon. William Pitt, in the month of November, 1795.</t>
  </si>
  <si>
    <t xml:space="preserve"> Discourses by Chalmer</t>
  </si>
  <si>
    <t>A series of discourses on the Christian revelation : viewed in connection with the modern astronomy /</t>
  </si>
  <si>
    <t xml:space="preserve"> Description of Hudson Bay</t>
  </si>
  <si>
    <t>MacKeevor, Thomas.</t>
  </si>
  <si>
    <t>A voyage to Hudson's Bay, during the summer of 1812. Containing a particular account of the icebergs and other phenomena which present themselves in those regions; also, a description of the Esquimeaux and North American Indians; their mannners, customs, dress, language, &amp;c ...</t>
  </si>
  <si>
    <t xml:space="preserve"> Discourse delivered before the Literary and Philosophical</t>
  </si>
  <si>
    <t>Clinton, DeWitt, 1769-1828.</t>
  </si>
  <si>
    <t>An introductory discourse, delivered before the Literary and philosophical society of New-York, on the fourth of May, 1814,</t>
  </si>
  <si>
    <t xml:space="preserve"> Society by De Witt Clinton</t>
  </si>
  <si>
    <t>An introductory discourse delivered before the Literary and Philosophical Society of New York, on the fourth of May, 1814 /</t>
  </si>
  <si>
    <t xml:space="preserve"> Darby Tour</t>
  </si>
  <si>
    <t>Darby, William, 1775-1854.</t>
  </si>
  <si>
    <t>A tour from the city of New York, to Detroit, in the Michigan Territory : made between the 2d of May and the 22d of September, 1818 ... The tour is accompanied with a map upon which the route will be designated ; a particular map of the  falls and river of Niagara, and the environs of the city of Detroit /</t>
  </si>
  <si>
    <t xml:space="preserve"> Delano Voyages</t>
  </si>
  <si>
    <t>Delano, Amasa, 1763-1823.</t>
  </si>
  <si>
    <t>Narrative of voyages and travels in the northern and southern hemispheres: comprising three voyages round the world; together with a voyage of survey and discovery, in the Pacific Ocean and oriental islands. By Amasa Delano.</t>
  </si>
  <si>
    <t xml:space="preserve"> Dickson Narrative</t>
  </si>
  <si>
    <t>Dickson, William Steel, 1744-1824.</t>
  </si>
  <si>
    <t>A narrative of the confinement and exile of William Steel Dickson, D. D., formerly minister of the Presbyterian congregations of Ballyhalbert and Portaferry, in the county of Down, and now of Keady, in the county of Armagh. To which is annexed, an account of an assault committed on the author, September 9th, 1811, on his return from the Catholic meeting in the city of Armagh; with a sketch of proceedings consequent thereon.</t>
  </si>
  <si>
    <t xml:space="preserve"> DobbsView</t>
  </si>
  <si>
    <t xml:space="preserve"> Democracy Unveiled</t>
  </si>
  <si>
    <t>Fessenden, Thomas Green, 1771-1837.</t>
  </si>
  <si>
    <t>Democracy unveiled; or, Tyranny stripped of the garb of patriotism.</t>
  </si>
  <si>
    <t xml:space="preserve"> Defence of Christianity</t>
  </si>
  <si>
    <t>Leland, John, 1691-1766.</t>
  </si>
  <si>
    <t>A defence of Christianity ...</t>
  </si>
  <si>
    <t xml:space="preserve"> Equity Cases</t>
  </si>
  <si>
    <t>Forrester, Alexander, -1787.</t>
  </si>
  <si>
    <t>Cases in equity during the time of the late Lord Chancellor Talbot : with tables of the names of cases and principal matters.</t>
  </si>
  <si>
    <t>hathi0000071133</t>
  </si>
  <si>
    <t xml:space="preserve"> Ely Contrast</t>
  </si>
  <si>
    <t>The contrast : or, The opposite consequences of good and evil habits, exhibited in the lowest ranks of rural life. For the benefit of intelligent servants and the best proficients in the Sunday schools.</t>
  </si>
  <si>
    <t xml:space="preserve"> Elements of Ancient History</t>
  </si>
  <si>
    <t>The elements of ancient and universal history,</t>
  </si>
  <si>
    <t>hathi0000034066</t>
  </si>
  <si>
    <t xml:space="preserve"> Evangelical Magazine</t>
  </si>
  <si>
    <t>The Evangelical magazine.</t>
  </si>
  <si>
    <t xml:space="preserve"> Emporium of Arts and Sciences</t>
  </si>
  <si>
    <t xml:space="preserve"> Evangelical Guardian</t>
  </si>
  <si>
    <t>Evangelical guardian and review.</t>
  </si>
  <si>
    <t xml:space="preserve"> Essays on Legislation</t>
  </si>
  <si>
    <t>Essays on the spirit of legislation, in the encouragement of agriculture, population, manufactures, and commmerce.  Containing observaions on the political systems at present pursued in various countries of Europe, for the advancement of those essential interests ...</t>
  </si>
  <si>
    <t xml:space="preserve"> Elements of Natural Philosophy</t>
  </si>
  <si>
    <t>Elements of natural philosophy : arranged under the following heads: matter and motion ... and the human understanding.</t>
  </si>
  <si>
    <t xml:space="preserve"> Essays on the Theory of the Earth</t>
  </si>
  <si>
    <t>Cuvier, Georges, BaroÌn, 1769-1832.</t>
  </si>
  <si>
    <t>Essay on the theory of the earth /</t>
  </si>
  <si>
    <t xml:space="preserve"> Elegant Extracts</t>
  </si>
  <si>
    <t>Elegant extracts...</t>
  </si>
  <si>
    <t xml:space="preserve"> Elements of Philosophy by Stewart</t>
  </si>
  <si>
    <t>Stewart, Dugald, 1753-1828.</t>
  </si>
  <si>
    <t>Elements of the philosophy of the human mind.</t>
  </si>
  <si>
    <t xml:space="preserve"> Emigrant Guide</t>
  </si>
  <si>
    <t>The American traveller and emigrants guide containing a description of the British possessions in North America, particularyly Quebec, Montreal, La Chine, and the flourishing town of Kingston, in the Canadas, of Hartford in Connecticut, the paradise of the United States and various extracts from the letters of emigrants ..</t>
  </si>
  <si>
    <t xml:space="preserve"> Essays on the Christian Character</t>
  </si>
  <si>
    <t>Spring, Gardiner, 1785-1873.</t>
  </si>
  <si>
    <t>Essays on the distinguishing traits of Christian character /</t>
  </si>
  <si>
    <t xml:space="preserve"> Essays on Electricity by Adams</t>
  </si>
  <si>
    <t>Adams, George, 1750-1795.</t>
  </si>
  <si>
    <t>An essay on electricity, explaining the theory and practice of that uleful science; and the mode of applying it to medical purposes. With an essay on magnetism.</t>
  </si>
  <si>
    <t xml:space="preserve"> E wing Synopsis</t>
  </si>
  <si>
    <t>Fabri, HonoreÌ, 1607-1688.</t>
  </si>
  <si>
    <t>Synopsis optica : in qua illa omnia quae ad opticam dioptricam, catoptricam pertinent : id est, ad triplicem radium visualem directum, refractum, reflexum, breviter quidem accurate tamen demonstrantur /</t>
  </si>
  <si>
    <t xml:space="preserve"> Embassy to China</t>
  </si>
  <si>
    <t>Anderson, Aeneas.</t>
  </si>
  <si>
    <t>Narrative of the British embassy to China ... 1792-1794 ... with accounts of the customs of the Chinese ...</t>
  </si>
  <si>
    <t xml:space="preserve"> Elements of the Conic Sections</t>
  </si>
  <si>
    <t>Jack, Richard.</t>
  </si>
  <si>
    <t>Elements of conic sections, in three books: in which are demonstrated the principal properties of the parabola, ellipse, &amp; hyperbola.</t>
  </si>
  <si>
    <t xml:space="preserve"> Elements of General Knowledge</t>
  </si>
  <si>
    <t>Kett, Henry, 1761-1825.</t>
  </si>
  <si>
    <t>Elements of general knowledge, introductory to useful books in the principal branches of literature and science. Designed chiefly for the junior students in the universities, and the higher classes in schools.</t>
  </si>
  <si>
    <t xml:space="preserve"> Exposition of the Old Testament</t>
  </si>
  <si>
    <t>Henry, Matthew, 1662-1714.</t>
  </si>
  <si>
    <t>An exposition of the Old Testament in four volumes /</t>
  </si>
  <si>
    <t xml:space="preserve"> Euclid Elements of Geometry</t>
  </si>
  <si>
    <t>Euclid.</t>
  </si>
  <si>
    <t>Euclid's elements of geometry, the first six, the eleventh and twelfth books;</t>
  </si>
  <si>
    <t xml:space="preserve"> Elements of Universal Erudition</t>
  </si>
  <si>
    <t>Bielfeld, Jakob Friedrich, Freiherr von, 1717-1770.</t>
  </si>
  <si>
    <t>The elements of universal erudition, containing an analytical abridgment of the sciences, polite arts, and belles lettres,</t>
  </si>
  <si>
    <t xml:space="preserve"> Essay on Crimes and Punishments</t>
  </si>
  <si>
    <t>Beccaria, Cesare, marchese di, 1738-1794.</t>
  </si>
  <si>
    <t>Essay on crimes and punishments /</t>
  </si>
  <si>
    <t xml:space="preserve"> Epistles of the Apostolical Fathers</t>
  </si>
  <si>
    <t>The genuine epistles of the Apostolical Fathers, : St. Barnabas, St. Ignatius, St. Clement, St. Polycarp, the Shepherd of Hermas, and the martyrdoms of St. Ignatius and St. Polycarp, /</t>
  </si>
  <si>
    <t xml:space="preserve"> Elements of the art of Dying</t>
  </si>
  <si>
    <t xml:space="preserve"> Essay on the prophecy of Zach arias by Venn</t>
  </si>
  <si>
    <t>Venn, H. 1725-1797.</t>
  </si>
  <si>
    <t>Mistakes in religion exposed: an essay on the prophecy of Zacharias.</t>
  </si>
  <si>
    <t xml:space="preserve"> Epistolary Guide duodeci mo fievd E Mitchell</t>
  </si>
  <si>
    <t>Hardie, James, 1758-1826.</t>
  </si>
  <si>
    <t>The epistolary guide : containing models of juvenile letters, on familiar subjects with topics for the exercise of youth : also, forms of orders, agreements, bills, bonds, receipts, &amp;c with observations on commercial letters to which is added a dissertation on epistolary correspondence with some easy and practical rules necessary to be observed by those who would wish to aquire a facility in that kind of composition : for the use of schools /</t>
  </si>
  <si>
    <t xml:space="preserve"> Epitome of Arts and Sciences</t>
  </si>
  <si>
    <t>An epitome of the arts and sciences : being a comprehensive system of the elementary parts of an useful and polite education : adapted to the use of schools in the United States /</t>
  </si>
  <si>
    <t xml:space="preserve"> Elements of Logic by Duncan</t>
  </si>
  <si>
    <t>Duncan, William, 1717-1760.</t>
  </si>
  <si>
    <t>The elements of logic. In four books ...</t>
  </si>
  <si>
    <t xml:space="preserve"> Elements of useful knowledge by Webster</t>
  </si>
  <si>
    <t>Webster, Noah, 1758-1843.</t>
  </si>
  <si>
    <t>Elements of useful knowledge ...</t>
  </si>
  <si>
    <t xml:space="preserve"> Essays on the duties of parents and children</t>
  </si>
  <si>
    <t xml:space="preserve"> Evidences of Christianity</t>
  </si>
  <si>
    <t>Paley, William, 1743-1805.</t>
  </si>
  <si>
    <t>A view of the evidences of Christianity ...</t>
  </si>
  <si>
    <t xml:space="preserve"> Essay on the prophecy of Zacharias</t>
  </si>
  <si>
    <t xml:space="preserve"> Essay on the duty of Parents and Children</t>
  </si>
  <si>
    <t xml:space="preserve"> Encyclopedia Minor by Harris</t>
  </si>
  <si>
    <t>Harris, Thaddeus Mason, 1768-1842.</t>
  </si>
  <si>
    <t>The minor encyclopedia, or, Cabinet of general knowledge : being a dictionary of arts, sciences, and polite literature ... /</t>
  </si>
  <si>
    <t xml:space="preserve"> Epistolary Guide</t>
  </si>
  <si>
    <t xml:space="preserve"> Elements of Rhetoric by Andrews</t>
  </si>
  <si>
    <t>Andrews, John, 1746-1813.</t>
  </si>
  <si>
    <t>Elements of logick.</t>
  </si>
  <si>
    <t>hathi0000055679</t>
  </si>
  <si>
    <t xml:space="preserve"> Extracts from Fenelon</t>
  </si>
  <si>
    <t>FÃ©nelon, FranÃ§ois de Salignac de La Mothe-, 1651-1715.</t>
  </si>
  <si>
    <t>Extracts from the writings of FranÃ§ois Fenelon, archbishop of Cambray: with some memoirs of his life : to which are added letters expressive of love and friendship, the writer not known : recommended to the perusal and notice of the religiously disposed /</t>
  </si>
  <si>
    <t xml:space="preserve"> Essay on Equality</t>
  </si>
  <si>
    <t>Brown, William Laurence, 1755-1830.</t>
  </si>
  <si>
    <t>An essay on the natural equality of mankind; on the rights that result from it; and on the duties which it imposes ...</t>
  </si>
  <si>
    <t xml:space="preserve"> Elements of Criticism</t>
  </si>
  <si>
    <t>Kames, Henry Home, Lord, 1696-1782.</t>
  </si>
  <si>
    <t>Elements of criticism.</t>
  </si>
  <si>
    <t xml:space="preserve"> Edwards British West Indies</t>
  </si>
  <si>
    <t>Edwards, Bryan, 1743-1800.</t>
  </si>
  <si>
    <t>History of the British West Indies</t>
  </si>
  <si>
    <t xml:space="preserve"> Epistolary Correspondence</t>
  </si>
  <si>
    <t xml:space="preserve"> Essays by S S Smith</t>
  </si>
  <si>
    <t>Smith, Thomas (Accountant)</t>
  </si>
  <si>
    <t>Essay on the theory of money &amp; exchange /</t>
  </si>
  <si>
    <t xml:space="preserve"> Ecclesiastical History by</t>
  </si>
  <si>
    <t>Mosheim, Johann Lorenz, 1694?-1755.</t>
  </si>
  <si>
    <t>An ecclesiastical history,</t>
  </si>
  <si>
    <t xml:space="preserve"> Essays Pol and Philos</t>
  </si>
  <si>
    <t>Ballenstedt, Heinrich Christian.</t>
  </si>
  <si>
    <t>Philo und Johannes : oder, neue philosophisch=kritische Untersuchung des Logos beym Johannes nach dem Philo, nebst einer ErklaÌˆrung und Uebersetzung des ersten Briefes Johannes aus der geweiheten Sprache der Hierophanten /</t>
  </si>
  <si>
    <t xml:space="preserve"> Echo</t>
  </si>
  <si>
    <t xml:space="preserve"> Essay on Sheep duadicimo</t>
  </si>
  <si>
    <t>Livingston, Robert R., 1746-1813.</t>
  </si>
  <si>
    <t>Essay on sheep; their varieties--account of the merinoes of Spain, France</t>
  </si>
  <si>
    <t xml:space="preserve"> Every Man his own Lawyer</t>
  </si>
  <si>
    <t>Williams, T.</t>
  </si>
  <si>
    <t>Every man his own lawyer; or, Complete law library ...</t>
  </si>
  <si>
    <t xml:space="preserve"> Essay on Faith</t>
  </si>
  <si>
    <t>Rotheram, John, 1725-1789.</t>
  </si>
  <si>
    <t>An essay on faith, and its connection with good works.</t>
  </si>
  <si>
    <t xml:space="preserve"> Evelina a</t>
  </si>
  <si>
    <t>Burney, Fanny, 1752-1840.</t>
  </si>
  <si>
    <t>Evelina; or, The history of a young lady's entrance into the world. A new ed.</t>
  </si>
  <si>
    <t xml:space="preserve"> Essays and Poems by Dr Goldsmith</t>
  </si>
  <si>
    <t>Essays and poems /</t>
  </si>
  <si>
    <t xml:space="preserve"> Elegant Passages</t>
  </si>
  <si>
    <t>Elegant extracts: or, useful and entertaining passages in prose, selected for the improvement of young persons : being similar in design to 'Elegant extracts in poetry'.</t>
  </si>
  <si>
    <t xml:space="preserve"> Essays on Education by Comstock</t>
  </si>
  <si>
    <t>Barrow, William, 1754-1836.</t>
  </si>
  <si>
    <t>An essay on education.</t>
  </si>
  <si>
    <t xml:space="preserve"> Essays on the Scriptures</t>
  </si>
  <si>
    <t>Simpson, John, 1746-1812.</t>
  </si>
  <si>
    <t>Essays on the language of scripture : with additions and corrections /</t>
  </si>
  <si>
    <t xml:space="preserve"> Essays on the duties of Parents and Children</t>
  </si>
  <si>
    <t xml:space="preserve"> Eliza Powell</t>
  </si>
  <si>
    <t>Braham, John, 1774-1856.</t>
  </si>
  <si>
    <t>Eliza : a favorite song in The paragraph /</t>
  </si>
  <si>
    <t xml:space="preserve"> Essay on the Natural Equality of Men</t>
  </si>
  <si>
    <t>An essay on the natural equality of men; on the rights that result from it, and on the duties which it imposes. To which a silver medal was adjudged by the Teylerian society at Haarlem, April 1792.</t>
  </si>
  <si>
    <t xml:space="preserve"> Exile of Kotzebue</t>
  </si>
  <si>
    <t>Kotzebue, August von, 1761-1819.</t>
  </si>
  <si>
    <t>The most remarkable year in the life of Augustus von Kotzebue; containing an account of his exile into Siberia, and of the other extraordinary events which happened to him in Russia.</t>
  </si>
  <si>
    <t xml:space="preserve"> Essay on the New Testament</t>
  </si>
  <si>
    <t>Farmer, Hugh, 1714-1787.</t>
  </si>
  <si>
    <t>An essay on the demoniacs of the New Testament.</t>
  </si>
  <si>
    <t xml:space="preserve"> Essavs on the duties of Parents and Children</t>
  </si>
  <si>
    <t xml:space="preserve"> Essays on Slavery</t>
  </si>
  <si>
    <t>Clarkson, Thomas, 1760-1846.</t>
  </si>
  <si>
    <t>An essay on the slavery and commerce of the human species : particularly the African, translated from a Latin dissertation, which was honoured with the first prize in the University of Cambridge, for the year 1785, with additions.</t>
  </si>
  <si>
    <t xml:space="preserve"> Elements of Logic</t>
  </si>
  <si>
    <t>The elements of logic.</t>
  </si>
  <si>
    <t xml:space="preserve"> English Pleader</t>
  </si>
  <si>
    <t>The English pleader. Being a select collection of various precedents of declarations on actions brought in the courts of King's bench and Common pleas...taken from the rolls in the treasury of the said courts, and forms settled by counsel and special pleaders, since the commencement of the act of Parliament for the laws being in the English language...</t>
  </si>
  <si>
    <t xml:space="preserve"> Evangelical Biography</t>
  </si>
  <si>
    <t>Middleton, Erasmus, 1739-1805.</t>
  </si>
  <si>
    <t>Evangelical biography; or, An historical account of the lives &amp; deaths of the most eminent and evangelical authors or preachers, both British and foreign, in the several denominations of Protestants, from the beginning of the reformation to the present time ...</t>
  </si>
  <si>
    <t xml:space="preserve"> Essays on Rhetorick</t>
  </si>
  <si>
    <t>Blair, Hugh, 1718-1800.</t>
  </si>
  <si>
    <t>An abridgment of Lectures on rhetorick /</t>
  </si>
  <si>
    <t xml:space="preserve"> Education Lancaster on</t>
  </si>
  <si>
    <t>Lancaster, Joseph, 1778-1838.</t>
  </si>
  <si>
    <t>Improvements in education : abridged. Containing a complete epitome, of the system of education, invented and practised by the author /</t>
  </si>
  <si>
    <t xml:space="preserve"> Essays</t>
  </si>
  <si>
    <t>Cheyne, John, 1777-1836.</t>
  </si>
  <si>
    <t>Essays on the diseases of children, with cases and dissections. Essay I. Of cynanche trachealis, or croup.</t>
  </si>
  <si>
    <t xml:space="preserve"> Examples for Youth</t>
  </si>
  <si>
    <t>Shorter examples; or, Second book of English examples, to be rendered into Latin. Adapted to the use of youth, of the lower class.</t>
  </si>
  <si>
    <t xml:space="preserve"> Essays on Rhetoric</t>
  </si>
  <si>
    <t>Campbell, George, 1719-1796.</t>
  </si>
  <si>
    <t>The philosophy of rhetoric.</t>
  </si>
  <si>
    <t xml:space="preserve"> Essays to</t>
  </si>
  <si>
    <t xml:space="preserve"> Essay on the Character and Writings of St Paul</t>
  </si>
  <si>
    <t>An essay on the character and practical writings of Saint Paul:</t>
  </si>
  <si>
    <t xml:space="preserve"> Essays on Select Passages</t>
  </si>
  <si>
    <t>Pratt, Mr. 1749-1814.</t>
  </si>
  <si>
    <t>The sublime and beautiful of scripture : being essays on select passages of sacred composition /</t>
  </si>
  <si>
    <t xml:space="preserve"> Ennui by Maria Edge worth</t>
  </si>
  <si>
    <t>Cure for ennui.</t>
  </si>
  <si>
    <t xml:space="preserve"> Evenings at home vie- Goodrich</t>
  </si>
  <si>
    <t>Aikin, John, 1747-1822.</t>
  </si>
  <si>
    <t>Evenings at home, or The juvenile budget opened. Consisting of a variety of miscellaneous pieces for the instruction and amusement of young persons.</t>
  </si>
  <si>
    <t xml:space="preserve"> Voiv</t>
  </si>
  <si>
    <t xml:space="preserve"> Expositor New York</t>
  </si>
  <si>
    <t>Wiggins, Richard.</t>
  </si>
  <si>
    <t>The New-York expositor, or, Fifth book : being a collection of the most useful words in the English language /</t>
  </si>
  <si>
    <t xml:space="preserve"> Essay on Man</t>
  </si>
  <si>
    <t>Pope, Alexander, 1688-1744.</t>
  </si>
  <si>
    <t>An essay on man : to which are added, the universal prayer, and other valuable pieces, selected from his works /</t>
  </si>
  <si>
    <t xml:space="preserve"> T Bailey</t>
  </si>
  <si>
    <t>Bailey, N. d. 1742.</t>
  </si>
  <si>
    <t>Nathan Bailey's dictionary, English-German and German-English. Englisch-deutsches und deutsch-englisches woÌˆrterbuch. GaÌˆnzlich umgearb.</t>
  </si>
  <si>
    <t xml:space="preserve"> English Poets th vol</t>
  </si>
  <si>
    <t>Akenside, Mark, 1721-1770.</t>
  </si>
  <si>
    <t>The works of the English poets /</t>
  </si>
  <si>
    <t xml:space="preserve"> Extract from the Journal of John Nelson</t>
  </si>
  <si>
    <t>An extract of the Rev. Mr. John Wesley's Journal ...</t>
  </si>
  <si>
    <t xml:space="preserve"> SOlQExamination of the Doctrine of Predesti-</t>
  </si>
  <si>
    <t>Copleson, Edward, Bp. of Llandaff, 1776-1849.</t>
  </si>
  <si>
    <t>An enquiry into the doctrines of necessity and predestination : in four discourses preached before the University of Oxford, with notes and an appendix on the seventeenth article of the Church of England /</t>
  </si>
  <si>
    <t xml:space="preserve"> rVation</t>
  </si>
  <si>
    <t>GoÌmez de Luna y Arellano, Miguel.</t>
  </si>
  <si>
    <t>De iuris ratione et rationis imperio /</t>
  </si>
  <si>
    <t xml:space="preserve"> Elizabeth or the Exiles of Siberia</t>
  </si>
  <si>
    <t>Cottin, Madame 1770-1807</t>
  </si>
  <si>
    <t>Elizabeth : or, The exiles of Siberia /</t>
  </si>
  <si>
    <t xml:space="preserve"> oo</t>
  </si>
  <si>
    <t xml:space="preserve"> Essays on Manners</t>
  </si>
  <si>
    <t>Shenstone, William, 1714-1763.</t>
  </si>
  <si>
    <t>Essays on men and manners.</t>
  </si>
  <si>
    <t xml:space="preserve"> Elizabeth or the Exiles of Siberia a Tale</t>
  </si>
  <si>
    <t>Cottin, Madame 1770-1807.</t>
  </si>
  <si>
    <t>Elizabeth; or, The exiles of Siberia: a tale, founded upon facts. From the French of Madame Cottin.</t>
  </si>
  <si>
    <t xml:space="preserve"> Evening Entertainments</t>
  </si>
  <si>
    <t>The Little female orators, or Nine evenings entertainment, with observations.</t>
  </si>
  <si>
    <t xml:space="preserve"> Effusions Religious and Patriotic</t>
  </si>
  <si>
    <t>Garland, Matthew, 1742-1819.</t>
  </si>
  <si>
    <t>Masonic effusions, moral and religious, of the late Matthew Garland ... arranged, with his memoir,</t>
  </si>
  <si>
    <t xml:space="preserve"> Embassy to China unknown</t>
  </si>
  <si>
    <t xml:space="preserve"> Encyclopedia or Universal Dictionary of Arts and</t>
  </si>
  <si>
    <t xml:space="preserve"> Sciences</t>
  </si>
  <si>
    <t>Academie des sciences, Paris</t>
  </si>
  <si>
    <t>Memoires.</t>
  </si>
  <si>
    <t xml:space="preserve"> Europe after the Congress of Aux-la-Chspelle</t>
  </si>
  <si>
    <t>Pradt, M. de 1759-1837.</t>
  </si>
  <si>
    <t>Europe after the Congress of Aix-la-Chapelle; forming the sequel to the Congress of Vienna.</t>
  </si>
  <si>
    <t xml:space="preserve"> Eerst Deel der Bouw-kunts</t>
  </si>
  <si>
    <t>Comenius, Johann Amos, 1592-1670.</t>
  </si>
  <si>
    <t>Eerste deel der school-geleertheyd, genoemt Het portael : inhoudende de grondtveste der dingen, en onser wijsheyd omtrent de dingen, als mede der latijnschen tael met de moeder-tael ... = Joh. Amos ComenI prima pars Scholasticae eruditionis, dicta vestibulum : continens fundamenta rerum, &amp; nostrae sapientiae circa res, ut &amp; latinae linguae cum vernacula /</t>
  </si>
  <si>
    <t xml:space="preserve"> Essay on the Geology of the Hudson River</t>
  </si>
  <si>
    <t>Hayden, Horace H., 1769-1844.</t>
  </si>
  <si>
    <t>Geological essays; or, An inquiry into some of the geological phenomena to be found in various parts of America and elsewhere.</t>
  </si>
  <si>
    <t xml:space="preserve"> Essay on the necessity of improving our National</t>
  </si>
  <si>
    <t>Tone, William Theobald Wolfe, 1791-1828.</t>
  </si>
  <si>
    <t>Essay on the necessity of improving our national forces.</t>
  </si>
  <si>
    <t xml:space="preserve"> Forces</t>
  </si>
  <si>
    <t>Waring, Edward, 1734-1798.</t>
  </si>
  <si>
    <t>On centripetal forces.</t>
  </si>
  <si>
    <t xml:space="preserve"> Esays upon Peace and War</t>
  </si>
  <si>
    <t>O'Bryen, D. 1755-1832.</t>
  </si>
  <si>
    <t>Remarks upon the report of a peace, in consequence of Mr. Secretary Townshend's letter to the lord mayor of London, bank directors, &amp;c.</t>
  </si>
  <si>
    <t xml:space="preserve"> Elements of History</t>
  </si>
  <si>
    <t>Millot, abbeÌ 1726-1785.</t>
  </si>
  <si>
    <t>Elements of general history ...</t>
  </si>
  <si>
    <t xml:space="preserve"> Essay on War</t>
  </si>
  <si>
    <t>Wells, John I., 1769-1832</t>
  </si>
  <si>
    <t>An essay on War: shewing, that the spirit of war existing in the rational mind, is ever inimical to the spirit of the gospel: and wholly prohibited under the Christian dispensation ...</t>
  </si>
  <si>
    <t xml:space="preserve"> Essays and Literary</t>
  </si>
  <si>
    <t>Essays, moral and literary.</t>
  </si>
  <si>
    <t xml:space="preserve"> Experience and Travels</t>
  </si>
  <si>
    <t>Colby, John, 1787-1817.</t>
  </si>
  <si>
    <t>The life, experience, and travels of John Colby, preacher of the gospel /</t>
  </si>
  <si>
    <t xml:space="preserve"> IF</t>
  </si>
  <si>
    <t xml:space="preserve"> Freneau Poems</t>
  </si>
  <si>
    <t>Freneau, Philip Morin, 1752-1832.</t>
  </si>
  <si>
    <t>The poems of Philip Freneau, : written chiefly during the late war.</t>
  </si>
  <si>
    <t xml:space="preserve"> Fuller Gospel</t>
  </si>
  <si>
    <t>Fuller, Andrew, 1754-1815.</t>
  </si>
  <si>
    <t>The Gospel its own witness /</t>
  </si>
  <si>
    <t xml:space="preserve"> Ferguson Lectures</t>
  </si>
  <si>
    <t>Ferguson's lectures on select subjects in mechanics, hydrostatics, hydraulics, pneumatics, optics, geography, astronomy, and dialling.</t>
  </si>
  <si>
    <t xml:space="preserve"> Do</t>
  </si>
  <si>
    <t xml:space="preserve"> of Fulton</t>
  </si>
  <si>
    <t>Colden, Cadwallader D. 1769-1834.</t>
  </si>
  <si>
    <t>The life of Robert Fulton,</t>
  </si>
  <si>
    <t xml:space="preserve"> French Revolution</t>
  </si>
  <si>
    <t>Hartley, David, approximately 1731-1813.</t>
  </si>
  <si>
    <t>Argument on the French revolution ...</t>
  </si>
  <si>
    <t xml:space="preserve"> Life of Fennel by himself</t>
  </si>
  <si>
    <t>Goldoni, Carlo, 1707-1793.</t>
  </si>
  <si>
    <t>Memoirs of Goldoni, written by himself : forming a complete history of his life and writings /</t>
  </si>
  <si>
    <t xml:space="preserve"> Franklin Works</t>
  </si>
  <si>
    <t>Franklin, Benjamin, 1706-1790.</t>
  </si>
  <si>
    <t>The works of Dr. Benjamin Franklin, in philosophy, politics, and morals:</t>
  </si>
  <si>
    <t xml:space="preserve"> French Revolution by Rabauts</t>
  </si>
  <si>
    <t>Rabaut, Jean-Paul, 1743-1793.</t>
  </si>
  <si>
    <t>The history of the revolution in France /</t>
  </si>
  <si>
    <t xml:space="preserve"> Life of Elwes and Gordon</t>
  </si>
  <si>
    <t>Topham, Edward, 1751-1820.</t>
  </si>
  <si>
    <t>Life of the late John Elwes--</t>
  </si>
  <si>
    <t xml:space="preserve"> Fruit Trees Treatise on</t>
  </si>
  <si>
    <t>Hitt, Thomas, -1770?</t>
  </si>
  <si>
    <t>A treatise of fruit-trees /</t>
  </si>
  <si>
    <t xml:space="preserve"> Fraser Peregrinations</t>
  </si>
  <si>
    <t>Baker, William, 1742-1785. [from old catalog]</t>
  </si>
  <si>
    <t>Peregrinations of the mind, through the most general &amp; interesting subjects usually agitated in life.</t>
  </si>
  <si>
    <t xml:space="preserve"> Familiar Letters by Mrs Osborn</t>
  </si>
  <si>
    <t>Osborn, Sarah, 1714-1796.</t>
  </si>
  <si>
    <t>Familiar letters, written by Mrs. Sarah Osborn, and Miss Susanna Anthony, late of Newport, Rhode-Island...</t>
  </si>
  <si>
    <t xml:space="preserve"> Fables of sop</t>
  </si>
  <si>
    <t>Select fables of nÌƒsop and other fabulists in three books /</t>
  </si>
  <si>
    <t xml:space="preserve"> Fourfold State</t>
  </si>
  <si>
    <t>Human nature in its fourfold state, of primitive integrity, entire depravation, begun recovery, and consummate happiness or misery, subsisting in the parents of mankind in paradise, the unregenerate, the regenerate [and] all mankind in the future state. In several practical discourses.</t>
  </si>
  <si>
    <t xml:space="preserve"> Faith no Fancy</t>
  </si>
  <si>
    <t>Erskine, Ralph, 1685-1752.</t>
  </si>
  <si>
    <t>Faith no fancy : or, A treatise of mental images, discovering the vain philosophy and vile divinity of a late pamphlet intitled, Mr. Robe's fourth letter to Mr. Fisher: and shewing that an imaginary idea of Christ as man, (when supposed to belong to saving faith, whether in its act or object), imports nothing but ignorance, atheism, idolatry, great falsehood, and gross delusion.</t>
  </si>
  <si>
    <t xml:space="preserve"> Family Instructor</t>
  </si>
  <si>
    <t>Defoe, Daniel, 1661?-1731.</t>
  </si>
  <si>
    <t>The family instructor: in five parts: I. Respecting parents and children. II. Masters and servants. III. Husbands and wives. IV. Relating to family breaches. V. Management of children; and a variety of cases on the necessity of setting proper examples to children and servants.</t>
  </si>
  <si>
    <t xml:space="preserve"> Fortune Football</t>
  </si>
  <si>
    <t>The fortune of France : from the prophetical predictions of Mr. Truswell, the recorder of Lincoln, and Michael Nostradamus.</t>
  </si>
  <si>
    <t xml:space="preserve"> Federalist</t>
  </si>
  <si>
    <t>The Federalist : on the new constitution, written in 1788 /</t>
  </si>
  <si>
    <t xml:space="preserve"> Father Instruction</t>
  </si>
  <si>
    <t>Percival, Thomas, 1740-1804.</t>
  </si>
  <si>
    <t>A father's instructions consisting of moral tales, fables, and reflections, designed to promote the love of virtue, a taste for knowledge, and an early acquaintance with the works of nature.</t>
  </si>
  <si>
    <t xml:space="preserve"> Free Mason</t>
  </si>
  <si>
    <t>Anderson, James, approximately 1680-1739,</t>
  </si>
  <si>
    <t>The constitutions of the free-masons. Containing the history, charges, regulations, &amp;c. of that most ancient and right worshipful fraternity. For the use of the lodges.</t>
  </si>
  <si>
    <t xml:space="preserve"> Franklin Essays</t>
  </si>
  <si>
    <t>The life and essays, of Dr. Franklin.</t>
  </si>
  <si>
    <t xml:space="preserve"> Friendship in Death</t>
  </si>
  <si>
    <t>Friendship in death; in twenty letters from the dead to the living.</t>
  </si>
  <si>
    <t xml:space="preserve"> Fruits of Solitude</t>
  </si>
  <si>
    <t>Penn, William, 1644-1718.</t>
  </si>
  <si>
    <t>Fruits of solitude, in reflections and maxims relating to the conduct of human life.</t>
  </si>
  <si>
    <t xml:space="preserve"> Family Directory in the art of Wea-</t>
  </si>
  <si>
    <t>Bronson, J.</t>
  </si>
  <si>
    <t>The domestic manufacturer's assistant, and family directory, in the arts of weaving and dyeing: comprehending a plain system of directions, applying to those arts and other branches nearly connected with them in the manufacture of cotton and woolen goods; including many useful tables and drafts, in calculating and forming various kinds and patterns of goods. Designed for the improvement of domestic manufactures.</t>
  </si>
  <si>
    <t xml:space="preserve"> ving and Dying</t>
  </si>
  <si>
    <t>Yang, Xiong, 53 B.C.-18 A.D.</t>
  </si>
  <si>
    <t>Qin qing ying : 1 juan /</t>
  </si>
  <si>
    <t xml:space="preserve"> First-Settlers of Virginia a novel</t>
  </si>
  <si>
    <t>Burk, John, d. 1808.</t>
  </si>
  <si>
    <t>The history of Virginia : from its first settlement to the present day /</t>
  </si>
  <si>
    <t xml:space="preserve"> Farmer and Mechanic Magazine</t>
  </si>
  <si>
    <t>The farmer's magazine.</t>
  </si>
  <si>
    <t xml:space="preserve"> %Fables of jEsop</t>
  </si>
  <si>
    <t>The fables of Aesop, with a life of the author, and embellished with 112 plates.</t>
  </si>
  <si>
    <t xml:space="preserve"> Force of Truth</t>
  </si>
  <si>
    <t>Scott, Thomas, 1747-1821.</t>
  </si>
  <si>
    <t>The force of truth : an authentic narrative /</t>
  </si>
  <si>
    <t xml:space="preserve"> Family Prayers</t>
  </si>
  <si>
    <t>Collection of family prayers ...</t>
  </si>
  <si>
    <t xml:space="preserve"> Female Character Vindicated</t>
  </si>
  <si>
    <t>The excellency of the female character vindicated : being an investigation relative to the cause and effects of the encroachments of men upon the rights of women, and the too frequent degradation and consequent misfortunes of the fair sex /</t>
  </si>
  <si>
    <t xml:space="preserve"> Farmer and Machanic Magazine</t>
  </si>
  <si>
    <t xml:space="preserve"> No Voi</t>
  </si>
  <si>
    <t>Mozart, Wolfgang Amadeus, 1756-1791.</t>
  </si>
  <si>
    <t>Voi che sapete : as sung by Madame Feron in the opera Marriage of Figaro /</t>
  </si>
  <si>
    <t xml:space="preserve"> Farmer Poem</t>
  </si>
  <si>
    <t>Bloomfield, Robert, 1766-1823.</t>
  </si>
  <si>
    <t>Farmer's boy, a rural poem.</t>
  </si>
  <si>
    <t xml:space="preserve"> Boy a</t>
  </si>
  <si>
    <t xml:space="preserve"> Father Tales to his Daughter</t>
  </si>
  <si>
    <t>Opie, Amelia Alderson, 1769-1853.</t>
  </si>
  <si>
    <t>The father and daughter : a tale, in prose /</t>
  </si>
  <si>
    <t xml:space="preserve"> First Settlers of Virginia a</t>
  </si>
  <si>
    <t xml:space="preserve"> %Forensic Eloquence</t>
  </si>
  <si>
    <t>Forensic eloquence. Sketches of trials in Ireland for high treason, etc. Including the speeches of Mr. Curran at length: accompanied by certain papers illustrating the history and present state of that country.</t>
  </si>
  <si>
    <t xml:space="preserve"> lOOOfFielding Works</t>
  </si>
  <si>
    <t>Riccaltoun, Robert.</t>
  </si>
  <si>
    <t>The Works of...</t>
  </si>
  <si>
    <t xml:space="preserve"> France and Great Britain</t>
  </si>
  <si>
    <t>Marsh, Herbert, 1757-1839.</t>
  </si>
  <si>
    <t>The history of politicks of Great Britain and France.</t>
  </si>
  <si>
    <t xml:space="preserve"> Ferguson Astronomy</t>
  </si>
  <si>
    <t>Astronomy : explained upon Sir Isaac Newton's principles /</t>
  </si>
  <si>
    <t xml:space="preserve"> Family Mansion a Tale</t>
  </si>
  <si>
    <t>Taylor, Mrs. (Ann Martin), 1757-1830.</t>
  </si>
  <si>
    <t>The family mansion : a tale /</t>
  </si>
  <si>
    <t xml:space="preserve"> G J</t>
  </si>
  <si>
    <t xml:space="preserve"> Guthrie Geography</t>
  </si>
  <si>
    <t>Guthrie, William, 1708-1770.</t>
  </si>
  <si>
    <t>Guthrie's universal geography improved being a new system of modern geography, or, a geographcial, historical and commercial grammar, and present state of all the several kingdoms of the world containing, I. an account of the figures, motions and distances of the planets, according to the Newtonian system, and the latest observations ... XII. The longitude, latitude, bearings and distances of principal places from London; to which are added I. A new and copious geographical index ..</t>
  </si>
  <si>
    <t xml:space="preserve"> de</t>
  </si>
  <si>
    <t xml:space="preserve"> Geometry by John Playfair</t>
  </si>
  <si>
    <t>Playfair, John, 1748-1819.</t>
  </si>
  <si>
    <t>Elements of geometry, containing the first six books of Euclid, with a supplement on the quadrature of the circle and the geometry of solids.</t>
  </si>
  <si>
    <t xml:space="preserve"> Gazetteer of by Spafford</t>
  </si>
  <si>
    <t>Spafford, Horatio Gates, 1778-1832,</t>
  </si>
  <si>
    <t>A gazetteer of the state of New-York;</t>
  </si>
  <si>
    <t>hathi0000010135</t>
  </si>
  <si>
    <t xml:space="preserve"> Griffin Lectures</t>
  </si>
  <si>
    <t>Griffin, Edward Dorr, 1770-1837.</t>
  </si>
  <si>
    <t>A series of lectures delivered in Park Street Church, Boston, on Sabbath evening /</t>
  </si>
  <si>
    <t xml:space="preserve"> Goodwin Inquirer</t>
  </si>
  <si>
    <t>Goodwin, Robert M.</t>
  </si>
  <si>
    <t>Trial of Robert M. Goodwin : in the Court of Sessions, for the city and county of New-York, March term, 1820, on an indictment of manslaughter for killing James Stoughton, Esq. in Broadway in the city of New-York, December 21, 1819 /</t>
  </si>
  <si>
    <t xml:space="preserve"> Geography Universal Morse</t>
  </si>
  <si>
    <t>Morse, Jedidiah, 1761-1826.</t>
  </si>
  <si>
    <t>Geography made easy : being an abridgement of the American universal geography ... /</t>
  </si>
  <si>
    <t xml:space="preserve"> Geomatrical Plates</t>
  </si>
  <si>
    <t>Leybourn, William, 1626-1716.</t>
  </si>
  <si>
    <t>Nine geometricall exercises, for young sea-men, and others that are studious in mathematicall practices ... All which exercises are geometrically performed, by a line of chords and equal parts, by waies not usually known or practised. Unto which the analogies or proportions are added, whereby they may be applied to the chiliads of logarithms, and canons of artificiall sines and tangents.</t>
  </si>
  <si>
    <t xml:space="preserve"> Geography Elements of by Dickinson W indsor</t>
  </si>
  <si>
    <t>Leech, William C.</t>
  </si>
  <si>
    <t>Elements of geography for the use of schools /</t>
  </si>
  <si>
    <t xml:space="preserve"> Gazetteer of New- York by Spafford Langs taff</t>
  </si>
  <si>
    <t xml:space="preserve"> Guthrie Dialogues</t>
  </si>
  <si>
    <t>Guthry, Henry, bp. of Dunkeld, 1600?-1676.</t>
  </si>
  <si>
    <t>Memoirs of Henry Guthry ... wherein the conspiracies and rebellion against King Charles I. of blessed memory, to the time of the murther of that monarch, are briefly and faithfully related.</t>
  </si>
  <si>
    <t xml:space="preserve"> Gordan Accountant</t>
  </si>
  <si>
    <t>Gordon, William, fl. 1763-1809.</t>
  </si>
  <si>
    <t>The universal accountant and complete merchant. In two volumes.</t>
  </si>
  <si>
    <t xml:space="preserve"> Green Field Hiil a Poem</t>
  </si>
  <si>
    <t>Hutton, Joseph, 1787-1828.</t>
  </si>
  <si>
    <t>The field of Orleans: a poem ...</t>
  </si>
  <si>
    <t xml:space="preserve"> Geography by Guthrie</t>
  </si>
  <si>
    <t xml:space="preserve"> Gospel its own Witness</t>
  </si>
  <si>
    <t xml:space="preserve"> Gazetteer by Brooke</t>
  </si>
  <si>
    <t>Brookes, R. fl. 1750.</t>
  </si>
  <si>
    <t>Brookes' general gazetteer abridged containing a geographical description of the countries, cities, towns, forts, seas, rivers, lakes, mountains, capes, &amp;c., in the known world; with their longitude and latitude, bearings and distances from remarkable places, and the events by which they have been distinguished.</t>
  </si>
  <si>
    <t xml:space="preserve"> Geography by Parish</t>
  </si>
  <si>
    <t>Parish, Elijah, 1762-1825.</t>
  </si>
  <si>
    <t>Sacred geography: or, A gazetteer of the Bible. Containing, in alphabetical order, a geographical description of all the countries, kingdoms, nations and tribes of men, with all the villages, towns, cities, provinces, hills, mountains, rivers, lakes, seas, and islands, mentioned in the Sacred Scriptures, or Apocrypha, including an account of the religion, government, population, fulfilment of prophecies, and present condition of the most important places.</t>
  </si>
  <si>
    <t xml:space="preserve"> Grecian History by Goldsmith</t>
  </si>
  <si>
    <t>The Grecian history : from the earliest state to the death of Alexander the Great /</t>
  </si>
  <si>
    <t xml:space="preserve"> Gonsalvo a Romance</t>
  </si>
  <si>
    <t>Florian, 1755-1794.</t>
  </si>
  <si>
    <t>Gonsalvo af Cordova.</t>
  </si>
  <si>
    <t xml:space="preserve"> Geography Introduction to</t>
  </si>
  <si>
    <t>Sanson, Nicolas, 1600-1667.</t>
  </si>
  <si>
    <t>Introduction aÌ€ la geographie.</t>
  </si>
  <si>
    <t xml:space="preserve"> Guide to Prayer by Watts</t>
  </si>
  <si>
    <t>Watts, Isaac, 1674-1748.</t>
  </si>
  <si>
    <t>The first sett of catechisms and prayers: or, the religion of little children under seven or eight years of age. Collected out of the larger books of prayers and catechisms ... By I. Watts, D.D.</t>
  </si>
  <si>
    <t xml:space="preserve"> Grammar Guthries</t>
  </si>
  <si>
    <t xml:space="preserve"> Grecian History Goldsmith</t>
  </si>
  <si>
    <t xml:space="preserve"> No Vob</t>
  </si>
  <si>
    <t xml:space="preserve"> Graham on Medicine</t>
  </si>
  <si>
    <t>Celsus, Aulus Cornelius.</t>
  </si>
  <si>
    <t>Of medicine : in eight books /</t>
  </si>
  <si>
    <t xml:space="preserve"> Dixey</t>
  </si>
  <si>
    <t xml:space="preserve"> Guardian</t>
  </si>
  <si>
    <t>The Guardian ...</t>
  </si>
  <si>
    <t xml:space="preserve"> Guide or Counsellor</t>
  </si>
  <si>
    <t>Colvin, John B., d. 1827.</t>
  </si>
  <si>
    <t>The magistrate's guide, and citizen's counsellor : adapted to the state of Maryland, and Washington County, in the District of Columbia /</t>
  </si>
  <si>
    <t xml:space="preserve"> Gray Cap for a Green Head</t>
  </si>
  <si>
    <t>Deimling, Ernst Ludwig, fl. 1795.</t>
  </si>
  <si>
    <t>Johanna Gray. Ein Trauerspiel in fuÌˆnf AufzuÌˆgen.</t>
  </si>
  <si>
    <t xml:space="preserve"> lVGoldsmith s Works</t>
  </si>
  <si>
    <t>The works of Oliver Goldsmith, with an account of his life and writings.</t>
  </si>
  <si>
    <t xml:space="preserve"> Guardrail</t>
  </si>
  <si>
    <t xml:space="preserve"> Grammar French and English</t>
  </si>
  <si>
    <t>Chambaud, Louis, d. 1776.</t>
  </si>
  <si>
    <t>Grammar of the French tongue ...</t>
  </si>
  <si>
    <t xml:space="preserve"> Geographical Grammar</t>
  </si>
  <si>
    <t>Salmon, Thomas, 1679-1767.</t>
  </si>
  <si>
    <t>The new universal geographical grammar : wherein the situation and extent of the several countries are laid down according to the most exact geographical observations : and the history of all the different kingdoms of the world is interspersed in such a manner, as to render the study of geography both useful and entertaining ... : and a chronological table of remarkable events from the creation to the present time.</t>
  </si>
  <si>
    <t xml:space="preserve"> Greenland a Poem</t>
  </si>
  <si>
    <t>Montgomery, James, 1771-1854.</t>
  </si>
  <si>
    <t>Greenland : and other poems /</t>
  </si>
  <si>
    <t xml:space="preserve"> Geography by Smith</t>
  </si>
  <si>
    <t>New system of modern geography, or, A geographical, historical and commercial geography; and present state of the several kingdoms of the world ... to which are added 1. A geographical table ... 2. A table of the coins of all nations ... 3. A chronological table ... The astronomical part by J. Ferguson.</t>
  </si>
  <si>
    <t xml:space="preserve"> Geography by Turner</t>
  </si>
  <si>
    <t xml:space="preserve"> Grammar of Sacred History</t>
  </si>
  <si>
    <t>Rundall, Mary Ann, -1839.</t>
  </si>
  <si>
    <t>An easy grammar of sacred history : containing the principal events recorded in the Old and New Testament.</t>
  </si>
  <si>
    <t xml:space="preserve"> burn</t>
  </si>
  <si>
    <t xml:space="preserve"> Guthrie Grammar</t>
  </si>
  <si>
    <t xml:space="preserve"> Greenland and other Poems</t>
  </si>
  <si>
    <t>Greenland,</t>
  </si>
  <si>
    <t xml:space="preserve"> Grammar of Natural Experimental Philosophy Robt Gill</t>
  </si>
  <si>
    <t>Phillips, R. Sir, 1767-1840.</t>
  </si>
  <si>
    <t>An easy grammar of natural and experimental philosophy : for the use of schools /</t>
  </si>
  <si>
    <t xml:space="preserve"> Godmother Tales</t>
  </si>
  <si>
    <t>Mant, Alicia Catherine.</t>
  </si>
  <si>
    <t>Ellen, or, The young godmother : a tale for youth /</t>
  </si>
  <si>
    <t xml:space="preserve"> Glad Tidings to Sinners</t>
  </si>
  <si>
    <t>Glad tidings, or, an account of the state of religion : within the bounds of the General Assembly of the Presbyterian Church in the United States of America, and in other parts of the world /</t>
  </si>
  <si>
    <t xml:space="preserve"> perishing</t>
  </si>
  <si>
    <t>Richards, George, 1755?-1814.</t>
  </si>
  <si>
    <t>Repent! repent! or likewise perish! The spirit of an evening lecture, February 16, 1812; on the late calamity at Richmond, Virginia.</t>
  </si>
  <si>
    <t>hathi0000010774</t>
  </si>
  <si>
    <t xml:space="preserve"> Gil Bias incomplete</t>
  </si>
  <si>
    <t>Canton, John (Novelist)</t>
  </si>
  <si>
    <t>The English Gil Blas.</t>
  </si>
  <si>
    <t xml:space="preserve"> Grace Displayed</t>
  </si>
  <si>
    <t>Marsden, Joshua, 1777-1837.</t>
  </si>
  <si>
    <t>Grace displayed : an interesting narrative of the life, conversion, Christian experience, ministry, and missionary labours of Joshua Marsden /</t>
  </si>
  <si>
    <t xml:space="preserve"> Greenland</t>
  </si>
  <si>
    <t xml:space="preserve"> Geography</t>
  </si>
  <si>
    <t xml:space="preserve"> H</t>
  </si>
  <si>
    <t xml:space="preserve"> History of the Apostles Creed</t>
  </si>
  <si>
    <t>King, Peter King, Baron, 1669-1734.</t>
  </si>
  <si>
    <t>The history of the Apostles creed: with critical observations on its several articles.</t>
  </si>
  <si>
    <t xml:space="preserve"> History of Chili</t>
  </si>
  <si>
    <t>Molina, Giovanni Ignazio, 1740-1829.</t>
  </si>
  <si>
    <t>The geographical, natural and civil history of Chili /</t>
  </si>
  <si>
    <t xml:space="preserve"> Halyburton Inquiry</t>
  </si>
  <si>
    <t>Halyburton, Thomas, 1674-1712.</t>
  </si>
  <si>
    <t>An extract of the life and death of T. Halyburton ...</t>
  </si>
  <si>
    <t xml:space="preserve"> History of all Nations</t>
  </si>
  <si>
    <t>A compendium of the history of all nations:</t>
  </si>
  <si>
    <t>hathi0000044753</t>
  </si>
  <si>
    <t xml:space="preserve"> History of the West Indies</t>
  </si>
  <si>
    <t>Authentic history of the English West Indies,</t>
  </si>
  <si>
    <t xml:space="preserve"> Hutton Mathematics</t>
  </si>
  <si>
    <t>Hutton, Charles, 1737-1823.</t>
  </si>
  <si>
    <t>A course of mathematics ... : for the use of academies, as well as private tuition /</t>
  </si>
  <si>
    <t xml:space="preserve"> Helsham Lectures</t>
  </si>
  <si>
    <t>Helsham, Richard, 1682?-1738.</t>
  </si>
  <si>
    <t>A course of lectures in natural philosophy.</t>
  </si>
  <si>
    <t xml:space="preserve"> History of Man</t>
  </si>
  <si>
    <t>The history of man; or, The wonders of human nature, in relation to the virtues, vices, and defects of both sexes. With examples, ancient and modern, alphabetically digested under their proper heads. The whole work being intermixed with variety of useful and divertive relations.</t>
  </si>
  <si>
    <t xml:space="preserve"> Heath Memoirs</t>
  </si>
  <si>
    <t>Malkin, Benjamin Heath, 1769-1842.</t>
  </si>
  <si>
    <t>A father's memoirs of his child.</t>
  </si>
  <si>
    <t xml:space="preserve"> Haweis Church History</t>
  </si>
  <si>
    <t>Haweis, Thomas, 1734-1820.</t>
  </si>
  <si>
    <t>An impartial and succinct history of the rise, declension and revival of the church of Christ : from the birth of our Saviour to the present time with faithfull characters of the principal personages, ancient and modern /</t>
  </si>
  <si>
    <t xml:space="preserve"> History of Europe Russell</t>
  </si>
  <si>
    <t>Russell, William, 1741-1793.</t>
  </si>
  <si>
    <t>The history of ancient Europe. With a view of the revolutions in Asia and Africa. In a series of letters to a young nobleman.</t>
  </si>
  <si>
    <t xml:space="preserve"> Humboldt New Spain</t>
  </si>
  <si>
    <t>Humboldt, Alexander, Freiherr von, 1769-1859</t>
  </si>
  <si>
    <t>Plates to Alexander De Humboldt's Political essay on the kingdom of New Spain</t>
  </si>
  <si>
    <t xml:space="preserve"> Hervey Meditations</t>
  </si>
  <si>
    <t>Hervey, James, 1714-1758.</t>
  </si>
  <si>
    <t>Meditations and contemplations. : In two volumes ... /</t>
  </si>
  <si>
    <t xml:space="preserve"> Humphreys Works</t>
  </si>
  <si>
    <t>Humphreys, David, 1752-1818.</t>
  </si>
  <si>
    <t>The miscellaneous works of David Humphreys, late minister plenipotentiary to the court of Madrid.</t>
  </si>
  <si>
    <t xml:space="preserve"> History of the IL States by Trumbull</t>
  </si>
  <si>
    <t>Trumbull, Benjamin, 1735-1820.</t>
  </si>
  <si>
    <t>A general history of the United States of America;</t>
  </si>
  <si>
    <t>hathi0000043138</t>
  </si>
  <si>
    <t xml:space="preserve"> Henry Patrick Life of</t>
  </si>
  <si>
    <t>Wirt, William, 1772-1834.</t>
  </si>
  <si>
    <t>Life of Patrick Henry /</t>
  </si>
  <si>
    <t xml:space="preserve"> History of Russia</t>
  </si>
  <si>
    <t>Tooke, William, 1744-1820.</t>
  </si>
  <si>
    <t>History of Russia, from the foundation of the monarchy by Rurik, to the accession of Catharine the Second.</t>
  </si>
  <si>
    <t xml:space="preserve"> Historical Compend</t>
  </si>
  <si>
    <t>An historical compend: containing a brief survey of the great line of history from the earliest times to the present day; together with a general view of the present state of the world, with respect to civilization, religion, and government; and a brief dissertation on the importance of historical knowledge ...</t>
  </si>
  <si>
    <t xml:space="preserve"> of JC</t>
  </si>
  <si>
    <t xml:space="preserve"> History the Martyrs</t>
  </si>
  <si>
    <t>Mall, Thomas, b. 1629 or 30.</t>
  </si>
  <si>
    <t>The history of the martyrs epitomised : A cloud of witnesses, or, The sufferers mirrour : made up of the swanlike songs, and other choice passages of a great number of martyrs and confessors, to the end of the sixteenth century, in their treatises, speeches, letters, prayers, &amp;c. ... the whole alphabetically disposed /</t>
  </si>
  <si>
    <t xml:space="preserve"> History of England Hume Smollet J</t>
  </si>
  <si>
    <t>Lloyd, T. A.</t>
  </si>
  <si>
    <t>The history of England, from the peace in 1783. To the present time:</t>
  </si>
  <si>
    <t xml:space="preserve"> and Bisset</t>
  </si>
  <si>
    <t>Bisset, Robert, 1759-1805.</t>
  </si>
  <si>
    <t>Sketch of democracy.</t>
  </si>
  <si>
    <t xml:space="preserve"> lHistory of Scotland by Robertson</t>
  </si>
  <si>
    <t>Robertson, William, 1721-1793.</t>
  </si>
  <si>
    <t>The history of Scotland, during the reigns of Queen Mary and of King James VI. until his accession to the crown of England: with a review of the Scottish history previous to that period; and an appendix containing original papers.</t>
  </si>
  <si>
    <t xml:space="preserve"> Holy Bible</t>
  </si>
  <si>
    <t>[The Holy Bible.</t>
  </si>
  <si>
    <t xml:space="preserve"> History of the British Empire</t>
  </si>
  <si>
    <t>Sinclair, John, Sir, 1754-1835.</t>
  </si>
  <si>
    <t>The history of the public revenue of the British Empire.</t>
  </si>
  <si>
    <t xml:space="preserve"> History of the Discovery of America</t>
  </si>
  <si>
    <t>Trumbull, Henry, 1781-1843.</t>
  </si>
  <si>
    <t>History of the discovery of America of the landing of our forefathers at Plymouth and of their most remarkable engagements with the Indians in New-England, from their first landing in 1620, until the final subjugation of the natives in 1679; to which is annexed, the defeat of Generals Braddock, Harmer &amp; St. Clair by the Indians at the Westward &amp; c /</t>
  </si>
  <si>
    <t xml:space="preserve"> Human Nature</t>
  </si>
  <si>
    <t>Buchanan, Joseph, 1785-1829.</t>
  </si>
  <si>
    <t>The philosophy of human nature /</t>
  </si>
  <si>
    <t xml:space="preserve"> History of Insurrection in Mass</t>
  </si>
  <si>
    <t>Minot, George Richards, 1758-1802.</t>
  </si>
  <si>
    <t>The history of the insurrections in Massachusetts. In the year seventeen hundred and eighty six.  And the rebellion consequent thereon.</t>
  </si>
  <si>
    <t xml:space="preserve"> History Elements of by Tytler</t>
  </si>
  <si>
    <t>Woodhouselee, Alexander Fraser Tytler, Lord, 1747-1813.</t>
  </si>
  <si>
    <t>Elements of general history, ancient and modern, to which is added, a table of chronology.</t>
  </si>
  <si>
    <t xml:space="preserve"> History of the late War between the J</t>
  </si>
  <si>
    <t>Lloyd, Henry, ca. 1720-1783.</t>
  </si>
  <si>
    <t>The history of the late war in Germany; between the King of Prussia, and the Empress of Germany and her allies ...</t>
  </si>
  <si>
    <t xml:space="preserve"> U States and G Britain</t>
  </si>
  <si>
    <t>Miege, Guy, 1644-1718?</t>
  </si>
  <si>
    <t>The present state of Great Britain. In two parts ... Containing an accurate and impartial account of this great and famous island ... with the lists of the present officers in church and state; of both Houses of Parliament; and of the convocation.</t>
  </si>
  <si>
    <t xml:space="preserve"> History of America</t>
  </si>
  <si>
    <t>The history of America : containing the history of Virginia, to the year 1688 : and the history of New England, to the year 1652 /</t>
  </si>
  <si>
    <t xml:space="preserve"> History of Pirates</t>
  </si>
  <si>
    <t>Archenholz, Johann Wilhelm von, 1743-1812.</t>
  </si>
  <si>
    <t>The history of the pirates, free-booters, or buccaneers of America.</t>
  </si>
  <si>
    <t xml:space="preserve"> History of Sophia Shakspeare</t>
  </si>
  <si>
    <t>The history of Sophia Carter ...</t>
  </si>
  <si>
    <t xml:space="preserve"> History of the American War</t>
  </si>
  <si>
    <t>History of the American war of 1812 from the commencement until the final termination thereof, on the memorable eighth of January 1815 at New Orleans; embellished with a striking likeness of General Pike and six other engravings.</t>
  </si>
  <si>
    <t xml:space="preserve"> Holy War by Bunyan</t>
  </si>
  <si>
    <t>Bunyan, John, 1628-1688.</t>
  </si>
  <si>
    <t>The holy war /</t>
  </si>
  <si>
    <t xml:space="preserve"> History of Animals</t>
  </si>
  <si>
    <t>History of animals; designed for the instruction and amusement of persons of both sexes.</t>
  </si>
  <si>
    <t xml:space="preserve"> History of Scotland</t>
  </si>
  <si>
    <t>Laing, Malcolm, 1762-1818.</t>
  </si>
  <si>
    <t>The history of Scotland, from the union of the crowns on the accession of James VI. to the throne of England, to the union of the kingdoms in the reign  of Queen Anne.</t>
  </si>
  <si>
    <t xml:space="preserve"> History of the Abolition of the Slave</t>
  </si>
  <si>
    <t xml:space="preserve"> Trade</t>
  </si>
  <si>
    <t xml:space="preserve"> History of the French Revolution</t>
  </si>
  <si>
    <t>The history of the revolution of France.</t>
  </si>
  <si>
    <t xml:space="preserve"> History of England by Dr Goldsmith</t>
  </si>
  <si>
    <t>The history of England; from the earliest times to the death of George II,</t>
  </si>
  <si>
    <t xml:space="preserve"> History of Greece by ditto</t>
  </si>
  <si>
    <t>Mitford, William, 1744-1827.</t>
  </si>
  <si>
    <t>The history of Greece.</t>
  </si>
  <si>
    <t xml:space="preserve"> History of the Destruction of the Hel-</t>
  </si>
  <si>
    <t>The history of the Jews from the destruction of Jerusalem to the nineteenth century.</t>
  </si>
  <si>
    <t xml:space="preserve"> vetic Union</t>
  </si>
  <si>
    <t>Relly, James, 1722?-1778.</t>
  </si>
  <si>
    <t>Union : or, A treatise of the consanguinity and affinity between Christ and His church /</t>
  </si>
  <si>
    <t xml:space="preserve"> History of the late War</t>
  </si>
  <si>
    <t>[Baines, Edward], 1774-1848.</t>
  </si>
  <si>
    <t>Baine's [!] history of the late war,</t>
  </si>
  <si>
    <t>hathi0000031417</t>
  </si>
  <si>
    <t xml:space="preserve"> History of the Shakers</t>
  </si>
  <si>
    <t>Brown, Thomas, 1766-</t>
  </si>
  <si>
    <t>An account of the people called Shakers : their faith, doctrines and practice, exemplified in the life, conversations and experience of the author during the time that he belonged to the Society; to which is affixed a history of their rise and progress to the present day.</t>
  </si>
  <si>
    <t xml:space="preserve"> History of the United States</t>
  </si>
  <si>
    <t>Citizen of the United States.</t>
  </si>
  <si>
    <t>The life of Napoleon Bonaparte, late Emperor of the French, &amp;c. &amp;c. &amp;c. from his birth, until his departure to the island of St. Helena /</t>
  </si>
  <si>
    <t xml:space="preserve"> History of the New Testament</t>
  </si>
  <si>
    <t>Clayton, Robert, 1695-1758.</t>
  </si>
  <si>
    <t>A vindication of the histories of the Old and New Testament. : In answer to the objections of the late Lord Bolingbroke. : In two letters to a young nobleman. /</t>
  </si>
  <si>
    <t xml:space="preserve"> History of Charles XII</t>
  </si>
  <si>
    <t>Voltaire, 1694-1778.</t>
  </si>
  <si>
    <t>The history of Charles XII, king of Sweden,</t>
  </si>
  <si>
    <t xml:space="preserve"> History of America by Cooper</t>
  </si>
  <si>
    <t>Cooper, Rev. Mr.</t>
  </si>
  <si>
    <t>The history of South America containing the discoveries of Columbus, the conquest of Mexico and Peru, and the other transactions of the Spaniards in the New World /</t>
  </si>
  <si>
    <t xml:space="preserve"> C</t>
  </si>
  <si>
    <t xml:space="preserve"> Tdlea Doaorg</t>
  </si>
  <si>
    <t>Johnson, Samuel, 1709-1784</t>
  </si>
  <si>
    <t>The idler /</t>
  </si>
  <si>
    <t xml:space="preserve"> N History of Rome by Goldsmith</t>
  </si>
  <si>
    <t>The history of Rome, from the foundation of the city of Rome, to the destruction of the Western empire.</t>
  </si>
  <si>
    <t xml:space="preserve"> History of Lord Clayton novel D</t>
  </si>
  <si>
    <t xml:space="preserve"> a</t>
  </si>
  <si>
    <t xml:space="preserve"> History of England by Goldsmith</t>
  </si>
  <si>
    <t xml:space="preserve"> Holy Scriptures concise history T W</t>
  </si>
  <si>
    <t>The Holy Scriptures, illustrated in 185 copper plates, representing the principal historys in the Old and New Testament; with quotations (at the bottom) taken out of the chapters to explain the meaning of each print.</t>
  </si>
  <si>
    <t xml:space="preserve"> of</t>
  </si>
  <si>
    <t xml:space="preserve"> History of the War between the U S and Great</t>
  </si>
  <si>
    <t>Russell, J. 1793-1863</t>
  </si>
  <si>
    <t>The history of the war, between the United States and Great-Britain, which commenced in June, 1812, and closed in Feb. 1815...</t>
  </si>
  <si>
    <t xml:space="preserve"> Britain</t>
  </si>
  <si>
    <t>Camden, William, 1551-1623.</t>
  </si>
  <si>
    <t>Britain : or, A chorographicall description of the most flourishing Kingdomes, England, Scotland, and Ireland, and the Ilands adioyning, out of the depth of Antiquitie: Beautified with Mappes of the several shires of England /</t>
  </si>
  <si>
    <t xml:space="preserve"> History of Greece</t>
  </si>
  <si>
    <t xml:space="preserve"> History of Rome by Goldsmith</t>
  </si>
  <si>
    <t xml:space="preserve"> Historical Memoir of the War in West Florida</t>
  </si>
  <si>
    <t>Latour, A. LacarrieÌ€re</t>
  </si>
  <si>
    <t>Historical memoir of the war in West Florida and Louisiana in 1814-15 : with an atlas /</t>
  </si>
  <si>
    <t xml:space="preserve"> and Louisiana</t>
  </si>
  <si>
    <t xml:space="preserve"> History of ancient Greece Gillis</t>
  </si>
  <si>
    <t>Gillies, John, 1747-1836.</t>
  </si>
  <si>
    <t>The history of ancient Greece : its colonies and conquests; from the earliest accounts till the division of the Macedonian empire in the East. Including the history of literature, philosophy, and the fine arts /</t>
  </si>
  <si>
    <t xml:space="preserve"> Holy Bible by Thompson</t>
  </si>
  <si>
    <t>The Holy Bible, containing the Old and New Covenant, commonly called the Old and New Testament.</t>
  </si>
  <si>
    <t xml:space="preserve"> History of China by Winterbortham</t>
  </si>
  <si>
    <t>The History of China. Upon the plan of Mr. Rollin's Antient history.</t>
  </si>
  <si>
    <t xml:space="preserve"> History of all Nations Fraser</t>
  </si>
  <si>
    <t xml:space="preserve"> History of America Winterbortham</t>
  </si>
  <si>
    <t xml:space="preserve"> E Anderson</t>
  </si>
  <si>
    <t>Kimber, Edward, 1719-1769.</t>
  </si>
  <si>
    <t>The history of the life and adventures of Mr. Anderson. Containing his strange varieties of fortune in Europe and America.</t>
  </si>
  <si>
    <t xml:space="preserve"> History of the Reign of Charles th</t>
  </si>
  <si>
    <t>L'Estrange, Hamon, 1605-1660.</t>
  </si>
  <si>
    <t>The reign of King Charles: an history faithfully and impartially delivered and disposed into annals.</t>
  </si>
  <si>
    <t xml:space="preserve"> Historical Collections</t>
  </si>
  <si>
    <t>Collections of the Massachusetts Historical Society.</t>
  </si>
  <si>
    <t xml:space="preserve"> Hull Trial</t>
  </si>
  <si>
    <t>Hull, William.</t>
  </si>
  <si>
    <t>Report of the trial of Brig. Gen. Wm. Hull.</t>
  </si>
  <si>
    <t xml:space="preserve"> Halcyon Luminary</t>
  </si>
  <si>
    <t>The Halcyon luminary, and Theological repository.</t>
  </si>
  <si>
    <t xml:space="preserve"> Holy Bible Explained</t>
  </si>
  <si>
    <t xml:space="preserve"> History of New York Wm Smith</t>
  </si>
  <si>
    <t>Smith, William, 1727-1803.</t>
  </si>
  <si>
    <t>The works of William Smith, late provost of the College and Academy of Philadelphia.</t>
  </si>
  <si>
    <t xml:space="preserve"> History of Virginia Campbell</t>
  </si>
  <si>
    <t xml:space="preserve"> History of the World Hogland</t>
  </si>
  <si>
    <t>Pliny, the Elder</t>
  </si>
  <si>
    <t>The historie of the world : Commonly called, the Natvrall historie of C. Plinivs Secvndvs /</t>
  </si>
  <si>
    <t xml:space="preserve"> History of Algiers</t>
  </si>
  <si>
    <t>Morgan, J., fl. 1739.</t>
  </si>
  <si>
    <t>A complete history of Algiers. To which is prefixed, an epitome of the general history of Barbary, from the earliest times: interspersed with many curious remarks and passages, not touched on by any writer whatever ...</t>
  </si>
  <si>
    <t xml:space="preserve"> Horace by Smart</t>
  </si>
  <si>
    <t>Horace.</t>
  </si>
  <si>
    <t>The works of Horace : translated into verse /</t>
  </si>
  <si>
    <t xml:space="preserve"> History of England</t>
  </si>
  <si>
    <t>Bigland, John, 1750-1832.</t>
  </si>
  <si>
    <t>The history of England, : from the earliest period, to the close of the year 1812. /</t>
  </si>
  <si>
    <t>hathi0000050677</t>
  </si>
  <si>
    <t xml:space="preserve"> Historical account of Guinea</t>
  </si>
  <si>
    <t>Benezet, Anthony, 1713-1784.</t>
  </si>
  <si>
    <t>Some historical account of Guinea. With an inquiry into the rise and progress of the slave trade...</t>
  </si>
  <si>
    <t xml:space="preserve"> History of the World</t>
  </si>
  <si>
    <t>The history of the world, : from the reign of Alexander to that of Augustus, comprehending the latter ages of European Greece, and the history of the Greek kingdoms in Asia and Africa, from their foundation to their destruction; with a preliminary survey of Alexander's conquests, and an estimate of his plans for their consolidation and improvement. /</t>
  </si>
  <si>
    <t xml:space="preserve"> Holidays at Home</t>
  </si>
  <si>
    <t>Sanders, Charlotte.</t>
  </si>
  <si>
    <t>Holidays at home : written for the amusement of young persons /</t>
  </si>
  <si>
    <t xml:space="preserve"> B</t>
  </si>
  <si>
    <t xml:space="preserve"> History of New England</t>
  </si>
  <si>
    <t>Neal, Daniel, 1678-1743.</t>
  </si>
  <si>
    <t>The history of New-England : containing an impartial account of the civil and ecclesiastical affairs of the country, to the year of Our Lord, 1700. To which is added, the present state of New-England, with a new and accurate map of the country. And an appendix containing their present charter, their ecclesiastical discipline, and their municipal-laws.</t>
  </si>
  <si>
    <t xml:space="preserve"> No Douort-</t>
  </si>
  <si>
    <t>Van der Doort, Abraham, d. 1640.</t>
  </si>
  <si>
    <t>A catalogue and description of King Charles the First's capital collection of pictures, limnings, statues, bronzes, medals, and other curiosities : now first published from an original manuscript in the Ashmolean MusÃ¦um at Oxford /</t>
  </si>
  <si>
    <t xml:space="preserve"> Hive the</t>
  </si>
  <si>
    <t>The Hive. : A collection of the most celebrated songs of our best English poets. Several of which now first printed.</t>
  </si>
  <si>
    <t xml:space="preserve"> Historv of Yoii Lady</t>
  </si>
  <si>
    <t>Gunning, Mrs. 1740?-1800.</t>
  </si>
  <si>
    <t>The histories of Lady Frances S--- and Lady Caroline S---,</t>
  </si>
  <si>
    <t xml:space="preserve"> History of Charl</t>
  </si>
  <si>
    <t>Rodd, Thomas, 1763-1822.</t>
  </si>
  <si>
    <t>History of Charles the Great and Orlando,</t>
  </si>
  <si>
    <t xml:space="preserve"> History of Sandf&lt; and Mertin</t>
  </si>
  <si>
    <t>Day, Thomas, 1748-1789.</t>
  </si>
  <si>
    <t>The history of Sandford and Merton : a work intended for the use of children : three volumes in one /</t>
  </si>
  <si>
    <t xml:space="preserve"> History of Rome iGoldsmith</t>
  </si>
  <si>
    <t xml:space="preserve"> History of Rome by</t>
  </si>
  <si>
    <t xml:space="preserve"> History of the Abolition of the Slave Trade Collins Co</t>
  </si>
  <si>
    <t xml:space="preserve"> Human Nature in its Fourfold State</t>
  </si>
  <si>
    <t xml:space="preserve"> History of the destruction of Helvetic</t>
  </si>
  <si>
    <t>Mallet du Pan, M. 1749-1800.</t>
  </si>
  <si>
    <t>The history of the destruction of the Helvetic union and liberty.</t>
  </si>
  <si>
    <t xml:space="preserve"> Union</t>
  </si>
  <si>
    <t xml:space="preserve"> History of Rome</t>
  </si>
  <si>
    <t xml:space="preserve"> History of Chas Grandisoo</t>
  </si>
  <si>
    <t>Richardson, Samuel, 1689-1761.</t>
  </si>
  <si>
    <t>The history of Sir Charles Grandison : in a series of letters.</t>
  </si>
  <si>
    <t xml:space="preserve"> History of and South America</t>
  </si>
  <si>
    <t xml:space="preserve"> History Greece by Goldsmith</t>
  </si>
  <si>
    <t>Goldsmith's History of Greece, abridged.</t>
  </si>
  <si>
    <t xml:space="preserve"> History of Virginia</t>
  </si>
  <si>
    <t xml:space="preserve"> History of Greece by Goldsmith</t>
  </si>
  <si>
    <t xml:space="preserve"> Historical Sketches of the Late War</t>
  </si>
  <si>
    <t>Thomson, John Lewis.</t>
  </si>
  <si>
    <t>Historical sketches of the late war between the United States and Great Britain</t>
  </si>
  <si>
    <t xml:space="preserve"> History of London</t>
  </si>
  <si>
    <t>Pennant, Thomas, 1726-1798.</t>
  </si>
  <si>
    <t>The history and antiquities of London.</t>
  </si>
  <si>
    <t xml:space="preserve"> Holy War</t>
  </si>
  <si>
    <t>The holy war ...</t>
  </si>
  <si>
    <t xml:space="preserve"> Holy Scriptures Abridgment of</t>
  </si>
  <si>
    <t xml:space="preserve"> Help and Guide to Christian Families</t>
  </si>
  <si>
    <t>Burkitt, William, 1650-1703.</t>
  </si>
  <si>
    <t>The poor man's help and young man's guide ... : Principles of religion ... ; Forms of prayer for families and single persons, also, divine hymns on several occasions /</t>
  </si>
  <si>
    <t xml:space="preserve"> History of Little Jack</t>
  </si>
  <si>
    <t>The Children's miscellany : in which is included The history of little Jack, by Thomas Day, esq.</t>
  </si>
  <si>
    <t xml:space="preserve"> Hymns and Spiritual Songs</t>
  </si>
  <si>
    <t>Hymns and spiritual songs. In three books.</t>
  </si>
  <si>
    <t>hathi0000050715</t>
  </si>
  <si>
    <t xml:space="preserve"> Historical Account of the Reformation</t>
  </si>
  <si>
    <t>Tighe, Hugh Usher.</t>
  </si>
  <si>
    <t>An historical account of Cumner : with some particulars of the traditions respecting the death of the countess of Leicester ... /</t>
  </si>
  <si>
    <t xml:space="preserve"> Horneck on Consideration</t>
  </si>
  <si>
    <t>Horneck, Anthony, 1641-1697.</t>
  </si>
  <si>
    <t>The great law of consideration: or, A discourse, wherein the nature, usefulness and absolute necessity of consideration, in order to a truly serious and religious life, is laid open.</t>
  </si>
  <si>
    <t xml:space="preserve"> History of the Inquisitions</t>
  </si>
  <si>
    <t>Limborch, Philippus van, 1633-1712.</t>
  </si>
  <si>
    <t>The history of the inquisition /</t>
  </si>
  <si>
    <t xml:space="preserve"> History of Spain</t>
  </si>
  <si>
    <t>Hereford, Charles John Ann, b. 1758.</t>
  </si>
  <si>
    <t>The history of Spain, from the first settlement of the colony of Gades, by the Phoenicians; to the establishment of the independence of the United Provinces, and death of Philip II.</t>
  </si>
  <si>
    <t xml:space="preserve"> History of Quadrupeds</t>
  </si>
  <si>
    <t>History of quadrupeds.</t>
  </si>
  <si>
    <t xml:space="preserve"> History of America st</t>
  </si>
  <si>
    <t>History of the discovery of America of the landing of our forefathers at Plymouth and of their most remarkable engagements with the Indians in New-England, from their first landing in 1620, until the final subjugation of the natives in 1679; to which is annexed, the defeat of Generals Braddock, Harmer &amp; St. [Clair] by the Indians at the Westward, &amp;c /</t>
  </si>
  <si>
    <t xml:space="preserve"> History of Napoleon Bonaparte</t>
  </si>
  <si>
    <t>Heweston, W. B.</t>
  </si>
  <si>
    <t>History of Napoleon Bonaparte, and wars of Europe, from the revolution in France to the termination of the late wars, including anecdotes of the most celebrated characters that have appeared during and since the revolution.</t>
  </si>
  <si>
    <t xml:space="preserve"> History of the Reign of Anne dof unknown</t>
  </si>
  <si>
    <t>The history of the reign of Queen Anne, digested into annals.</t>
  </si>
  <si>
    <t xml:space="preserve"> Henry Travels do/ C Van Cleef</t>
  </si>
  <si>
    <t>Koster, Henry, 1793-ca. 1820.</t>
  </si>
  <si>
    <t>Travels in Brazil.</t>
  </si>
  <si>
    <t xml:space="preserve"> Horatio of Holstein</t>
  </si>
  <si>
    <t>Poetica de Horatio, e O ensaio sobre a critica de Alexandre Pope.</t>
  </si>
  <si>
    <t xml:space="preserve"> Historical Dictionary</t>
  </si>
  <si>
    <t>Noorthouck, J.</t>
  </si>
  <si>
    <t>An historical &amp; classical dictionary ...</t>
  </si>
  <si>
    <t xml:space="preserve"> History of the Late War</t>
  </si>
  <si>
    <t xml:space="preserve"> Henry on Prayer</t>
  </si>
  <si>
    <t>An abridgement of Henry on prayer : consisting of a judicious collection of scriptures, proper to the several parts of the duty : with an essay on the nature of the duty of prayer : to which are annexed, some forms of prayer /</t>
  </si>
  <si>
    <t xml:space="preserve"> Horace in London</t>
  </si>
  <si>
    <t>Smith, James, 1775-1839.</t>
  </si>
  <si>
    <t>Horace in London: consisting of Imitations of the first two books of the Odes of Horace.</t>
  </si>
  <si>
    <t xml:space="preserve"> Heroes of the Lake a Poem</t>
  </si>
  <si>
    <t>Scott, Walter, Sir, 1771-1832.</t>
  </si>
  <si>
    <t>The lady of the lake. A poem.</t>
  </si>
  <si>
    <t xml:space="preserve"> j</t>
  </si>
  <si>
    <t xml:space="preserve"> Hero The</t>
  </si>
  <si>
    <t xml:space="preserve"> History America</t>
  </si>
  <si>
    <t xml:space="preserve"> k Human Prudence</t>
  </si>
  <si>
    <t>De Britaine, William.</t>
  </si>
  <si>
    <t>Humane prudence; or, The art by which a man may raise himself and fortune to grandeur.</t>
  </si>
  <si>
    <t xml:space="preserve"> History of John Bull</t>
  </si>
  <si>
    <t>Hombergh, Horace.</t>
  </si>
  <si>
    <t>A fragment of the history of John Bull : with the birth, parentage, education, and humours of Jack Radical : with incidental remards upon ancient and modern radicalism /</t>
  </si>
  <si>
    <t xml:space="preserve"> i Holidays at Home</t>
  </si>
  <si>
    <t xml:space="preserve"> XII Mr</t>
  </si>
  <si>
    <t>The history of Charles XII. king of Sweden /</t>
  </si>
  <si>
    <t xml:space="preserve"> History of Charles</t>
  </si>
  <si>
    <t xml:space="preserve"> i Henrietta Bellman a</t>
  </si>
  <si>
    <t>Lennox, Charlotte, ca. 1729-1804.</t>
  </si>
  <si>
    <t>Henrietta /</t>
  </si>
  <si>
    <t xml:space="preserve"> Jefferson on Virginia</t>
  </si>
  <si>
    <t>Jefferson, Thomas, 1743-1826.</t>
  </si>
  <si>
    <t>Notes on the state of Virginia : with an appendix /</t>
  </si>
  <si>
    <t xml:space="preserve"> J R GUI</t>
  </si>
  <si>
    <t>Gui cang : 1 juan /</t>
  </si>
  <si>
    <t xml:space="preserve"> VFohnson Works</t>
  </si>
  <si>
    <t>Johnson, Samuel, 1709-1784.</t>
  </si>
  <si>
    <t>The works of Samuel Johnson.</t>
  </si>
  <si>
    <t xml:space="preserve"> Junius Letters of by Heron</t>
  </si>
  <si>
    <t>Junius, 18th cent.</t>
  </si>
  <si>
    <t>The letters of Junius ... With notes and illustrations, historical, political, biographical, and critical;</t>
  </si>
  <si>
    <t xml:space="preserve"> Indian Wars</t>
  </si>
  <si>
    <t>Downing, Clement</t>
  </si>
  <si>
    <t>A compendious history of the Indian wars; with an account of...Angria the pyrate. Also the transactions of a squadron of men of war under Commodore Matthews, sent to the East-Indies to suppress the pyrates. To which is annex'd, an additional history of the wars between the Great Mogul, Angria, and his allies. With an account of the life and actions of John Plantain, a notorious pyrate at Madagascar...</t>
  </si>
  <si>
    <t xml:space="preserve"> Johnson Journey to the Western J</t>
  </si>
  <si>
    <t>A journey to the western islands of Scotland /</t>
  </si>
  <si>
    <t xml:space="preserve"> Islands of Scotland</t>
  </si>
  <si>
    <t>A journey to the western islands of Scotland.</t>
  </si>
  <si>
    <t xml:space="preserve"> Johnson Supplement</t>
  </si>
  <si>
    <t>Mason, George, 1735-1806.</t>
  </si>
  <si>
    <t>A supplement to Johnson's English dictionary : of which the palpable errors are attempted to be rectified, and its material omissions supplied /</t>
  </si>
  <si>
    <t xml:space="preserve"> Jones Life by Lord Teignmouth</t>
  </si>
  <si>
    <t>Teignmouth, John Shore, Baron, 1751-1834.</t>
  </si>
  <si>
    <t>The works of Sir William Jones : with the life of the author /</t>
  </si>
  <si>
    <t xml:space="preserve"> Jefferson Memoirs</t>
  </si>
  <si>
    <t>Lowry, Robert K.</t>
  </si>
  <si>
    <t>A memoir on the treatment of the silk-worm, communicated to Mr. Jefferson ...</t>
  </si>
  <si>
    <t xml:space="preserve"> Journal of a Voyage to the Pacific J</t>
  </si>
  <si>
    <t>Smith, William, Rev.</t>
  </si>
  <si>
    <t>Journal of a voyage in the missionary ship Duff to the Pacific Ocean in the years 1796, 7, 8, 9, 1800, 1, 2, &amp;c. ...</t>
  </si>
  <si>
    <t xml:space="preserve"> Ocean by Smith</t>
  </si>
  <si>
    <t xml:space="preserve"> Journal of the loss of the brig Com-</t>
  </si>
  <si>
    <t>Robbins, Archibald, 1792-1865.</t>
  </si>
  <si>
    <t>A journal, comprising an account of the loss of the brig Commerce, of Hartford (Con.) James Riley, master, upon the western coast of Africa, August 28th, 1815; also of the slavery and sufferings of the author and the rest of the crew, upon the desert of Zahara, in the years 1815, 1816, 1817; with accounts of the manners, customs, and habits of the wandering Arabs; also, a brief historical and geographical view of the continent of Africa.</t>
  </si>
  <si>
    <t xml:space="preserve"> merce by Robins</t>
  </si>
  <si>
    <t>Spofforth, Reginald, 1770-1827.</t>
  </si>
  <si>
    <t>The wood robin /</t>
  </si>
  <si>
    <t xml:space="preserve"> Introduction to Christianity</t>
  </si>
  <si>
    <t>Sutcliffe, Joseph, 1762-1856.</t>
  </si>
  <si>
    <t>An introduction to Christianity : designed to preserve young people from irreligion and vice /</t>
  </si>
  <si>
    <t xml:space="preserve"> Journal of loss of brig Commerce</t>
  </si>
  <si>
    <t xml:space="preserve"> Index to the Bible</t>
  </si>
  <si>
    <t>Priestley, Joseph, 1733-1804.</t>
  </si>
  <si>
    <t>Index to the Bible : in which the various subjects which occur in the scriptures are alphabetically arranged, with accurate references to all the books of the Old and New Testaments ; designed to facilitate the sudy of these invaluable records</t>
  </si>
  <si>
    <t xml:space="preserve"> Irish History Macneven</t>
  </si>
  <si>
    <t>MacNeven, William James, 1763-1841,</t>
  </si>
  <si>
    <t>Pieces of Irish history, illustrative of the condition of the Catholics of Ireland, of the origin and progress of the political system of the United Irishmen; and of their transactions with the Anglo-Irish government.</t>
  </si>
  <si>
    <t xml:space="preserve"> Journal of Travels in England</t>
  </si>
  <si>
    <t>Silliman, Benjamin, 1779-1864.</t>
  </si>
  <si>
    <t>A journal of travels in England, Holland, and Scotland, and of two passages over the Atlantic, in the years 1805 and 1806.</t>
  </si>
  <si>
    <t xml:space="preserve"> Silliman</t>
  </si>
  <si>
    <t>An oration, delivered at Hartford on the 6th of July, A.D. 1802 : before the Society of the Cincinnati, for the state of Connecticut, assembled to celebrate the anniversary of American independence /</t>
  </si>
  <si>
    <t xml:space="preserve"> Journal of Visit to South Africa</t>
  </si>
  <si>
    <t>Latrobe, Christian Ignatius, 1758-1836.</t>
  </si>
  <si>
    <t>Journal of a visit to South Africa in 1815 and 1816, with some account of the missionary settlements of the United Brethren, near the Cape of Good Hope.</t>
  </si>
  <si>
    <t>hathi0000053465</t>
  </si>
  <si>
    <t xml:space="preserve"> Influence of Literature upon Society</t>
  </si>
  <si>
    <t>StaeÌˆl, Madame de 1766-1817.</t>
  </si>
  <si>
    <t>The influence of literature upon society.</t>
  </si>
  <si>
    <t xml:space="preserve"> Inquiry into True Holiness</t>
  </si>
  <si>
    <t>Keach, Benjamin, 1640-1704.</t>
  </si>
  <si>
    <t>The travels of True Godliness : from the beginning of the world to this present day.  In an apt and pleasing allegory.  Shewing what True Godliness is, also the troubles, oppositions, reproaches, and persecutions, he hath met with in every age.  Together with the danger and sad declining state he is in at this present time, by errors, heresies and ungodliness, or open prophaneness.</t>
  </si>
  <si>
    <t xml:space="preserve"> Julia and the Illuminated Baron</t>
  </si>
  <si>
    <t>[Luttrell, Henry] 1765?-1851. [from old catalog]</t>
  </si>
  <si>
    <t>Advice to Julia.</t>
  </si>
  <si>
    <t xml:space="preserve"> Inquiry into the Nature and Effects</t>
  </si>
  <si>
    <t>An inquiry into the nature and effect of the writ of Habeas corpus : the great bulwark of British liberty both at common law, and under the Act of Parliament : and also into the propriety of explaining and extending that act</t>
  </si>
  <si>
    <t xml:space="preserve"> of the Stage</t>
  </si>
  <si>
    <t>The Stage, a theatrical paper.</t>
  </si>
  <si>
    <t xml:space="preserve"> Imitation of Christ</t>
  </si>
  <si>
    <t>Of the imitation of Christ /</t>
  </si>
  <si>
    <t xml:space="preserve"> Independent Whig</t>
  </si>
  <si>
    <t>The Independent Whig.</t>
  </si>
  <si>
    <t xml:space="preserve"> Journal of a Voyage in Pacific Ocean</t>
  </si>
  <si>
    <t xml:space="preserve"> Institutes by Gastrell</t>
  </si>
  <si>
    <t xml:space="preserve"> Introduction to Algebra</t>
  </si>
  <si>
    <t>Bonnycastle, John, approximately 1760-1821.</t>
  </si>
  <si>
    <t>An introduction to algebra; with notes and observations: designed for the use of schools and places of public education.</t>
  </si>
  <si>
    <t xml:space="preserve"> Idler</t>
  </si>
  <si>
    <t xml:space="preserve"> Introduction to the Arts and Sciences</t>
  </si>
  <si>
    <t xml:space="preserve"> Iwansona a</t>
  </si>
  <si>
    <t>The maid of Moscow, or, Iwanowna : a novel.</t>
  </si>
  <si>
    <t xml:space="preserve"> Improvement of the Mind by Watts</t>
  </si>
  <si>
    <t>The improvement of the mind.</t>
  </si>
  <si>
    <t>hathi0000014257</t>
  </si>
  <si>
    <t xml:space="preserve"> Intellectual Telescope</t>
  </si>
  <si>
    <t>Torrey, Jesse, active 1787-1834.</t>
  </si>
  <si>
    <t>The intellectual torch; developing an original economical and expeditious plan for the universal dissemination of knowledge and virtue; by means of free public libraries. Including essays on the use of distilled spirits.</t>
  </si>
  <si>
    <t xml:space="preserve"> Joseph Andrews Adventures of</t>
  </si>
  <si>
    <t>Fielding, Henry, 1707-1754.</t>
  </si>
  <si>
    <t>The history of the adventures of Joseph Andrews, and his friend, Mr. Abraham Adams.</t>
  </si>
  <si>
    <t xml:space="preserve"> Juvenile Lavater</t>
  </si>
  <si>
    <t>Brewer, George, b. 1766. [from old catalog]</t>
  </si>
  <si>
    <t>The juvenile Lavater;</t>
  </si>
  <si>
    <t xml:space="preserve"> Irish Melodies by Thomas</t>
  </si>
  <si>
    <t>Irish melodies,</t>
  </si>
  <si>
    <t xml:space="preserve"> Isaac Jenkins History of</t>
  </si>
  <si>
    <t>Herodotus.</t>
  </si>
  <si>
    <t>The history of Herodotus:</t>
  </si>
  <si>
    <t xml:space="preserve"> Instinct of the Animal Creation</t>
  </si>
  <si>
    <t>Wakefield, Priscilla, 1751-1832.</t>
  </si>
  <si>
    <t>Instinct displayed, in a collection of well-authenticated facts, exemplifying the extraordinary sagacity of various species of the animal creation.</t>
  </si>
  <si>
    <t xml:space="preserve"> Instinct of the Animal creation</t>
  </si>
  <si>
    <t xml:space="preserve"> Intellectual Flambeau</t>
  </si>
  <si>
    <t xml:space="preserve"> Journey in America An QO uuKnowii J</t>
  </si>
  <si>
    <t>Birkbeck, Morris, 1764-1825.</t>
  </si>
  <si>
    <t>Notes on a journey in America : from the coast of Virginia to the Territory of Illinois /</t>
  </si>
  <si>
    <t xml:space="preserve"> Journal of aVoyage to the Pacific J</t>
  </si>
  <si>
    <t xml:space="preserve"> Ocean An T AJ D OlUUl Qtnnt</t>
  </si>
  <si>
    <t>Agg, John, 1783-1855.</t>
  </si>
  <si>
    <t>The ocean harp: a poem; in two cantos:  with some smaller pieces; and a monody on the death of John Syng Dorsey, M. D.</t>
  </si>
  <si>
    <t xml:space="preserve"> John de Lancaster a</t>
  </si>
  <si>
    <t>Cumberland, Richard, 1732-1811.</t>
  </si>
  <si>
    <t>John de Lancaster. A novel.</t>
  </si>
  <si>
    <t xml:space="preserve"> Josephus</t>
  </si>
  <si>
    <t>Josephus, Flavius.</t>
  </si>
  <si>
    <t>The works of Flavius Josephus : the learned and authentic Jewish historian and celebrated warrior, to which are added, three dissertations, concerning Jesus Christ, John the Baptist, James the Just, God's command to Abraham, etc. with an index to the whole /</t>
  </si>
  <si>
    <t xml:space="preserve"> Italian Dictionary d</t>
  </si>
  <si>
    <t>Baretti, Giuseppe Marco Antonio, 1719-1789</t>
  </si>
  <si>
    <t>A dictionary of the English and Italian languages.</t>
  </si>
  <si>
    <t xml:space="preserve"> Interesting Companion duoecimo B Crane</t>
  </si>
  <si>
    <t xml:space="preserve"> D D</t>
  </si>
  <si>
    <t xml:space="preserve"> Juvenile Mentor</t>
  </si>
  <si>
    <t>Picket, Albert.</t>
  </si>
  <si>
    <t>The juvenile mentor : or American school class-book No. 3, being the third part of the Juvenile spelling-book : containing progressive reading lessons in prose and verse, adapted to the comprehension of youth ... /</t>
  </si>
  <si>
    <t xml:space="preserve"> Interment at the Wallabout</t>
  </si>
  <si>
    <t>Elegy to the memory of the late Duke of Bedford : written on the evening of his interment /</t>
  </si>
  <si>
    <t xml:space="preserve"> Indostan Letters</t>
  </si>
  <si>
    <t>Scrafton, Luke.</t>
  </si>
  <si>
    <t>Reflections on the government of Indostan.</t>
  </si>
  <si>
    <t xml:space="preserve"> Iliad d</t>
  </si>
  <si>
    <t>Homer.</t>
  </si>
  <si>
    <t>The Iliad /</t>
  </si>
  <si>
    <t xml:space="preserve"> K</t>
  </si>
  <si>
    <t xml:space="preserve"> Keill Philosophy</t>
  </si>
  <si>
    <t>Keill, John, 1671-1721.</t>
  </si>
  <si>
    <t>Joannis Keill, ... Introductiones ad veram physicam et veram astronomiam. Quibus accedunt Trigonometria. De viribus centralibus. De legibus attractionis.</t>
  </si>
  <si>
    <t xml:space="preserve"> Knickerbocker New- York duo Hon C D Colden</t>
  </si>
  <si>
    <t>A vindication by Cadwallader D. Colden, of the steam boat right granted by the state of New-York : in the form of an answer to the letter of Mr. Duer, addressed to Mr. Colden.</t>
  </si>
  <si>
    <t xml:space="preserve"> Laws of New Jersey</t>
  </si>
  <si>
    <t>Laws of the State of New-Jersey.</t>
  </si>
  <si>
    <t xml:space="preserve"> Lyric Works of Horace</t>
  </si>
  <si>
    <t>The lyric works of Horace, /</t>
  </si>
  <si>
    <t xml:space="preserve"> Laws of Bills of Exchange by Cunningham</t>
  </si>
  <si>
    <t>Cunningham, Timothy, -1789.</t>
  </si>
  <si>
    <t>The law of bills of exchange, promissory notes, bank-notes and insurances: containing all the statutes, cases at large, arguments, resolutions, judgments, decrees, and customs of merchants concerning them, methodically digested. Together with rules and examples for computing the exchange between England and the principal places of trade in Europe. Also, the arbitrations of exchange set in a clear and rational light, and illustrated with variety of examples.</t>
  </si>
  <si>
    <t xml:space="preserve"> Louisiana by Wm Darley</t>
  </si>
  <si>
    <t>Shield, William, 1748-1829.</t>
  </si>
  <si>
    <t>Let fame sound the trumpet : sung by Mr. Darley.</t>
  </si>
  <si>
    <t xml:space="preserve"> Linn Discourses</t>
  </si>
  <si>
    <t xml:space="preserve"> Laws of Nations by Martens</t>
  </si>
  <si>
    <t>Martens, G. F. de 1756-1821.</t>
  </si>
  <si>
    <t>A compendium of the law of nations, founded on the treaties and customs of the modern nations of Europe: to which is added, a complete list of all the treaties, conventions, compacts, declarations, &amp;c. from the year 1731 to 1788, inclusive,</t>
  </si>
  <si>
    <t xml:space="preserve"> Louisiana Views of by Brackenridge</t>
  </si>
  <si>
    <t>Brackenridge, H. M. 1786-1871</t>
  </si>
  <si>
    <t>Views of Louisiana together with a journal of a voyage up the Missouri River, in 1811 /</t>
  </si>
  <si>
    <t xml:space="preserve"> Logan Sermons</t>
  </si>
  <si>
    <t>Logan, John, 1748-1788.</t>
  </si>
  <si>
    <t>Sermons,</t>
  </si>
  <si>
    <t xml:space="preserve"> Lewis XVI Reign by Souliv</t>
  </si>
  <si>
    <t>Mouffle d'Angerville, d. ca. 1794.</t>
  </si>
  <si>
    <t>The private life of Lewis XV in which are contained the principal events, remarkable occurrences, and anecdotes of his reign /</t>
  </si>
  <si>
    <t xml:space="preserve"> Life of Eleves Gordon</t>
  </si>
  <si>
    <t>Watson, Robert, 1746-1838.</t>
  </si>
  <si>
    <t>The life of Lord George Gordon: with a philosophical view of his political conduct.</t>
  </si>
  <si>
    <t xml:space="preserve"> Law of Bills of Exchange by Cun-</t>
  </si>
  <si>
    <t>Bayley, John, 1763-1841.</t>
  </si>
  <si>
    <t>Summary of the law of bills of exchange, cash bills, and promissory notes.</t>
  </si>
  <si>
    <t xml:space="preserve"> ningham</t>
  </si>
  <si>
    <t>Bingham, Joseph, 1668-1723.</t>
  </si>
  <si>
    <t>The works of the learned Joseph Bingham ... : the second volume.</t>
  </si>
  <si>
    <t xml:space="preserve"> Law of Nations by Vattel</t>
  </si>
  <si>
    <t>Vattel, Emer de, 1714-1767.</t>
  </si>
  <si>
    <t>The law of nations : or, Principles of the law of nature applied to the conduct and affairs of nations and sovereigns /</t>
  </si>
  <si>
    <t xml:space="preserve"> London and its Environs</t>
  </si>
  <si>
    <t>Smith, John Thomas, 1766-1833.</t>
  </si>
  <si>
    <t>Antiquities of London and its environs : containing views of houses, monuments, statues, and other curious remains of antiquity, engraved from original drawings, communicated by several members of the Society of Antiquaries : with remarks and references to the historical works of Pennant, Lysons, Stowe, Weaver, Camden, Maitland, &amp;c. /</t>
  </si>
  <si>
    <t xml:space="preserve"> Lex Mercatoria or Code of Commercial Law</t>
  </si>
  <si>
    <t>Beawes, Wyndham.</t>
  </si>
  <si>
    <t>Lex mercatoria rediviva : or, A complete code of commercial law.  Being a general guide to all men in business ... With an account of our mercantile companies; our colonies and factories abroad; our commercial treaties with foreign powers; the duty of consuls, and of the laws concerning aliens, naturalization, and denization.  To which is added, a sketch of the present state of the commerce of the whole world; describing the manufactures and products of each particular nation; with tables of correspondence, and agreement of their respective coins, weights and measures. Compiled from the works of the most celebrated British and foreign commercial writers ...</t>
  </si>
  <si>
    <t xml:space="preserve"> Lectures on Civil and Religious Liberty</t>
  </si>
  <si>
    <t>Williamson, David, Rev., of Whitehaven.</t>
  </si>
  <si>
    <t>Lectures on civil and religious liberty : with reflections on the constitutions of France and England : and on the violent writers who have distinguished themselves in the controversy about their comparative goodness : and particularly on Mr. Burke and Mr. Paine : to which are added, two sermons on the "Influence of religion on the death of good men" /</t>
  </si>
  <si>
    <t xml:space="preserve"> Letters to Caleb Strong</t>
  </si>
  <si>
    <t>Whelpley, Samuel, 1766-1817</t>
  </si>
  <si>
    <t>Letters addressed to Caleb Strong ... showing, that retaliation, capital punishments, and war, are prohibited by the gospel ... inconsistent with the Christian character; and contrary to the laws of Christ [by Philadelphus]</t>
  </si>
  <si>
    <t xml:space="preserve"> Lectures on Astronomy</t>
  </si>
  <si>
    <t>Gregory, G. 1754-1808.</t>
  </si>
  <si>
    <t>Lectures on experimental philosophy, astronomy, and chemistry.</t>
  </si>
  <si>
    <t xml:space="preserve"> unknown</t>
  </si>
  <si>
    <t>Lullin de ChaÌ‚teauvieux, FreÌdeÌric, 1772-1841.</t>
  </si>
  <si>
    <t>Manuscript transmitted from St. Helena by an unknown channel</t>
  </si>
  <si>
    <t xml:space="preserve"> Letters by Miss Edgworth</t>
  </si>
  <si>
    <t>Edgworth, Mrs.</t>
  </si>
  <si>
    <t>Tales of real life; or, Scenes in Ireland; suited to the present condition of the Irish peasantry, with characteristic remarks on their national habits and manners ...</t>
  </si>
  <si>
    <t xml:space="preserve"> Letters to Caleb Strong Esq</t>
  </si>
  <si>
    <t xml:space="preserve"> Lectures on the evidences of the Christian</t>
  </si>
  <si>
    <t>Smith, Samuel Stanhope, 1750-1819.</t>
  </si>
  <si>
    <t>Lectures on the evidences of the Christian religion, delivered to the senior class, on Sundays, in the afternoon, in the College of New Jersey.</t>
  </si>
  <si>
    <t xml:space="preserve"> Religion</t>
  </si>
  <si>
    <t>Gibson, William, 1745-1821.</t>
  </si>
  <si>
    <t>Religion : a poetical essay /</t>
  </si>
  <si>
    <t xml:space="preserve"> Letters on the Christian Ministry by Miller</t>
  </si>
  <si>
    <t>Miller, Samuel, 1769-1850.</t>
  </si>
  <si>
    <t>A continuation of Letters concerning the constitution and order of the Christian ministry.</t>
  </si>
  <si>
    <t xml:space="preserve"> Levity and Sorrow a German Story</t>
  </si>
  <si>
    <t>Goethe, Johann Wolfgang von, 1749-1832.</t>
  </si>
  <si>
    <t>The sorrows of Werter : a German story.</t>
  </si>
  <si>
    <t xml:space="preserve"> Life of Christ</t>
  </si>
  <si>
    <t>Farrar, F. W. 1831-1903.</t>
  </si>
  <si>
    <t>Life of Christ.</t>
  </si>
  <si>
    <t xml:space="preserve"> Lectures on Female Education</t>
  </si>
  <si>
    <t>Burton, J. 1745 or 1746-1806.</t>
  </si>
  <si>
    <t>Lectures on female education and manners.</t>
  </si>
  <si>
    <t xml:space="preserve"> Life of</t>
  </si>
  <si>
    <t>Branch, William, jr.</t>
  </si>
  <si>
    <t>Life, a poem in three books; descriptive of the various characters in life; the different passions, with their moral influence; the good and evil resulting from their sway; and of the perfect man. Dedicated to the social and political welfare of the people of the United States.</t>
  </si>
  <si>
    <t xml:space="preserve"> Lectures on Rhetoric by Blair</t>
  </si>
  <si>
    <t>An abridgement of Lectures on rhetoric /</t>
  </si>
  <si>
    <t xml:space="preserve"> AT</t>
  </si>
  <si>
    <t xml:space="preserve"> Logic or the use of Reason by Watts</t>
  </si>
  <si>
    <t>Logic; or, The right use of reason, in the inquiry after truth:</t>
  </si>
  <si>
    <t>hathi0000053433</t>
  </si>
  <si>
    <t xml:space="preserve"> Life of Nelson</t>
  </si>
  <si>
    <t>The life of Nelson /</t>
  </si>
  <si>
    <t xml:space="preserve"> Letter Writer</t>
  </si>
  <si>
    <t>The complete letter-writer, containing familiar letters on the most common occasions in life. ..</t>
  </si>
  <si>
    <t xml:space="preserve"> Life and Writings of Theoph R Gates</t>
  </si>
  <si>
    <t>Gates, Theophilus R. 1787-1846.</t>
  </si>
  <si>
    <t>The life and writings of Theophilus R. Gates.</t>
  </si>
  <si>
    <t xml:space="preserve"> Letters on English Poetry by Aikin</t>
  </si>
  <si>
    <t>Letters to a young lady on a course of English poetry /</t>
  </si>
  <si>
    <t xml:space="preserve"> Letters of Adelaide de Sancerre</t>
  </si>
  <si>
    <t>Riccoboni, Marie Jeanne de Heurles Laboras de MezieÌ€res, 1713-1792.</t>
  </si>
  <si>
    <t>Letters of Adelaide de Sancerre. To Count de Nance ...</t>
  </si>
  <si>
    <t xml:space="preserve"> Lectures on Elocution</t>
  </si>
  <si>
    <t>Sheridan, Thomas, 1719-1788.</t>
  </si>
  <si>
    <t>A course of lectures on elocution, together with two dissertations on language and some other tracts relative to those subjects.</t>
  </si>
  <si>
    <t xml:space="preserve"> Letters on different subjects by Romaine</t>
  </si>
  <si>
    <t>Pennington, Sarah, Lady, -1783.</t>
  </si>
  <si>
    <t>Letters on different subjects : in four volumes : amongst which are interspers'd the adventures of Alphonso, after the destruction of Lisbon /</t>
  </si>
  <si>
    <t xml:space="preserve"> Life of Franklin</t>
  </si>
  <si>
    <t>The life of Benjamin Franklin /</t>
  </si>
  <si>
    <t xml:space="preserve"> i Logic by Watts</t>
  </si>
  <si>
    <t xml:space="preserve"> Looker-on d vol</t>
  </si>
  <si>
    <t>The Looker-on : a periodical paper /</t>
  </si>
  <si>
    <t xml:space="preserve"> Life of Marsden</t>
  </si>
  <si>
    <t xml:space="preserve"> Life of Mrs Isabl Graham</t>
  </si>
  <si>
    <t>Quillinan, Edward, 1791-1851.</t>
  </si>
  <si>
    <t>The sacrifice of Isable: A poem.</t>
  </si>
  <si>
    <t xml:space="preserve"> Life and Travels of John Howard</t>
  </si>
  <si>
    <t>The life of John Howard, Esquire.</t>
  </si>
  <si>
    <t xml:space="preserve"> Leonidas</t>
  </si>
  <si>
    <t>Glover, Richard, 1712-1785.</t>
  </si>
  <si>
    <t>Leonidas, a poem,</t>
  </si>
  <si>
    <t xml:space="preserve"> Logic by Watts</t>
  </si>
  <si>
    <t xml:space="preserve"> Lovers of la Vendee a</t>
  </si>
  <si>
    <t>Gosse, Etienne, 1773-1834.</t>
  </si>
  <si>
    <t>The lovers of La Vendee, or Revolutionary tyranny.</t>
  </si>
  <si>
    <t xml:space="preserve"> Lectures on Female Education by Burton P Conrey</t>
  </si>
  <si>
    <t>Burton, J. 1745 or 6-1806.</t>
  </si>
  <si>
    <t xml:space="preserve"> Life of Joseph son of Israel</t>
  </si>
  <si>
    <t>Macgowan, John, 1726-1780</t>
  </si>
  <si>
    <t>The life of Joseph, the son of Israel : chiefly designed to allure young minds to a love of the Sacred Scriptures /</t>
  </si>
  <si>
    <t xml:space="preserve"> Life of Howard</t>
  </si>
  <si>
    <t xml:space="preserve"> Lectures on Rhetoric Blair</t>
  </si>
  <si>
    <t xml:space="preserve"> Laws of New-York</t>
  </si>
  <si>
    <t>Laws of the state of New-York.</t>
  </si>
  <si>
    <t xml:space="preserve"> Law Tracts Historical</t>
  </si>
  <si>
    <t>Historical law-tracts.</t>
  </si>
  <si>
    <t xml:space="preserve"> Laws of the City of New- York</t>
  </si>
  <si>
    <t>Charter and by-laws of the German society of the city of New-York.</t>
  </si>
  <si>
    <t>hathi0000007065</t>
  </si>
  <si>
    <t xml:space="preserve"> Letters on the United Provinces of South</t>
  </si>
  <si>
    <t>Pazos Kanki, Vicente, 1779-1851?</t>
  </si>
  <si>
    <t>Letters on the United provinces of South America, addressed to the Hon. Henry Clay, speaker of the House of representatives in the U. States.</t>
  </si>
  <si>
    <t xml:space="preserve"> America</t>
  </si>
  <si>
    <t>Spanish America. Observations of an American upon the works of M. de Pradt, on the actual state of America.</t>
  </si>
  <si>
    <t xml:space="preserve"> Letters on the study of History</t>
  </si>
  <si>
    <t>Bolingbroke, Henry Saint-John, Lord Viscount.</t>
  </si>
  <si>
    <t>Letters on the study and use of History ...</t>
  </si>
  <si>
    <t xml:space="preserve"> Life of St Paul</t>
  </si>
  <si>
    <t>Churton, Ralph, 1754-1831.</t>
  </si>
  <si>
    <t>The life of Alexander Nowell, dean of St. Paul's,</t>
  </si>
  <si>
    <t xml:space="preserve"> Letters to a Young Lady</t>
  </si>
  <si>
    <t>Bennett, John, Rev.</t>
  </si>
  <si>
    <t>Letters to a young lady. On a variety of useful and interesting subjects.</t>
  </si>
  <si>
    <t xml:space="preserve"> Life of Zimmerman</t>
  </si>
  <si>
    <t>Zimmermann, Johann Georg, 1728-1795.</t>
  </si>
  <si>
    <t>Solitude:</t>
  </si>
  <si>
    <t xml:space="preserve"> Letters Politics France</t>
  </si>
  <si>
    <t>Williams, Helen Maria, 1762-1827.</t>
  </si>
  <si>
    <t>Letters containing a sketch of the politics of France : from the thirty-first of May 1793, till the twenty-eighth of July 1794 : and of the scenes which have passed in the prisons of Paris /</t>
  </si>
  <si>
    <t xml:space="preserve"> Letters from Lady Catesby to Lady Campley</t>
  </si>
  <si>
    <t>Riccoboni, Marie Jeanne de Heurles Laboras de MeziÃ¨res, 1713-1792.</t>
  </si>
  <si>
    <t>Letters from Juliet Lady Catesby to her friend, Lady Henrietta Campley : translated from the French.</t>
  </si>
  <si>
    <t xml:space="preserve"> Life and Death of AlxrPeden</t>
  </si>
  <si>
    <t>The life and death of Jacke Straw, a notable rebell in England: who was killed in Smithfield,</t>
  </si>
  <si>
    <t xml:space="preserve"> No Tith Donoitf</t>
  </si>
  <si>
    <t>Bohun, William</t>
  </si>
  <si>
    <t>The law of tithes : shewing their nature, kinds, properties and incidents ; by whom, to whom, when, and in what manner payable ; how, and in what courts to be sued for and recovered ; what things, lands or persons are charged with, or exempted therefrom : with the nature, incidents and effects of customs, prescriptions, real compositions, modus decimandi, libels, suggestions, prohibitions, consultations custom of London, &amp;c. : wherein all the statutes and adjudged cases relative to the subject are introduced and considered</t>
  </si>
  <si>
    <t xml:space="preserve"> Looker On Simon Olive Branch</t>
  </si>
  <si>
    <t xml:space="preserve"> Life of Joseph</t>
  </si>
  <si>
    <t>Corry, John, approximately 1770-</t>
  </si>
  <si>
    <t>The life of Joseph Priestly, LL.D., F.R.S., &amp;c., with critical observations on his works.</t>
  </si>
  <si>
    <t xml:space="preserve"> Lives of Plutarch</t>
  </si>
  <si>
    <t>Plutarch.</t>
  </si>
  <si>
    <t>Plutarch's lives : translated from the original Greek,</t>
  </si>
  <si>
    <t xml:space="preserve"> Life of Bunyan</t>
  </si>
  <si>
    <t>The minor works of John Bunyan; containing: The water of life; Solomon's temple spiritualized; Christ a complete saviour; Divine breathings; and Grace abounding.</t>
  </si>
  <si>
    <t xml:space="preserve"> Life and Death of the Reverend Joha</t>
  </si>
  <si>
    <t>Gillies, John, 1712-1796.</t>
  </si>
  <si>
    <t>Memoirs of the life of the Reverend George Whitefield, M. A. late chaplain to the Right Honourable the Countess of Huntingdon ... Faithfully selected from his original papers, journals, and letters ... To which are added, a particular account of his death and funeral; and extracts from the sermons, which were preached on that occasion.</t>
  </si>
  <si>
    <t xml:space="preserve"> Fletcher</t>
  </si>
  <si>
    <t>Beaumont, Francis, 1584-1616.</t>
  </si>
  <si>
    <t>The works of Beaumont and Fletcher, in fourteen volumes: with an introduction and explanatory notes,</t>
  </si>
  <si>
    <t xml:space="preserve"> Siife of Joseph Balsamo</t>
  </si>
  <si>
    <t>Cagliostro, Alessandro, conte di, 1743-1795.</t>
  </si>
  <si>
    <t>Leben und Thaten Josephs Balsamo, des so genannten Grafen Cagliostro, gezogen aus dem wider ihn zu Rom im Jahr 1790 angestellten Prozess; worin zugleich auch Nachrichten von der FreymaÌˆurerey gegeben werden.</t>
  </si>
  <si>
    <t xml:space="preserve"> Cife and Writings of Thos Say</t>
  </si>
  <si>
    <t>Blackwell, Thomas, 1701-1757.</t>
  </si>
  <si>
    <t>An enquiry into the life and writings of Homer /</t>
  </si>
  <si>
    <t xml:space="preserve"> Letters on Education</t>
  </si>
  <si>
    <t>Hamilton, Elizabeth, 1758-1816.</t>
  </si>
  <si>
    <t>Letters on education /</t>
  </si>
  <si>
    <t xml:space="preserve"> Ladies Magazine</t>
  </si>
  <si>
    <t>The Masonic miscellany and ladies' literary magazine.</t>
  </si>
  <si>
    <t xml:space="preserve"> Letters on the Christian Ministry</t>
  </si>
  <si>
    <t xml:space="preserve"> Life and Adventures of Mr Anderson</t>
  </si>
  <si>
    <t xml:space="preserve"> of Washington</t>
  </si>
  <si>
    <t>Memory of Washington : comprising a sketch of his life and character, and the national testimonials of respect : also, a collection of eulogies and orations, with a copious appendix.</t>
  </si>
  <si>
    <t xml:space="preserve"> Life of the Revd Beilby Porteus</t>
  </si>
  <si>
    <t>Hodgson, Robert, d.1844.</t>
  </si>
  <si>
    <t>The life of the Right Reverend Beilby Porteus : late bishop of London /</t>
  </si>
  <si>
    <t xml:space="preserve"> Life and Writings of Theoph RGates</t>
  </si>
  <si>
    <t xml:space="preserve"> Life of Gardiner</t>
  </si>
  <si>
    <t>Doddridge, Philip, 1702-1751.</t>
  </si>
  <si>
    <t>The life of Col. James Gardiner</t>
  </si>
  <si>
    <t xml:space="preserve"> of Luther</t>
  </si>
  <si>
    <t>Bramer, Joannes, 1768-1833.</t>
  </si>
  <si>
    <t>Martinus Luther : ten onregte als hervormer op het derde eeuwfeest voorgedragen, en daardoor de Roomsch-Catholijke Kerk geregtvaardigd tegen de beschuldigingen, welke toen tegen haar zign aangevoerd.</t>
  </si>
  <si>
    <t xml:space="preserve"> l ife of Franklin</t>
  </si>
  <si>
    <t>Å’uvres de M. Franklin ...</t>
  </si>
  <si>
    <t xml:space="preserve"> Lectures on Medicine</t>
  </si>
  <si>
    <t>Duncan, Andrew, 1744-1828.</t>
  </si>
  <si>
    <t>Heads of lectures on the theory and practice of medicine.</t>
  </si>
  <si>
    <t xml:space="preserve"> N Life of Cromwell</t>
  </si>
  <si>
    <t>Kimber, Isaac, 1692-1755.</t>
  </si>
  <si>
    <t>The life of Oliver Cromwell, lord protector of the Common-Wealth of England, Scotland, and Ireland. Impartially collected from the best historians, and several original manuscripts.</t>
  </si>
  <si>
    <t xml:space="preserve"> Letter Writer Instructor</t>
  </si>
  <si>
    <t xml:space="preserve"> Letters to a Gentleman</t>
  </si>
  <si>
    <t>Dickinson, Jonathan, 1688-1747.</t>
  </si>
  <si>
    <t>Familiar letters to a gentleman, upon a variety of seasonable and important subjects in religion.</t>
  </si>
  <si>
    <t xml:space="preserve"> of Oliver Hazard Perry</t>
  </si>
  <si>
    <t>Niles, John M. 1787-1856.</t>
  </si>
  <si>
    <t>The life of Oliver Hazard Perry.</t>
  </si>
  <si>
    <t>hathi0000021508</t>
  </si>
  <si>
    <t xml:space="preserve"> Life of Washington Weems</t>
  </si>
  <si>
    <t>Weems, M. L. 1759-1825.</t>
  </si>
  <si>
    <t>The life of George Washington; with curious anecdotes, equally honourable to himself and exemplary to his young countrymen..</t>
  </si>
  <si>
    <t xml:space="preserve"> Ladys a Poem</t>
  </si>
  <si>
    <t xml:space="preserve"> Life and Death of John Wilmot</t>
  </si>
  <si>
    <t>Burnet, Gilbert, 1643-1715.</t>
  </si>
  <si>
    <t>Some account of the life and death of John Wilmot, Earl of Rochester, who died July 26, 1680.</t>
  </si>
  <si>
    <t xml:space="preserve"> N Life of Major General Lee</t>
  </si>
  <si>
    <t>Lee, Charles, 1731-1782.</t>
  </si>
  <si>
    <t>The life and memoirs of the late Major General Lee, second in command to General Washington during the American revolution, to which are added his political and military essays. Also, letters to and from many distinguished characters both in Europe and America.</t>
  </si>
  <si>
    <t xml:space="preserve"> Looking Glass</t>
  </si>
  <si>
    <t>Beaumont, George.</t>
  </si>
  <si>
    <t>The warrior's looking glass; wherein is shewn from many high authorities, the trivial causes, cruel nature, direful effects and anti-Christian spirit and practice of war.</t>
  </si>
  <si>
    <t xml:space="preserve"> Lectures on Poisons</t>
  </si>
  <si>
    <t>Palmer, Edward</t>
  </si>
  <si>
    <t>Poisonous tea : the trial of Edward Palmer, grocer, Red Lion street, Whitechapel, who was convicted in the penalty of eight hundred and forty pounds, for having in his possession a quantity of sloe leaves and whitethorn leaves, fabricated into an imitation of tea.</t>
  </si>
  <si>
    <t xml:space="preserve"> Lewis and Clark Travels</t>
  </si>
  <si>
    <t>The Travels of Capts. Lewis &amp; Clarke from St. Louis, by way of the Missouri and Columbia rivers to the Pacific Ocean, performed in the years 1804, 1805, &amp; 1896, by order of the government of the United States, containing delineations of the manners, customs, religion, &amp;c. of the Indians /</t>
  </si>
  <si>
    <t xml:space="preserve"> Life of Washington</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</si>
  <si>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</si>
  <si>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</si>
  <si>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Letter on the Christian Ministry de J</t>
  </si>
  <si>
    <t xml:space="preserve"> Life of John Wicliffc</t>
  </si>
  <si>
    <t>Lediard, Thomas, 1685-1743.</t>
  </si>
  <si>
    <t>The life of John, Duke of Marlborough, Prince of the Roman Empire; illus. with maps, plans of battles, sieges, and medals, and a great number of original letters and papers never before published.</t>
  </si>
  <si>
    <t xml:space="preserve"> Lectures on Rhetorick</t>
  </si>
  <si>
    <t>An abridgment of Lectures on rhetorick.</t>
  </si>
  <si>
    <t xml:space="preserve"> Ho Tide J</t>
  </si>
  <si>
    <t>Good tidings; or, News from the farm, a poem.</t>
  </si>
  <si>
    <t xml:space="preserve"> octures on Rhetoric</t>
  </si>
  <si>
    <t>An abridgment of Lectures on rhetoric /</t>
  </si>
  <si>
    <t xml:space="preserve"> Life of Mrs Harriet Newell</t>
  </si>
  <si>
    <t>Newell, Harriet, 1793-1812.</t>
  </si>
  <si>
    <t>Memoirs of Mrs. Harriet Newell, wife of the Rev. S. Newell, American missionary to India, who died at the Isle of France, Nov. 30, 1812, aged nineteen years.</t>
  </si>
  <si>
    <t xml:space="preserve"> tltt</t>
  </si>
  <si>
    <t xml:space="preserve"> O/Oljlie OI rlfHlLla -rVdvlCl M</t>
  </si>
  <si>
    <t>Marivaux, Pierre Carlet de Chamblain de, 1688-1763.</t>
  </si>
  <si>
    <t>Le spectateur francÌ§ois,</t>
  </si>
  <si>
    <t xml:space="preserve"> Letters on the Improvem of the Mind</t>
  </si>
  <si>
    <t>Chapone, Mrs. 1727-1801.</t>
  </si>
  <si>
    <t>Letters on the improvement of the mind,</t>
  </si>
  <si>
    <t xml:space="preserve"> Lawrence Biography</t>
  </si>
  <si>
    <t xml:space="preserve"> Literary Miscellany</t>
  </si>
  <si>
    <t>Mason, James, 1779-1827.</t>
  </si>
  <si>
    <t>Literary miscellanies.</t>
  </si>
  <si>
    <t xml:space="preserve"> ob LiCtter Writer QO Geo Long</t>
  </si>
  <si>
    <t xml:space="preserve"> ooo Liany oi tne i_jaKe OO An Doct G Smith</t>
  </si>
  <si>
    <t>Virgil.</t>
  </si>
  <si>
    <t>Opera Vergiliana docte [et] familiariter exposita : docte quideÌƒ Bucolica &amp; Georgica a Seruio Donato Mancinello &amp; Probo nuper addito : cum adnotationib[us] Beroaldinis : Aeneis vero ab ijsdeÌƒ praeter Mancinellum &amp; Probu[m] &amp; ab Augustino datho in eius principio : opusculoruÌƒ praeterea qÌƒdaÌƒ ab Domitio Calderino : familiariter vero oiÌƒa taÌƒ opera q[uam] opuscula ab Iodoco Badio Ascensio ... : omnia ... expolitissimis figuris &amp; imaginibus illustrata ...</t>
  </si>
  <si>
    <t xml:space="preserve"> Letters ol Junius An</t>
  </si>
  <si>
    <t>Junius, active 18th century.</t>
  </si>
  <si>
    <t>The letters of Junius.</t>
  </si>
  <si>
    <t xml:space="preserve"> Ljync roems by Watts CIO</t>
  </si>
  <si>
    <t>The works of the Rev. Isaac Watts ...</t>
  </si>
  <si>
    <t xml:space="preserve"> Liiie vvasnington</t>
  </si>
  <si>
    <t>Billardon-Sauvigny, Edme, 1736-1812.</t>
  </si>
  <si>
    <t>Vashington;</t>
  </si>
  <si>
    <t xml:space="preserve"> On c</t>
  </si>
  <si>
    <t xml:space="preserve"> Life of John Newton</t>
  </si>
  <si>
    <t>Cecil, Richard, 1748-1810.</t>
  </si>
  <si>
    <t>Memoirs of the Rev. John Newton : late rector of the united parishes of St. Mary Woolnoth, and St. Mary Woolchurch Haw. Lombard Street : with general remarks on his life, connexions, and character /</t>
  </si>
  <si>
    <t xml:space="preserve"> Letters to a Friend</t>
  </si>
  <si>
    <t>Eyre, Francis, d. 1804.</t>
  </si>
  <si>
    <t>Letter to a friend, on the late Revolution in France.</t>
  </si>
  <si>
    <t xml:space="preserve"> Letters from Asia</t>
  </si>
  <si>
    <t>Thomson, Alexander, M.D.</t>
  </si>
  <si>
    <t>Letters of a traveller, in the various countries of Europe, Asia, and Africa, containing sketches of their present state, government, religion, manners, and customs.  With some original pieces of poetry.</t>
  </si>
  <si>
    <t xml:space="preserve"> N Life of Paine</t>
  </si>
  <si>
    <t>Cheetham, James, 1772-1810.</t>
  </si>
  <si>
    <t>The life of Thomas Paine. /</t>
  </si>
  <si>
    <t xml:space="preserve"> Life and Writings of Calvin</t>
  </si>
  <si>
    <t>Mackenzie, John.</t>
  </si>
  <si>
    <t>Memoirs of the life and writings of John Calvin /</t>
  </si>
  <si>
    <t xml:space="preserve"> Lay Preacher</t>
  </si>
  <si>
    <t>Dennie, Joseph, 1768-1812.</t>
  </si>
  <si>
    <t>The lay preacher,</t>
  </si>
  <si>
    <t xml:space="preserve"> Life and Travels of Howard</t>
  </si>
  <si>
    <t>A view of the life, travels, and philanthropic labors of the late John Howard ... /</t>
  </si>
  <si>
    <t xml:space="preserve"> Lay of the Last Minstrel</t>
  </si>
  <si>
    <t>Lay of the last minstrel.</t>
  </si>
  <si>
    <t xml:space="preserve"> Letters of the British Spy</t>
  </si>
  <si>
    <t>The letters of the British spy.</t>
  </si>
  <si>
    <t xml:space="preserve"> Letters of Junius</t>
  </si>
  <si>
    <t xml:space="preserve"> Letters from an Elder to a Younger Brother</t>
  </si>
  <si>
    <t>Norris, Henry Handley, 1771-1850.</t>
  </si>
  <si>
    <t>A manual for the parish priest, being a few hints on the pastoral care, to the younger clergy of the Church of England; from an elder brother.</t>
  </si>
  <si>
    <t xml:space="preserve"> Letters from Illinois</t>
  </si>
  <si>
    <t>Letters from Illinois.</t>
  </si>
  <si>
    <t xml:space="preserve"> Lorimer a Tale</t>
  </si>
  <si>
    <t>St. John, Andrew.</t>
  </si>
  <si>
    <t>Tales of former times. Embellished with two elegant engravings.</t>
  </si>
  <si>
    <t xml:space="preserve"> IV Life of William Pitt</t>
  </si>
  <si>
    <t>Life of William Pitt : late prime minister of Great Britain,</t>
  </si>
  <si>
    <t xml:space="preserve"> No</t>
  </si>
  <si>
    <t xml:space="preserve"> Letters on the French Revolution</t>
  </si>
  <si>
    <t>Malouet, Pierre Victor, baron, 1740-1814.</t>
  </si>
  <si>
    <t>Interesting letters on the French revolution,</t>
  </si>
  <si>
    <t xml:space="preserve"> Letters from Scandinavia</t>
  </si>
  <si>
    <t>Thomson, William, 1746-1817.</t>
  </si>
  <si>
    <t>Letters from Scandinavia, on the past and present state of the northern nations of Europe.</t>
  </si>
  <si>
    <t xml:space="preserve"> Life of Murray</t>
  </si>
  <si>
    <t>Murray, John, 1741-1815.</t>
  </si>
  <si>
    <t>The life of Rev. John Murray, preacher of universal redemption;</t>
  </si>
  <si>
    <t xml:space="preserve"> Lectures on Politeness</t>
  </si>
  <si>
    <t>Williams, David, 1738-1816.</t>
  </si>
  <si>
    <t>Lectures on political principles : the subjects of eighteen books, in Montesquieu's Spirit of laws. Read to students under the author's direction. /</t>
  </si>
  <si>
    <t xml:space="preserve"> Letters on England</t>
  </si>
  <si>
    <t>White, Joshua E., -1820</t>
  </si>
  <si>
    <t>Letters on England : comprising descriptive scenes, with remarks on the state of society, domestic economy, habits of the people, and condition of the manufacturing classes generally, Interspersed with miscellaneous observations and reflections /</t>
  </si>
  <si>
    <t xml:space="preserve"> Life of Rev Mills Missionary</t>
  </si>
  <si>
    <t>Styles, John, 1782-1849.</t>
  </si>
  <si>
    <t>The life of David Brainerd, missionary to the Indians; with an abridgement of his diary and journal. From President Edwards.</t>
  </si>
  <si>
    <t xml:space="preserve"> Letters of Washington</t>
  </si>
  <si>
    <t>The conduct of Washington, compared with that of the present administration, in a series of letters and official documents, with notes.</t>
  </si>
  <si>
    <t>hathi0000039769</t>
  </si>
  <si>
    <t xml:space="preserve"> Life of Jackson</t>
  </si>
  <si>
    <t>Eaton, John Henry, 1790-1856.</t>
  </si>
  <si>
    <t>The life of Andrew Jackson, major-general in the service of the United States:</t>
  </si>
  <si>
    <t xml:space="preserve"> Life of Bonaparte</t>
  </si>
  <si>
    <t>Robertson, J. W.</t>
  </si>
  <si>
    <t>The life and campaigns of Napoleon Bonaparte, from his birth down to his departure for St. Helena.</t>
  </si>
  <si>
    <t xml:space="preserve"> Looker-On</t>
  </si>
  <si>
    <t xml:space="preserve"> Lectures on Philosophy</t>
  </si>
  <si>
    <t>Barton, Richard, b. 1722.</t>
  </si>
  <si>
    <t>Lectures in natural philosophy, designed, to be a foundation, for reasoning pertinently, upon the petrifications, gems, crystals, and sanative quality of Lough Neagh in Ireland; and intended to be an introduction, to the natural history of several counties contiguous to that lake, particularly the county of Ardmagh []Ì¨</t>
  </si>
  <si>
    <t xml:space="preserve"> Life of Elizabeth Hastings</t>
  </si>
  <si>
    <t>Carter, Elizabeth, 1717-1806.</t>
  </si>
  <si>
    <t>Memoirs of the life of Mrs. Elizabeth Carter, with a new edition of her poems, some of which have never appeared before; to which are added, some miscellaneous essays in prose, together with her notes on the Bible, and answers to objections concerning the Christian religion.</t>
  </si>
  <si>
    <t xml:space="preserve"> Life of Fulton</t>
  </si>
  <si>
    <t xml:space="preserve"> Life of Perry</t>
  </si>
  <si>
    <t xml:space="preserve"> N Life of Cooke</t>
  </si>
  <si>
    <t>Kippis, Andrew, 1725-1795.</t>
  </si>
  <si>
    <t>Life of Captain James Cook.</t>
  </si>
  <si>
    <t xml:space="preserve"> Life of Kotzebue</t>
  </si>
  <si>
    <t>Cramer, Friedrich, 1779-1836.</t>
  </si>
  <si>
    <t>The life of Augustus von Kotzebue. From the German.</t>
  </si>
  <si>
    <t xml:space="preserve"> M</t>
  </si>
  <si>
    <t xml:space="preserve"> Murray Building ila qu arto P MCartee</t>
  </si>
  <si>
    <t>Parsons, Mrs. -1811.</t>
  </si>
  <si>
    <t>Murray House. "A plain unvarnished tale."</t>
  </si>
  <si>
    <t xml:space="preserve"> Ship</t>
  </si>
  <si>
    <t xml:space="preserve"> Physiology WP unknown</t>
  </si>
  <si>
    <t>Blumenbach, Johann Friedrich, 1752-1840.</t>
  </si>
  <si>
    <t>The institutions of physiology,</t>
  </si>
  <si>
    <t xml:space="preserve"> Dioptricks TM E EaStburn</t>
  </si>
  <si>
    <t>Eastburn, Robert, 1710-1778.</t>
  </si>
  <si>
    <t>A faithful narrative, of the many dangers and sufferings, as well as wonderful deliverances of Robert Eastburn, during his late captivity among the Indians: : together with some remarks upon the country of Canada, and the religion, and policy of its inhabitants; the whole intermixed with devout reflections. /</t>
  </si>
  <si>
    <t xml:space="preserve"> Mathematics</t>
  </si>
  <si>
    <t>Landen, John, 1719-1790.</t>
  </si>
  <si>
    <t>Mathematical lucubrations : containing new improvements in various branches of the mathematics /</t>
  </si>
  <si>
    <t xml:space="preserve"> Simpson</t>
  </si>
  <si>
    <t>Simpson, Sidrach, 1600?-1655.</t>
  </si>
  <si>
    <t>Two books of Mr. Sydrach Simpson...</t>
  </si>
  <si>
    <t xml:space="preserve"> Mathematical Lucubrations</t>
  </si>
  <si>
    <t xml:space="preserve"> Mirabeau Court of Berlin</t>
  </si>
  <si>
    <t>Mirabeau, HonoreÌ-Gabriel de Riquetti, comte de, 1749-1791.</t>
  </si>
  <si>
    <t>The secret history of the court of Berlin; or, The character of the king of Prussia, his ministers, mistresses, generals, courtiers, favourites, and the royal family of Prussia. With numerous anecdotes of the potentates of Europe, especially of the late Frederick II. and an interesting picture of the state of politics, particularly in Prussia, Russia, Germany, and Holland.  In a series of letters, tr. from the French.  A posthumous work.  To which is added a memorial, presented to the present king of Prussia, on the day of his accession to the throne,</t>
  </si>
  <si>
    <t xml:space="preserve"> History</t>
  </si>
  <si>
    <t>Hutchinson, Thomas, 1711-1780.</t>
  </si>
  <si>
    <t>The history of ... Massachuset's Bay ...</t>
  </si>
  <si>
    <t xml:space="preserve"> MLeod on the Revelation</t>
  </si>
  <si>
    <t>Lead, Jane, 1623-1704.</t>
  </si>
  <si>
    <t>The revelation of revelations : particularly as an essay towards the unsealing, opening, and discovering the seven seals, the seven thunders, and the New Jerusalem state.</t>
  </si>
  <si>
    <t xml:space="preserve"> Magazine</t>
  </si>
  <si>
    <t>The magazine of magazines. : Compiled from original pieces, with extracts from the most celebrated books, and periodical compositions, published in Europe... The whole forming a complete literary and historical account of that period...</t>
  </si>
  <si>
    <t xml:space="preserve"> Anthology</t>
  </si>
  <si>
    <t>Ritson, Joseph, 1752-1803.</t>
  </si>
  <si>
    <t>The English anthology ...</t>
  </si>
  <si>
    <t xml:space="preserve"> Maritime Law of Europe</t>
  </si>
  <si>
    <t>Azuni, D. A. 1749-1827.</t>
  </si>
  <si>
    <t>The maritime law of Europe /</t>
  </si>
  <si>
    <t xml:space="preserve"> Universal Geography</t>
  </si>
  <si>
    <t>Freeman, James, 1759-1835.</t>
  </si>
  <si>
    <t>Remarks on the American universal geography.</t>
  </si>
  <si>
    <t xml:space="preserve"> N</t>
  </si>
  <si>
    <t xml:space="preserve"> Mayo Ancient Geography and Hist</t>
  </si>
  <si>
    <t>Mayo, Robert, 1784-1864.</t>
  </si>
  <si>
    <t>A view of ancient geography and ancient history : accompanied with an atlas of ten select maps, calculated for the use of seminaries, &amp;c. /</t>
  </si>
  <si>
    <t xml:space="preserve"> Mythology Mayo</t>
  </si>
  <si>
    <t>A new system of mythology, in two volumes; giving a full account of the idolatry of the pagan world, illustrated by analytical tables,and 50 elegant copperplate engravings, representing more than 200 subjects, in a third volume, particularly adapted to the capacity of junior students, compiled, digested, and arranged, by Robert Mayo.</t>
  </si>
  <si>
    <t xml:space="preserve"> by H</t>
  </si>
  <si>
    <t xml:space="preserve"> Military Repository</t>
  </si>
  <si>
    <t>Andrews, Henry Charles, fl. 1799-1828.</t>
  </si>
  <si>
    <t>The botanist's repository, for new, and rare plants.</t>
  </si>
  <si>
    <t xml:space="preserve"> Miller Retrospect</t>
  </si>
  <si>
    <t>A brief retrospect of the eighteenth century. Part first; in two volumes: containing a sketch of the revolutions and improvements in science, arts, and literature during that period.</t>
  </si>
  <si>
    <t xml:space="preserve"> MLeod Discourses</t>
  </si>
  <si>
    <t>Whitby, Daniel, 1638-1726.</t>
  </si>
  <si>
    <t>Six discourses</t>
  </si>
  <si>
    <t xml:space="preserve"> Mechanical Exercises</t>
  </si>
  <si>
    <t>Moxon, Joseph, 1627-1691.</t>
  </si>
  <si>
    <t>Mechanick exercises : or, The doctrine of handy-works ; applied to the arts of smithing, joinery, carpentry, turning, bricklayery ; to which is added, Mechanick dyalling: shewing how to draw a true sun-dyal on any given plane, however scituated ; only with the help of a straight ruler and a pair of compasses, and without any arithmetical calculation. /</t>
  </si>
  <si>
    <t xml:space="preserve"> Mackenzie</t>
  </si>
  <si>
    <t>Mackenzie, Henry, 1745-1831.</t>
  </si>
  <si>
    <t>The works of Henry Mackenzie ...</t>
  </si>
  <si>
    <t xml:space="preserve"> Voyages Gill</t>
  </si>
  <si>
    <t>Jack and Jill and old Dame Gill.</t>
  </si>
  <si>
    <t xml:space="preserve"> View of the Ex of</t>
  </si>
  <si>
    <t>Leigh, Chandos, 1791-1850.</t>
  </si>
  <si>
    <t>The view. [Poem]</t>
  </si>
  <si>
    <t xml:space="preserve"> Millennium The</t>
  </si>
  <si>
    <t>Bogue, David, 1750-1825.</t>
  </si>
  <si>
    <t>Discourses on the millennium.</t>
  </si>
  <si>
    <t xml:space="preserve"> Methodist Magazine for</t>
  </si>
  <si>
    <t>The Methodist magazine.</t>
  </si>
  <si>
    <t xml:space="preserve"> Murray Works</t>
  </si>
  <si>
    <t xml:space="preserve"> J Trumbull</t>
  </si>
  <si>
    <t>Judd, pseud. [from old catalog]</t>
  </si>
  <si>
    <t>Judd vs. Trumbull;</t>
  </si>
  <si>
    <t>hathi0000015779</t>
  </si>
  <si>
    <t xml:space="preserve"> MFingal by</t>
  </si>
  <si>
    <t>Macpherson, James, 1736-1796</t>
  </si>
  <si>
    <t>Fingal : an ancient epic poem, in six books: together with several other poems /</t>
  </si>
  <si>
    <t xml:space="preserve"> Martial Law</t>
  </si>
  <si>
    <t>Macomb, Alexander, 1782-1841.</t>
  </si>
  <si>
    <t>A treatise on martial law, and courts-martial; as practised in the United States of America.</t>
  </si>
  <si>
    <t xml:space="preserve"> Massillon Charges</t>
  </si>
  <si>
    <t>Massillon, Jean-Baptiste, 1663-1742.</t>
  </si>
  <si>
    <t>A translation of the charges of P. Massillon, Bishop of Clermont : addressed to his clergy: with two essays; the one on the art of preaching, translated from the French of M. Reybaz: and the other on the composition of a sermon, adapted to the Church of England /</t>
  </si>
  <si>
    <t xml:space="preserve"> Philosophy</t>
  </si>
  <si>
    <t>Belsham, Thomas, 1750-1829.</t>
  </si>
  <si>
    <t>Elements of the philosophy of the mind, and of moral philosophy. To which is prefixed A compendium of logic.</t>
  </si>
  <si>
    <t xml:space="preserve"> Meditations by Lady Halket</t>
  </si>
  <si>
    <t>Bolton, Robert, 1572-1631.</t>
  </si>
  <si>
    <t>Meditationes in diebus Dominicis de vita futura, 1628 = Meditations of the life to come.</t>
  </si>
  <si>
    <t xml:space="preserve"> Magazine Universal for</t>
  </si>
  <si>
    <t>The Universal magazine</t>
  </si>
  <si>
    <t xml:space="preserve"> Register</t>
  </si>
  <si>
    <t>The weekly register</t>
  </si>
  <si>
    <t xml:space="preserve"> Magazine Weekly for</t>
  </si>
  <si>
    <t>The Weekly magazine.</t>
  </si>
  <si>
    <t xml:space="preserve"> Magazine European</t>
  </si>
  <si>
    <t>The European magazine, and London review.</t>
  </si>
  <si>
    <t xml:space="preserve"> Magazine Churchman</t>
  </si>
  <si>
    <t>The Churchman's magazine.</t>
  </si>
  <si>
    <t xml:space="preserve"> Magazine Christian</t>
  </si>
  <si>
    <t>The Christian's magazine.</t>
  </si>
  <si>
    <t xml:space="preserve"> Map of the City of New-York</t>
  </si>
  <si>
    <t>Citizen of New York.</t>
  </si>
  <si>
    <t>An appeal to the public on the conduct of banks in the city of New-York /</t>
  </si>
  <si>
    <t xml:space="preserve"> Miranda Expedition</t>
  </si>
  <si>
    <t>Sherman, John H., 1783?-1817.</t>
  </si>
  <si>
    <t>A general account of Miranda's Expedition. Including the trial and execution of ten of his officers, and an account of the imprisonment and sufferings of the remainder of his officers and men who were taken prisoners.</t>
  </si>
  <si>
    <t xml:space="preserve"> Malefactor Register</t>
  </si>
  <si>
    <t>The beggar's petition ; Danae to her babe Perseus ; and, Lines on a malefactor under condemnation.</t>
  </si>
  <si>
    <t xml:space="preserve"> Magazine Hibernian for</t>
  </si>
  <si>
    <t>The Hibernian magazine, or, Compendium of entertaining knowledge.</t>
  </si>
  <si>
    <t xml:space="preserve"> Magazine for octovo W Weyman</t>
  </si>
  <si>
    <t xml:space="preserve"> Meikle Remains</t>
  </si>
  <si>
    <t>Meikle, James, 1730-1799.</t>
  </si>
  <si>
    <t>The select remains of Mr. James Meikle ... or, Extracts from manuscripts found among his papers; entitled,</t>
  </si>
  <si>
    <t xml:space="preserve"> Means of Preserving fl jfeyLth</t>
  </si>
  <si>
    <t>Rollo, John.</t>
  </si>
  <si>
    <t>Observations on the means of preserving and restoring health in the west-indies ... /[John Rollo]</t>
  </si>
  <si>
    <t xml:space="preserve"> Miscellaneous Works of JaMeikle</t>
  </si>
  <si>
    <t>Chesterfield, Philip D. S. Earl of.</t>
  </si>
  <si>
    <t>Miscellaneous works ...</t>
  </si>
  <si>
    <t xml:space="preserve"> R</t>
  </si>
  <si>
    <t xml:space="preserve"> Mason</t>
  </si>
  <si>
    <t xml:space="preserve"> Meditations of a Recluse</t>
  </si>
  <si>
    <t>Porter, Anna Maria, 1780-1832.</t>
  </si>
  <si>
    <t>The recluse of Norway.</t>
  </si>
  <si>
    <t xml:space="preserve"> Masons Magazine</t>
  </si>
  <si>
    <t xml:space="preserve"> Minor Encyclopedia</t>
  </si>
  <si>
    <t xml:space="preserve"> Memoirs of Emma Courtney d vol</t>
  </si>
  <si>
    <t>Memoirs of Emma Courtney /</t>
  </si>
  <si>
    <t xml:space="preserve"> Miscellaneous Thoughts</t>
  </si>
  <si>
    <t>Dodd, William, 1729-1777.</t>
  </si>
  <si>
    <t>Thoughts in prison, and other miscellaneous pieces,</t>
  </si>
  <si>
    <t xml:space="preserve"> Mythology</t>
  </si>
  <si>
    <t>Valpy, Abraham John, 1787-1854.</t>
  </si>
  <si>
    <t>Elements of mythology; intended to enable the reader to understand the ancient writers of Greece and Rome.</t>
  </si>
  <si>
    <t xml:space="preserve"> Miscellaneous works by Baxter</t>
  </si>
  <si>
    <t xml:space="preserve"> Masons</t>
  </si>
  <si>
    <t>Masonic constitutions, or, Illustrations of Masonry /</t>
  </si>
  <si>
    <t xml:space="preserve"> Minor Works of John Bunyan</t>
  </si>
  <si>
    <t xml:space="preserve"> Memoirs ofDe Ligne</t>
  </si>
  <si>
    <t>Ligne, Charles Joseph, prince de, 1735-1814.</t>
  </si>
  <si>
    <t>Memoirs of Prince Eugene, of Savoy. /</t>
  </si>
  <si>
    <t xml:space="preserve"> Memoirs of Ninon de lEnclo</t>
  </si>
  <si>
    <t>CreuzeÌ de Lesser, Augustin FrancÌ§ois, 1771-1839.</t>
  </si>
  <si>
    <t>Ninon de Lenclos, ou, L'eÌpicureÌisme, comeÌdie-vaudeville en un acte et en prose ...</t>
  </si>
  <si>
    <t xml:space="preserve"> Mental Improvement</t>
  </si>
  <si>
    <t>Smith, Thomas, 1775 or 6-1830.</t>
  </si>
  <si>
    <t>The sacred mirror,or Compendious view of Scripture history. Designed for the mental improvement of youth,and particularly adapted to the use of schools.</t>
  </si>
  <si>
    <t xml:space="preserve"> Method for Prayer by Henry</t>
  </si>
  <si>
    <t>A method for prayer : with Scripture expressions proper to be used under each head /</t>
  </si>
  <si>
    <t xml:space="preserve"> tMental Flower Garden</t>
  </si>
  <si>
    <t>Furber, Robert, fl. 1724-1732.</t>
  </si>
  <si>
    <t>The flower-garden display'd, in above four hundred curious representations of the most beautiful flowers; regularly dispos'd in the respective months of their blossom, curiously engrav'd on copper-plates from the designs of Mr. Furber and others, and coloured to the life. With the description and history of each plant and the method of their culture.</t>
  </si>
  <si>
    <t xml:space="preserve"> Memoirs of Heard</t>
  </si>
  <si>
    <t>Memoirs of an unfortunate young nobleman, return'd from a thirteen years slavery in America, where he had been sent by the wicked contrivances of his cruel uncle.  A story founded on truth, and address'd equally to the head and heart ..</t>
  </si>
  <si>
    <t xml:space="preserve"> the late Mrs Robinson</t>
  </si>
  <si>
    <t>Robinson, Mary, 1758-1800.</t>
  </si>
  <si>
    <t>Memoirs of the late Mrs. Robinson,</t>
  </si>
  <si>
    <t xml:space="preserve"> Miscellaneous Works</t>
  </si>
  <si>
    <t xml:space="preserve"> Mentoria or the Young Ladies In-</t>
  </si>
  <si>
    <t>Murry, Ann, active 18th century.</t>
  </si>
  <si>
    <t>Mentoria, or, The young ladies instructor : in familiar conversations, on moral and entertaining subjects : calculated to improve young minds in the essential, as well as ornamental parts of female education /</t>
  </si>
  <si>
    <t xml:space="preserve"> structor</t>
  </si>
  <si>
    <t>Strutton, Richard.</t>
  </si>
  <si>
    <t>A true relation of the cruelties and barbarities of the French, upon the English prisoners of war. Being a journal of their travels from Dinan in Britany, to Thoulon in Provence, and back again. With a description of the situation, and fortifications of all the eminent towns upon the road, and their distance; of their prisons and hospitals, and the number of the men that died under their cruelty; with the names of many of them, and the places of their deaths and burials; with an account of the poor Protestants of France; and other material things that hapned upon the way.</t>
  </si>
  <si>
    <t xml:space="preserve"> Anthology and Boston Re- J</t>
  </si>
  <si>
    <t>The Monthly anthology, and Boston review.</t>
  </si>
  <si>
    <t xml:space="preserve"> view for</t>
  </si>
  <si>
    <t xml:space="preserve"> Magazine European for</t>
  </si>
  <si>
    <t xml:space="preserve"> Minute Philosopher</t>
  </si>
  <si>
    <t>Minutes of the Society for Philosophical Experiments and Conversations.</t>
  </si>
  <si>
    <t xml:space="preserve"> Mirror of Taste</t>
  </si>
  <si>
    <t>The mirror of the graces; or, The English lady's costume; combining and harmonizing taste and judgment, elegance and grace, modesty, simplicity and economy, with fashion in dress ... with useful advice on female accomplishments, politeness and manners ... offering also the most efficacious means of preserving beauty, health and loveliness ...</t>
  </si>
  <si>
    <t xml:space="preserve"> Europe History of</t>
  </si>
  <si>
    <t>Coote, Charles, 1761-1835.</t>
  </si>
  <si>
    <t>The history of Europe, from the peace of Paris, in 1763, to the treaty concluded at Amiens in 1802.</t>
  </si>
  <si>
    <t xml:space="preserve"> Mathematics DalbyJ</t>
  </si>
  <si>
    <t xml:space="preserve"> Memoirs of Chas James Fox</t>
  </si>
  <si>
    <t>Trotter, John Bernard, 1775-1818.</t>
  </si>
  <si>
    <t>Memoirs of the latter years of the Right Honourable Charles James Fox.</t>
  </si>
  <si>
    <t xml:space="preserve"> by way of Abstract</t>
  </si>
  <si>
    <t>Seneca, Lucius Annaeus, ca. 4 B.C.-65 A.D.</t>
  </si>
  <si>
    <t>Morals, by way of abstract.</t>
  </si>
  <si>
    <t xml:space="preserve"> Instructor</t>
  </si>
  <si>
    <t>Gardiner, Robert.</t>
  </si>
  <si>
    <t>Instructor clericalis. directing clerks both in the Court of King's Bench and Common Pleas, in the abbreviation and contraction of words (and thereby the speedy reading of precedents) in the filling up and suing out writs of first process, in drawing declarations, making up issues, ingrossing records, entring judgments and suing out executions, also pleas and demurrers, &amp;c. :  with an addition of special notes and observations in the Court of Common Pleas, alphabetically digested.</t>
  </si>
  <si>
    <t xml:space="preserve"> Memoirs of Rev John Newton Cecil</t>
  </si>
  <si>
    <t xml:space="preserve"> Mistake</t>
  </si>
  <si>
    <t>Vanbrugh, John, Sir, 1664-1726.</t>
  </si>
  <si>
    <t>The mistake. A comedy,</t>
  </si>
  <si>
    <t xml:space="preserve"> Minor</t>
  </si>
  <si>
    <t xml:space="preserve"> Memoirs Rev Robt Finlay</t>
  </si>
  <si>
    <t>Brown, Isaac V. 1784-1861.</t>
  </si>
  <si>
    <t>Memoirs of the Rev. Robert Finley, D. D.,</t>
  </si>
  <si>
    <t xml:space="preserve"> Mythology or History of Heathen Deities</t>
  </si>
  <si>
    <t>Tressan, M. l'abbeÌ de, 1749-1809.</t>
  </si>
  <si>
    <t>A history of the heathen mythology or, The fables of the ancients elucidated from historical records.  An important key to the classics.  To which is added, an enquiry into the religion of the first inhabitants of Great Britain. And a particular account of the ancient Druids.</t>
  </si>
  <si>
    <t xml:space="preserve"> Miscellaneous Observations</t>
  </si>
  <si>
    <t>Miscellaneous observations upon authors, ancient and modern. v. 1-2.</t>
  </si>
  <si>
    <t xml:space="preserve"> Mentoria or Young Ladies Instructor</t>
  </si>
  <si>
    <t xml:space="preserve"> Memoirs of Prince Eugene</t>
  </si>
  <si>
    <t>[Ligne, Charles Joseph, prince de], 1735-1814. [from old catalog]</t>
  </si>
  <si>
    <t>Memoirs of Prince Eugene of Savoy;</t>
  </si>
  <si>
    <t xml:space="preserve"> Mariner Compass</t>
  </si>
  <si>
    <t>Wakely, Andrew.</t>
  </si>
  <si>
    <t>The mariner's compass rectified ... /</t>
  </si>
  <si>
    <t xml:space="preserve"> Man of Feeling de E Dudley</t>
  </si>
  <si>
    <t>The man of feeling.</t>
  </si>
  <si>
    <t xml:space="preserve"> v</t>
  </si>
  <si>
    <t xml:space="preserve"> Mason Guide</t>
  </si>
  <si>
    <t>The new free-mason's monitor; or, Masonic guide. For the direction of members of that ancient and honourable fraternity, as well as for the information of those, who may be desirous of becoming acquainted with its principles.</t>
  </si>
  <si>
    <t xml:space="preserve"> Memoirs of Ninon de LEnclos</t>
  </si>
  <si>
    <t xml:space="preserve"> Mirror The</t>
  </si>
  <si>
    <t>The Mirror, a periodical paper published at Edinburgh in the years 1779 and 1780 ...</t>
  </si>
  <si>
    <t xml:space="preserve"> Memoirs of Charles Lee Esq</t>
  </si>
  <si>
    <t>Memoirs of the life of the late Charles Lee, esq. : ... second in command in the service of the United States of America during the revolution. To which are added, his political and military essays; also, letters to and from many distinguished characters, both in Europe and America.</t>
  </si>
  <si>
    <t>hathi0000063943</t>
  </si>
  <si>
    <t xml:space="preserve"> Means of Preserving Health</t>
  </si>
  <si>
    <t xml:space="preserve"> Memoirs of Lord Nelson</t>
  </si>
  <si>
    <t>Charnock, John, 1756-1807.</t>
  </si>
  <si>
    <t>Biographical memoirs of Lord Viscount Nelson, with observations critical and explanatory ...</t>
  </si>
  <si>
    <t xml:space="preserve"> Magazine Young Ladies and Gen-</t>
  </si>
  <si>
    <t>Leprince de Beaumont, Madame 1711-1780.</t>
  </si>
  <si>
    <t>The young misses magazine: : containing dialogues between a governess and several young ladies of quality, her scholars. : In which each lady is made to speak according to her particular genius, temper, and inclination: their several faults are pointed out, and the easy way to mend them, as well as to think, and speak, and act properly; no less care being taken to form their hearts to goodness, than to enlighten their understandings with useful knowledge. : A short and clear abridgement is also given of sacred and profane history, and some lessons in geography. : The useful is blended throughout with the agreeable, the whole being interspersed with proper reflections and moral tales. : Vol. I[-II].</t>
  </si>
  <si>
    <t xml:space="preserve"> man</t>
  </si>
  <si>
    <t xml:space="preserve"> Memoirs and Adventures of Capt</t>
  </si>
  <si>
    <t>Smollett, T. 1721-1771.</t>
  </si>
  <si>
    <t>The adventures of Peregrine Pickle. In which are included, Memoirs of a lady of quality.</t>
  </si>
  <si>
    <t xml:space="preserve"> Matthew Philps</t>
  </si>
  <si>
    <t>[Matthew to Revelation].</t>
  </si>
  <si>
    <t xml:space="preserve"> Memoirs of the Rev Samuel Pearce</t>
  </si>
  <si>
    <t>Memoirs of the late Rev. Samuel Pearce, A.M. minister of the gospel in Birmingham ; with extracts from some of his most interesting letters ... To which is added, an oration ...</t>
  </si>
  <si>
    <t xml:space="preserve"> Masonry by Preston</t>
  </si>
  <si>
    <t>Preston, William, 1742-1818.</t>
  </si>
  <si>
    <t>Illustrations of masonry. /</t>
  </si>
  <si>
    <t xml:space="preserve"> Memoirs of Emma Courtney</t>
  </si>
  <si>
    <t xml:space="preserve"> History Flowers of</t>
  </si>
  <si>
    <t>Adams, John, 1750?-1814.</t>
  </si>
  <si>
    <t>Flowers of ancient history : comprehending, on a new plan, the most remarkable and interesting events, as well as characters of antiquity /</t>
  </si>
  <si>
    <t xml:space="preserve"> Tales</t>
  </si>
  <si>
    <t xml:space="preserve"> Mississippian Scenery a Poem</t>
  </si>
  <si>
    <t>Mead, Charles.</t>
  </si>
  <si>
    <t>Mississippian scenery : a poem, descriptive of the interior of North America /</t>
  </si>
  <si>
    <t xml:space="preserve"> Memoirs of Mrs Abigail Bailey</t>
  </si>
  <si>
    <t>Huntington, Joshua, 1786-1819.</t>
  </si>
  <si>
    <t>Memoirs of the life of Mrs. Abigail Waters; who died in Boston, November 22d, 1816, in the 96th year of her age. To which is prefixed, the sermon preached on occasion of her death.</t>
  </si>
  <si>
    <t xml:space="preserve"> Marmion</t>
  </si>
  <si>
    <t>Scott, Walter, 1771-1832.</t>
  </si>
  <si>
    <t>Marmion; a tale of Flodden Field.</t>
  </si>
  <si>
    <t xml:space="preserve"> Management of the Tongue</t>
  </si>
  <si>
    <t>Bordelon, Laurent, 1653-1730.</t>
  </si>
  <si>
    <t>The management of the tongue : under the following very important and useful heads: conversation--babbler--silent man--witty man-- droll--jester ...  /</t>
  </si>
  <si>
    <t xml:space="preserve"> Method for Prayer</t>
  </si>
  <si>
    <t xml:space="preserve"> Milton Works</t>
  </si>
  <si>
    <t>Milton, John, 1608-1674.</t>
  </si>
  <si>
    <t>The works of John Milton, historical, political, and miscellaneous.</t>
  </si>
  <si>
    <t xml:space="preserve"> Maxims and Reflections</t>
  </si>
  <si>
    <t>La Rochefoucauld, FrancÌ§ois, duc de, 1613-1680.</t>
  </si>
  <si>
    <t>Maxims and moral reflections.</t>
  </si>
  <si>
    <t xml:space="preserve"> Sinai</t>
  </si>
  <si>
    <t xml:space="preserve"> Memoirs of Lady Hamilton</t>
  </si>
  <si>
    <t>Memoirs of Lady Hamilton; with illustrative anecdotes of many of her most particular friends and distinguished contemporaries;</t>
  </si>
  <si>
    <t xml:space="preserve"> Means of obtaining a long and healthy</t>
  </si>
  <si>
    <t>Lessius, Leonardus, 1554-1623</t>
  </si>
  <si>
    <t>A treatise of health and long life, with the sure means of attaining it, in two books /</t>
  </si>
  <si>
    <t xml:space="preserve"> life</t>
  </si>
  <si>
    <t xml:space="preserve"> Memoir of the early life of Cowper</t>
  </si>
  <si>
    <t>Cowper, William, 1731-1800.</t>
  </si>
  <si>
    <t>Memoir of the early life of William Cowper, Esq. /</t>
  </si>
  <si>
    <t xml:space="preserve"> Medley a Collection of Anecdotes</t>
  </si>
  <si>
    <t>Heterogenea, or the Medley, being a collection of pieces in prose and verse, intended for publication in the New Magazine, or moral and entertaining Miscellany, had that ... work been continued.</t>
  </si>
  <si>
    <t xml:space="preserve"> Mungo or the Little Traveller</t>
  </si>
  <si>
    <t>Park, Mungo, 1771-1806.</t>
  </si>
  <si>
    <t>Travels in the interior of Africa, in the years 1795, 1796, 1797,  also in 1805 and 1806; including both expeditions of that celebrated traveller.</t>
  </si>
  <si>
    <t xml:space="preserve"> Miscellany or Evening Occupation</t>
  </si>
  <si>
    <t>The Miscellany,or Evening's occupation for the youthful peasantry of Ireland.</t>
  </si>
  <si>
    <t xml:space="preserve"> Nft V&lt;ga</t>
  </si>
  <si>
    <t>Viga-Glums saga, sive Vita Viga-Glumi.</t>
  </si>
  <si>
    <t xml:space="preserve"> Miscellany or Evenings Occupation duo Lang Turner</t>
  </si>
  <si>
    <t xml:space="preserve"> of Paternal Affection</t>
  </si>
  <si>
    <t>Lady.</t>
  </si>
  <si>
    <t>Elfrida, or Paternal ambition : a novel in two volumes /</t>
  </si>
  <si>
    <t xml:space="preserve"> Matilda or the Barbadoes Girl</t>
  </si>
  <si>
    <t>Francklin, Thomas, 1721-1784.</t>
  </si>
  <si>
    <t>Matilda: : a tragedy. As it is performed at the Theatre-Royal, in Drury-Lane. /</t>
  </si>
  <si>
    <t xml:space="preserve"> Murray Exercises</t>
  </si>
  <si>
    <t>Murray, Lindley, 1745-1826.</t>
  </si>
  <si>
    <t>English exercises, adapted to Murray's English grammar:</t>
  </si>
  <si>
    <t xml:space="preserve"> Memoirs of Jas Lackington</t>
  </si>
  <si>
    <t>Memoirs of the first forty-five years of James Lackington, the present bookseller in Chiswell-street, Moorfields, London. Written by himself. In forty-six letters to a friend ...</t>
  </si>
  <si>
    <t xml:space="preserve"> Miseries ofHuman Life</t>
  </si>
  <si>
    <t>[Beresford, James] 1767-1840.</t>
  </si>
  <si>
    <t>The miseries of human life; or, The groans of Samuel Sensitive, and TImothy Testy. With a few supplementary sighs from Mrs. Testy. In twelve dialogues.</t>
  </si>
  <si>
    <t xml:space="preserve"> Martyrs or the Triumph of the Ch ris-</t>
  </si>
  <si>
    <t>Chateaubriand, FrancÌ§ois-ReneÌ, vicomte de, 1768-1848.</t>
  </si>
  <si>
    <t>The martyrs ; or, The triumph of the Christian religion /</t>
  </si>
  <si>
    <t xml:space="preserve"> tian Religion</t>
  </si>
  <si>
    <t>Ding, Fanzi, fl. 1812.</t>
  </si>
  <si>
    <t>Tian jue lu : 4 juan /</t>
  </si>
  <si>
    <t xml:space="preserve"> Maps</t>
  </si>
  <si>
    <t xml:space="preserve"> Memoirs of Bernadotte J</t>
  </si>
  <si>
    <t>Memoirs of the Rev. Samuel J. Mills : late missionary to the south western section of the United States and agent of the American Colonization Society deputed to explore the coast of Africa / by Gardiner Spring.</t>
  </si>
  <si>
    <t xml:space="preserve"> Memoirs of C Fox</t>
  </si>
  <si>
    <t>Tuke, Henry, 1755-1814.</t>
  </si>
  <si>
    <t>Memoirs of the life of George Fox /</t>
  </si>
  <si>
    <t xml:space="preserve"> Star</t>
  </si>
  <si>
    <t xml:space="preserve"> MFingal a Poem</t>
  </si>
  <si>
    <t>Macpherson, James, 1736-1796.</t>
  </si>
  <si>
    <t>The poems of Ossian, the son of Fingal.</t>
  </si>
  <si>
    <t xml:space="preserve"> Marrow of the Church</t>
  </si>
  <si>
    <t>Hammond, William, 1718-1783.</t>
  </si>
  <si>
    <t>The marrow of the church. The doctrines of Christ's righteousness imputed, and regeneration, fairly stated and clearly demonstrated from the homilies, articles and liturgies, of the Church of England. Confirmed by apposite texts of Scripture, with proper reflections, inferences, and instructions annexed to each head. Being the substance of several discourses delivered at Cambridge, Bristol, &amp;c.,</t>
  </si>
  <si>
    <t xml:space="preserve"> Magdalen Church Yard</t>
  </si>
  <si>
    <t>Regnault-Warin, J.-J. 1771-1844.</t>
  </si>
  <si>
    <t>The Magdalen church-yard,</t>
  </si>
  <si>
    <t xml:space="preserve"> Murray Sequel</t>
  </si>
  <si>
    <t>Sequel to the English reader; or, Elegant selections in prose and poetry ...</t>
  </si>
  <si>
    <t xml:space="preserve"> Marriott Poems</t>
  </si>
  <si>
    <t>Marriott, John, 1762-1797.</t>
  </si>
  <si>
    <t>Poems, selected from the manuscripts of the late John Marriott.</t>
  </si>
  <si>
    <t xml:space="preserve"> Maid of</t>
  </si>
  <si>
    <t>The Maid of Devon : a favorite song /</t>
  </si>
  <si>
    <t xml:space="preserve"> Miller Letters</t>
  </si>
  <si>
    <t>Letters on Unitarianism : addressed to the members of the First Presbyterian Church, in the city of Baltimore /</t>
  </si>
  <si>
    <t xml:space="preserve"> Traveller</t>
  </si>
  <si>
    <t>Parnell, Thomas, 1679-1718.</t>
  </si>
  <si>
    <t>The hermit. And the traveller.</t>
  </si>
  <si>
    <t xml:space="preserve"> Murray Grammar</t>
  </si>
  <si>
    <t>An abridgement of Murray's grammar ; to which is added a set of lessons, containing examples, explanations, rules, and questions, suited to the several parts of speech and forms of the English language /</t>
  </si>
  <si>
    <t xml:space="preserve"> Manners a QO josepti tiart</t>
  </si>
  <si>
    <t>Brooke, Frances, 1724?-1789.</t>
  </si>
  <si>
    <t>Manners, a novel.</t>
  </si>
  <si>
    <t xml:space="preserve"> Negro Plot in New-York</t>
  </si>
  <si>
    <t>Horsmanden, Daniel, 1694-1778.</t>
  </si>
  <si>
    <t>The New-York conspiracy, or, A history of the Negro plot : with the journal of the proceedings against the conspirators at New-York in the years 1741-2 /</t>
  </si>
  <si>
    <t xml:space="preserve"> Naval Gazetteer</t>
  </si>
  <si>
    <t>Malham, John, 1747-1821.</t>
  </si>
  <si>
    <t>The naval gazetteer.</t>
  </si>
  <si>
    <t xml:space="preserve"> No Cross No Crown</t>
  </si>
  <si>
    <t>No cross, no crown : a discourse shewing the nature and discipline of the holy cross of Christ, and that the denial of self and daily bearing of Christ's cross is the alone way to the rest and kingdom of God : to which are added the living and dying testimonies of many persons of fame and learning, both of ancient and modern times, in favour of this treatise /</t>
  </si>
  <si>
    <t xml:space="preserve"> Negro Plot in New-Yrk</t>
  </si>
  <si>
    <t xml:space="preserve"> New- York Magazine</t>
  </si>
  <si>
    <t>The New York magazine, or Literary repository.</t>
  </si>
  <si>
    <t xml:space="preserve"> New Annual Register</t>
  </si>
  <si>
    <t>The New annual register, or General repository of history, politics, arts, sciences, and literature for the year 1780-1825...</t>
  </si>
  <si>
    <t xml:space="preserve"> Negro Plot</t>
  </si>
  <si>
    <t xml:space="preserve"> No J VAs</t>
  </si>
  <si>
    <t>Raguccio, Antonio.</t>
  </si>
  <si>
    <t>Vas ecclesiasticae disciplinae ... /</t>
  </si>
  <si>
    <t xml:space="preserve"> Night Thoughts by Dr Young</t>
  </si>
  <si>
    <t>Night thoughts /</t>
  </si>
  <si>
    <t xml:space="preserve"> Natural History</t>
  </si>
  <si>
    <t>Russell, Alexander, 1715?-1768.</t>
  </si>
  <si>
    <t>The natural history of Aleppo.</t>
  </si>
  <si>
    <t xml:space="preserve"> No Cross No Crown by Wm PennJ</t>
  </si>
  <si>
    <t xml:space="preserve"> Narrative of Tuckey Voyage</t>
  </si>
  <si>
    <t>Grant, James, 1771 or 2-1833.</t>
  </si>
  <si>
    <t>Narrative of a voyage of discovery : performed in His Majesty's vessal the Lady Nelson ... /</t>
  </si>
  <si>
    <t xml:space="preserve"> Narrative of the Confinement and</t>
  </si>
  <si>
    <t>Wall, D.</t>
  </si>
  <si>
    <t>Twenty years confinement, or, The Casimirs, /</t>
  </si>
  <si>
    <t xml:space="preserve"> Exile of Dickson</t>
  </si>
  <si>
    <t xml:space="preserve"> Natural Theology</t>
  </si>
  <si>
    <t>Natural theology;</t>
  </si>
  <si>
    <t xml:space="preserve"> Night Thoughts</t>
  </si>
  <si>
    <t xml:space="preserve"> Natural Philosophy</t>
  </si>
  <si>
    <t>Smellie, William, 1740-1795.</t>
  </si>
  <si>
    <t>The philosophy of natural history /</t>
  </si>
  <si>
    <t xml:space="preserve"> Natural Philosophy Elements of</t>
  </si>
  <si>
    <t xml:space="preserve"> New Covering for the Velvet Cushion</t>
  </si>
  <si>
    <t>A new covering to The velvet cushion.</t>
  </si>
  <si>
    <t xml:space="preserve"> Narrative Poems Miss Mittford</t>
  </si>
  <si>
    <t>Disraeli, Isaac, 1766-1848.</t>
  </si>
  <si>
    <t>Narrative poems.</t>
  </si>
  <si>
    <t xml:space="preserve"> Narrative of David Woodward</t>
  </si>
  <si>
    <t>Woodard, D. N.</t>
  </si>
  <si>
    <t>The narrative of Captain David Woodard and four seamen : who lost their ship while in a boat at sea, and surrendered themselves up to the Malays in the island of Celebes ; containing an interesting account of their sufferings ... ; also an account of the manners and customs of the country ... ; together with an introduction, and an appendix, containing narratives of various escapes from shipwrecks ... holding out a valuable seaman's guide ...</t>
  </si>
  <si>
    <t xml:space="preserve"> Rev Dr of Union College</t>
  </si>
  <si>
    <t>Laws of Union College.</t>
  </si>
  <si>
    <t xml:space="preserve"> Addresses</t>
  </si>
  <si>
    <t>Paine, Thomas, 1737-1809</t>
  </si>
  <si>
    <t>Letter addressed to the addressers, on the late proclamation</t>
  </si>
  <si>
    <t xml:space="preserve"> Narrative of a Journey in Egypt</t>
  </si>
  <si>
    <t>Legh, Thomas, 1793-1857.</t>
  </si>
  <si>
    <t>Narrative of a journey in Egypt and the country beyond the cataracts /</t>
  </si>
  <si>
    <t xml:space="preserve"> New Olive Branch by Carey</t>
  </si>
  <si>
    <t>The olive branch: or, Faults on both sides, Federal and Democratic. A serious appeal on the necessity of mutual forgiveness and harmony. By M. Carey.</t>
  </si>
  <si>
    <t xml:space="preserve"> New Pilgrim</t>
  </si>
  <si>
    <t>Fletcher, John, 1579-1625.</t>
  </si>
  <si>
    <t>The pilgrim. A comedy. In five acts.</t>
  </si>
  <si>
    <t xml:space="preserve"> National Philosophy</t>
  </si>
  <si>
    <t xml:space="preserve"> o</t>
  </si>
  <si>
    <t xml:space="preserve"> Ossian Poems</t>
  </si>
  <si>
    <t>The poems of Ossian.</t>
  </si>
  <si>
    <t xml:space="preserve"> Orator Perry</t>
  </si>
  <si>
    <t>On oratory and orators : With notes historical and explanatory.</t>
  </si>
  <si>
    <t xml:space="preserve"> Economy of Human Life</t>
  </si>
  <si>
    <t>The economy of human life : translated from an Indian manuscript written by an ancient Bramin : to which is prefixed, an account of the manner in which the said manuscript was discovered, in a letter from an English gentleman residing in China to the Earl of *******.</t>
  </si>
  <si>
    <t xml:space="preserve"> Orations on Various Subjects</t>
  </si>
  <si>
    <t>Woolman, John, 1720-1772.</t>
  </si>
  <si>
    <t>Serious considerations on various subjects of importance.</t>
  </si>
  <si>
    <t xml:space="preserve"> E</t>
  </si>
  <si>
    <t xml:space="preserve"> Origin of Evil</t>
  </si>
  <si>
    <t>King, William, 1650-1729.</t>
  </si>
  <si>
    <t>An essay on the origin of evil.</t>
  </si>
  <si>
    <t xml:space="preserve"> Ogden Excursion</t>
  </si>
  <si>
    <t>Mallet, David, 1705?-1765.</t>
  </si>
  <si>
    <t>The excursion. A poem.</t>
  </si>
  <si>
    <t xml:space="preserve"> Olive Branch</t>
  </si>
  <si>
    <t>Carey, Mathew, 1760-1839. [from old catalog]</t>
  </si>
  <si>
    <t>The olive branch;</t>
  </si>
  <si>
    <t>hathi0000037053</t>
  </si>
  <si>
    <t xml:space="preserve"> Observations on the climate of</t>
  </si>
  <si>
    <t>Howard, Luke, 1772-1864.</t>
  </si>
  <si>
    <t>The climate of London,</t>
  </si>
  <si>
    <t xml:space="preserve"> Official Report of the Canal Com-</t>
  </si>
  <si>
    <t>Report of the Commissioners of the Canal Fund.</t>
  </si>
  <si>
    <t xml:space="preserve"> missioners of New- York</t>
  </si>
  <si>
    <t>Foreign missions : a sermon, preached May 9, 1819, at the anniversary of the United Foreign Missionary Society, in the Garden-Street Church, New York /</t>
  </si>
  <si>
    <t xml:space="preserve"> P</t>
  </si>
  <si>
    <t xml:space="preserve"> Potter Mathematics</t>
  </si>
  <si>
    <t xml:space="preserve"> Porter Travels in Russia and</t>
  </si>
  <si>
    <t>Porter, Robert Ker, Sir, 1777-1842.</t>
  </si>
  <si>
    <t>Travelling sketches in Russia and Sweden, during the years 1805, 1806, 1807, 1808 /</t>
  </si>
  <si>
    <t xml:space="preserve"> Sweden</t>
  </si>
  <si>
    <t>Travels in Sweden, : during the autumn of 1812. /</t>
  </si>
  <si>
    <t xml:space="preserve"> Paley Philosophy</t>
  </si>
  <si>
    <t>Le Grice, Charles Valentine, 1773-1858. [from old catalog]</t>
  </si>
  <si>
    <t>Analysis of Paley's Principles of moral and political philosophy.</t>
  </si>
  <si>
    <t xml:space="preserve"> Parent Friend</t>
  </si>
  <si>
    <t>Badger, Charlotte.</t>
  </si>
  <si>
    <t>Friendly admonitions to parents, and the female sex in general; with reflections on moral and religious subjects, intended for the benefit of the rising generation.</t>
  </si>
  <si>
    <t xml:space="preserve"> Picture of the Time</t>
  </si>
  <si>
    <t>Pictures of men, manners, and times; interspersed with descriptions of the country, and rural enjoyments. Written in the year 1777.</t>
  </si>
  <si>
    <t xml:space="preserve"> Priestley Lectures</t>
  </si>
  <si>
    <t>A course of lectures on oratory and criticism. By Joseph Priestley.</t>
  </si>
  <si>
    <t xml:space="preserve"> Payne Epitome of History</t>
  </si>
  <si>
    <t>Payne, John, fl. 1800.</t>
  </si>
  <si>
    <t>An epitome of history; or, A concise view of the most important revolutions, and events, : which are recorded in the histories of the principal empires, kingdoms, states, and republics, now subsisting in the world: also their forms of government : Accompanied with short accounts of the different religions which prevail; their peculiar doctrines, ceremonies, worship, institutions, and ecclesiastical government. /</t>
  </si>
  <si>
    <t xml:space="preserve"> Political Pamphlets by John Hancock</t>
  </si>
  <si>
    <t>Satirical and political pamphlets.</t>
  </si>
  <si>
    <t xml:space="preserve"> Paine Letters to Washington</t>
  </si>
  <si>
    <t>Paine, Thomas, 1737-1809.</t>
  </si>
  <si>
    <t>Miscellaneous letters &amp; essays, on various subjects.</t>
  </si>
  <si>
    <t xml:space="preserve"> Pliny Letters by Wm Melmoth</t>
  </si>
  <si>
    <t>Pliny, the Younger.</t>
  </si>
  <si>
    <t>The letters of Pliny the consul, with occasional remarks</t>
  </si>
  <si>
    <t xml:space="preserve"> President Message</t>
  </si>
  <si>
    <t>Message from the President of the United States,</t>
  </si>
  <si>
    <t>hathi0000069779</t>
  </si>
  <si>
    <t xml:space="preserve"> Panoplist and Missionary Magazine J</t>
  </si>
  <si>
    <t>The Panoplist, and missionary magazine.</t>
  </si>
  <si>
    <t xml:space="preserve"> from to</t>
  </si>
  <si>
    <t xml:space="preserve"> Pamphlets</t>
  </si>
  <si>
    <t>[Irish historical pamphlets : Pamphlet vol.]</t>
  </si>
  <si>
    <t xml:space="preserve"> Preceptor The</t>
  </si>
  <si>
    <t>Dodsley, Robert, 1703-1764,</t>
  </si>
  <si>
    <t>The preceptor: containing a general course of education. Wherein the first principles of polite learning are laid down in a way most suitable for trying the genius, and advancing the instruction of youth. In twelve parts. Illustrated with maps and useful cuts.</t>
  </si>
  <si>
    <t xml:space="preserve"> Practical Education</t>
  </si>
  <si>
    <t>Practical education /</t>
  </si>
  <si>
    <t xml:space="preserve"> Principles of Eloquence by Murray</t>
  </si>
  <si>
    <t>Knox, T. [from old catalog]</t>
  </si>
  <si>
    <t>The principles of eloquence. Containing hints to public speakers.</t>
  </si>
  <si>
    <t xml:space="preserve"> Peters Hugh Life of</t>
  </si>
  <si>
    <t>Peters, Samuel, 1735-1826.</t>
  </si>
  <si>
    <t>A history of the Rev. Hugh Peters ... With an appendix.</t>
  </si>
  <si>
    <t xml:space="preserve"> Predeaux Connexions</t>
  </si>
  <si>
    <t>Goodwyn, Edmund, 1756-1829.</t>
  </si>
  <si>
    <t>The connexion of life with respiration; or, An experimental inquiry into the effects of submersion, strangulation, and several kinds of noxious airs, on living animals: with an account of the nature of the disease they produce; its distinction from death itself; and the most effectual means of cure ...</t>
  </si>
  <si>
    <t xml:space="preserve"> Political Economy J</t>
  </si>
  <si>
    <t>Conversations on political economy : in which the elements of that science are familiarly explained /</t>
  </si>
  <si>
    <t xml:space="preserve"> Political Writings by Dickinson</t>
  </si>
  <si>
    <t>Dickinson, John, 1732-1808.</t>
  </si>
  <si>
    <t>The political writings of John Dickinson, esquire, late president of the state of Delaware, and of the commonwealth of Pennsylvania.</t>
  </si>
  <si>
    <t xml:space="preserve"> Practical Astronomy</t>
  </si>
  <si>
    <t>Ewing, Alexander, d. 1804.</t>
  </si>
  <si>
    <t>Practical astronomy: containing a description of the solar system; the doctrine of the sphere; the principal problems in astronomy, illustrated with many examples.  Together with astronomical tables of the sun, moon, and primary planets.</t>
  </si>
  <si>
    <t xml:space="preserve"> Poems and Essays by Miss Bowdler</t>
  </si>
  <si>
    <t>Bowdler, Miss 1743-1784.</t>
  </si>
  <si>
    <t>Poems and essays, /</t>
  </si>
  <si>
    <t xml:space="preserve"> Port Folio</t>
  </si>
  <si>
    <t>The Port folio.</t>
  </si>
  <si>
    <t xml:space="preserve"> Pleasures of Hope</t>
  </si>
  <si>
    <t>Campbell, Thomas, 1777-1844.</t>
  </si>
  <si>
    <t>The pleasures of hope : with other poems and The pleasures of memory /</t>
  </si>
  <si>
    <t xml:space="preserve"> Eliza B</t>
  </si>
  <si>
    <t xml:space="preserve"> Polar Star and Centre of Comfort</t>
  </si>
  <si>
    <t>Wilson, John, D.D.</t>
  </si>
  <si>
    <t>The polar star, and centre of comfort :</t>
  </si>
  <si>
    <t xml:space="preserve"> Poems by Robert Ferguson</t>
  </si>
  <si>
    <t>Fergusson, Robert, 1750-1774.</t>
  </si>
  <si>
    <t>The poems of Robert Fergusson /</t>
  </si>
  <si>
    <t xml:space="preserve"> Pilgrim sProgress</t>
  </si>
  <si>
    <t>The pilgrim's progress : from this world to that which is to come, delivered under the similitude of a dream ; in two parts /</t>
  </si>
  <si>
    <t xml:space="preserve"> Philosophical Inquiry into our Ideas</t>
  </si>
  <si>
    <t>Burke, Edmund, 1729?-1797.</t>
  </si>
  <si>
    <t>A Philosophical inquiry into the origin of our ideas of the sublime and beautiful : with an introductory discourse concerning taste, and several other additions.</t>
  </si>
  <si>
    <t xml:space="preserve"> on the Sublime and Beautiful</t>
  </si>
  <si>
    <t xml:space="preserve"> No Tities Vo</t>
  </si>
  <si>
    <t>Livy.</t>
  </si>
  <si>
    <t>Titi Livii Patavini ... Libri omnes superstites, tertia Jani Gruteri cura recogniti et emendati, nunc vero recusi, novisque additionibus annorum urbis conditÃ¦, allegationibus auctorum, remissionibus ad libros politicos Justi Lipsii, dissertatione de Livii vita atque scriptis, notisque variorum correctis meliores facti,</t>
  </si>
  <si>
    <t xml:space="preserve"> Paradise Regained</t>
  </si>
  <si>
    <t>Paradise regained,</t>
  </si>
  <si>
    <t xml:space="preserve"> Promises of Scripture</t>
  </si>
  <si>
    <t>Clark, Samuel, 1684-1750.</t>
  </si>
  <si>
    <t>A collection of the promises of Scripture, under their proper heads. In two parts. Representing I. The blessings promised. II. The duties to which promises are made. With an appendix, relating to the future state of the church. And an introduction, containing observations upon the excellancy and use of the promises, and directions for the right application of them.</t>
  </si>
  <si>
    <t xml:space="preserve"> Poems by Ferguson</t>
  </si>
  <si>
    <t xml:space="preserve"> Power of Religion on the mind</t>
  </si>
  <si>
    <t>The power of religion on the mind : in retirement, affliction, and at the approach of death; exemplified in the testimonies and experience of persons distinguished by their greatness, learning, or virtue.</t>
  </si>
  <si>
    <t xml:space="preserve"> Pantheon by Tooke</t>
  </si>
  <si>
    <t>Pomey, FrancÌ§ois, 1618-1673.</t>
  </si>
  <si>
    <t>The Pantheon, representing the fabulous histories of the heathen gods, and most illustrious heroes; in a plain, and familiar method, by way of dialogue.</t>
  </si>
  <si>
    <t xml:space="preserve"> Paradise Lost</t>
  </si>
  <si>
    <t>Paradise lost.</t>
  </si>
  <si>
    <t xml:space="preserve"> Poems by Samuel Low</t>
  </si>
  <si>
    <t>Low, Samuel, b. 1765.</t>
  </si>
  <si>
    <t>Poems,</t>
  </si>
  <si>
    <t xml:space="preserve"> Plea for Infant Baptism</t>
  </si>
  <si>
    <t>Milligan, James, 1785-1862.</t>
  </si>
  <si>
    <t>A plea for infant baptism, in seven parts.</t>
  </si>
  <si>
    <t xml:space="preserve"> Poetical Works of Robert Burns</t>
  </si>
  <si>
    <t>Burns, Robert, 1759-1796.</t>
  </si>
  <si>
    <t>The poetical works of Robert Burns ...</t>
  </si>
  <si>
    <t xml:space="preserve"> Parental Legacies</t>
  </si>
  <si>
    <t>Parental legacies, consisting of Advice from a lady of quality to her children. Delivered in the last stage of a lingering illness.</t>
  </si>
  <si>
    <t xml:space="preserve"> Preachers Experience</t>
  </si>
  <si>
    <t>The Experience of several eminent Methodist preachers : with an account of their call to and success in the ministry /</t>
  </si>
  <si>
    <t xml:space="preserve"> Poetical works of Sir William Jones</t>
  </si>
  <si>
    <t>Jones, William, Sir, 1746-1794.</t>
  </si>
  <si>
    <t>The poetical works of Sir William Jones : with the life of the author.</t>
  </si>
  <si>
    <t xml:space="preserve"> Patriotic Address</t>
  </si>
  <si>
    <t>Northrop, Cyrus, 1834-1922.</t>
  </si>
  <si>
    <t>Addresses : educational and patriotic.</t>
  </si>
  <si>
    <t xml:space="preserve"> Plays</t>
  </si>
  <si>
    <t xml:space="preserve"> Plutarch Lives</t>
  </si>
  <si>
    <t xml:space="preserve"> Pope Works</t>
  </si>
  <si>
    <t>The works of Alexander Pope ...</t>
  </si>
  <si>
    <t xml:space="preserve"> Political Inquiry by T Wortman</t>
  </si>
  <si>
    <t>Wortman, Tunis, d. 1822.</t>
  </si>
  <si>
    <t>Treatise, concerning political enquiry, and the liberty of the press.</t>
  </si>
  <si>
    <t xml:space="preserve"> Political Works of Alxr Pope</t>
  </si>
  <si>
    <t>The poetical works of Alexander Pope.</t>
  </si>
  <si>
    <t xml:space="preserve"> Politeness by Chesterfield</t>
  </si>
  <si>
    <t>Woodward, G. M. approximately 1760-1809.</t>
  </si>
  <si>
    <t>Chesterfield travestie; or, School for modern manners. Embellished with ten caricatures,</t>
  </si>
  <si>
    <t xml:space="preserve"> Poems by Low</t>
  </si>
  <si>
    <t xml:space="preserve"> Pope s Works</t>
  </si>
  <si>
    <t xml:space="preserve"> Plays English</t>
  </si>
  <si>
    <t>Dilke, Charles Wentworth, Sir, 1843-1911.</t>
  </si>
  <si>
    <t>Old English plays; being a selection from the early dramatic writers ...</t>
  </si>
  <si>
    <t xml:space="preserve"> Poems by Mrs Cowper</t>
  </si>
  <si>
    <t>Poems by William Cowper ...</t>
  </si>
  <si>
    <t xml:space="preserve"> Poems by Mr Mason</t>
  </si>
  <si>
    <t>Mason, William, 1725-1797.</t>
  </si>
  <si>
    <t>Poems /</t>
  </si>
  <si>
    <t xml:space="preserve"> Politics for Farmers</t>
  </si>
  <si>
    <t>Sloan, James, 1748-1831.</t>
  </si>
  <si>
    <t>"Politics for farmers" : speech /</t>
  </si>
  <si>
    <t xml:space="preserve"> Pleasures of Hope by Campbell</t>
  </si>
  <si>
    <t>The pleasures of hope : with other poems /</t>
  </si>
  <si>
    <t xml:space="preserve"> Poetical Works of Macneill</t>
  </si>
  <si>
    <t>Macneill, Hector, 1746-1818.</t>
  </si>
  <si>
    <t>The poetical works of Hector Macneill.</t>
  </si>
  <si>
    <t xml:space="preserve"> Pocket Dictionary</t>
  </si>
  <si>
    <t>The philosophical dictionary for the pocket.</t>
  </si>
  <si>
    <t xml:space="preserve"> Pantheon by Cooke</t>
  </si>
  <si>
    <t>Boyse, Samuel, 1708-1749.</t>
  </si>
  <si>
    <t>The Pantheon : or, fabulous history of the heathen gods, goddesses, heroes, &amp;c, explained in a manner entirely new ; with an appendix by William Cooke /</t>
  </si>
  <si>
    <t xml:space="preserve"> Poems by Bloomfield</t>
  </si>
  <si>
    <t>The poems of Robert Bloomfield. In two parts ...</t>
  </si>
  <si>
    <t xml:space="preserve"> Pocket Magazine</t>
  </si>
  <si>
    <t>The naturalist's pocket magazine; or, Compleat cabinet of the curiosities and beauties of nature. v. iii.</t>
  </si>
  <si>
    <t xml:space="preserve"> Present State of Polite Learning in Europe</t>
  </si>
  <si>
    <t>Campbell, John, 1708-1775.</t>
  </si>
  <si>
    <t>The present state of Europe : Explaining the interests, connections, political and commercial views of it several powers ... /</t>
  </si>
  <si>
    <t xml:space="preserve"> Poetical Works by John Milton</t>
  </si>
  <si>
    <t>The poetical works of John Milton.</t>
  </si>
  <si>
    <t xml:space="preserve"> Principles of Government</t>
  </si>
  <si>
    <t>Cuninghame, William.</t>
  </si>
  <si>
    <t>Principles of the constitution of governments.</t>
  </si>
  <si>
    <t xml:space="preserve"> Power of Religion on the Mind</t>
  </si>
  <si>
    <t xml:space="preserve"> Paradise Lost by John Milton</t>
  </si>
  <si>
    <t>Milton, John, 1608-1674</t>
  </si>
  <si>
    <t>Milton's Paradise lost /</t>
  </si>
  <si>
    <t xml:space="preserve"> Principles of Politeness</t>
  </si>
  <si>
    <t xml:space="preserve"> Practical view of Religion</t>
  </si>
  <si>
    <t>A view of religions, in two parts. Pt.I. Containing an alphabetical compendium of the various religious denominations, which have appeared in the world, from the beginning of the Christian era to the present day. Pt.II. Containing a brief account of the different schemes of religion now embraced among mankind. The whole collected from the best authors, ancient and modern.</t>
  </si>
  <si>
    <t xml:space="preserve"> Peruvian Letters</t>
  </si>
  <si>
    <t>Grafigny, Mme de 1695-1758.</t>
  </si>
  <si>
    <t>Peruvian letters, including the letters of Aza,</t>
  </si>
  <si>
    <t xml:space="preserve"> Poems by Alexander Pope</t>
  </si>
  <si>
    <t>Mathias, Thomas James, 1754?-1835.</t>
  </si>
  <si>
    <t>The shade of Alexander Pope on the banks of the Thames. A satirical poem.</t>
  </si>
  <si>
    <t xml:space="preserve"> Poems by Watts</t>
  </si>
  <si>
    <t>Watts, Susannah.</t>
  </si>
  <si>
    <t>Original poems, and translations; particularly Ambra. tr. Lorenzolde Medici.</t>
  </si>
  <si>
    <t xml:space="preserve"> No J</t>
  </si>
  <si>
    <t xml:space="preserve"> Political Writings of Joel Barlow</t>
  </si>
  <si>
    <t>Barlow, Joel, 1754-1812.</t>
  </si>
  <si>
    <t>The political writings of Joel Barlow /</t>
  </si>
  <si>
    <t xml:space="preserve"> Principles of Religion</t>
  </si>
  <si>
    <t>The principles of religion : as professed by the society of Christians, usually called Quakers. Written for the instruction of their youth, and for the information of strangers /</t>
  </si>
  <si>
    <t xml:space="preserve"> Progress of Refinement a Poem</t>
  </si>
  <si>
    <t>Gillespie, William, 1776-1825.</t>
  </si>
  <si>
    <t>The progress of refinement, an allegorical poem; with other poems.</t>
  </si>
  <si>
    <t xml:space="preserve"> Pilgrim Progress</t>
  </si>
  <si>
    <t xml:space="preserve"> Poems of Watts</t>
  </si>
  <si>
    <t xml:space="preserve"> Poetical Works of Sam Johnson</t>
  </si>
  <si>
    <t>The poetical works of Samuel Johnson, collated with the best editions:</t>
  </si>
  <si>
    <t xml:space="preserve"> Poems by Burns</t>
  </si>
  <si>
    <t>Poems, chiefly in the Scottish dialect,</t>
  </si>
  <si>
    <t xml:space="preserve"> Poor Man Portion</t>
  </si>
  <si>
    <t>Hedge, Simon.</t>
  </si>
  <si>
    <t>The poor man's prayer : addressed to the Earl of Chatham : an elegy /</t>
  </si>
  <si>
    <t xml:space="preserve"> Poems by Rev Thos Penrose</t>
  </si>
  <si>
    <t>Penrose, Thomas, 1742-1779.</t>
  </si>
  <si>
    <t>Poems by the Rev. Thomas Penrose ...</t>
  </si>
  <si>
    <t xml:space="preserve"> Portsmouth Miscellany</t>
  </si>
  <si>
    <t>Allen, Lake.</t>
  </si>
  <si>
    <t>The history of Portsmouth; containing a full and enlarged account of its ancient and present state; with a particular description of the dock-yard, gun-wharf, Haslar Hospital, the towns of Portsea and Gosport, Porchester Castle, the Isle of Wight, and the most remarkanble places in the vicinity.</t>
  </si>
  <si>
    <t xml:space="preserve"> Pastor Fire-side</t>
  </si>
  <si>
    <t>Porter, Jane, 1776-1850.</t>
  </si>
  <si>
    <t>The pastor's fire-side; a romance.</t>
  </si>
  <si>
    <t xml:space="preserve"> Parental</t>
  </si>
  <si>
    <t xml:space="preserve"> Poems by Osander</t>
  </si>
  <si>
    <t>Allen, Benjamin, 1789-1829.</t>
  </si>
  <si>
    <t>Miscellaneous poems, on moral and religious subjects:</t>
  </si>
  <si>
    <t xml:space="preserve"> Poetical Vagaries</t>
  </si>
  <si>
    <t>Colman, George, 1762-1836.</t>
  </si>
  <si>
    <t>Poetical vagaries,</t>
  </si>
  <si>
    <t xml:space="preserve"> Poems by Herberts with his Coun-</t>
  </si>
  <si>
    <t>Herbert, William, 1778-1847.</t>
  </si>
  <si>
    <t>Herbert's poems.</t>
  </si>
  <si>
    <t xml:space="preserve"> try Parson</t>
  </si>
  <si>
    <t>Degge, Simon, Sir, 1612-1704.</t>
  </si>
  <si>
    <t>The parson's counsellor : with the law of tythes or tything ... /</t>
  </si>
  <si>
    <t xml:space="preserve"> Poetical Works of Walter Scott</t>
  </si>
  <si>
    <t>Scott, Walter, 1771-1832</t>
  </si>
  <si>
    <t>The poetical works of Walter Scott</t>
  </si>
  <si>
    <t xml:space="preserve"> Paradise Regained and other Poems</t>
  </si>
  <si>
    <t xml:space="preserve"> Poems on Religious Subjects</t>
  </si>
  <si>
    <t>Weekes, Refine, b. 1759.</t>
  </si>
  <si>
    <t>Poems, on religious and historical subjects.</t>
  </si>
  <si>
    <t xml:space="preserve"> Parent Assistant</t>
  </si>
  <si>
    <t>The parent's assistant, or, Stories for children /</t>
  </si>
  <si>
    <t xml:space="preserve"> Pamela or Virtue Rewarded</t>
  </si>
  <si>
    <t>Pamela, or Virtue rewarded; in a series of letters from a beautiful young damsel to her parents ... to which are prefixed, extracts from several curious letter written to the editor on the subject.</t>
  </si>
  <si>
    <t xml:space="preserve"> Picture of New York</t>
  </si>
  <si>
    <t>Mitchill, Samuel L. 1764-1831.</t>
  </si>
  <si>
    <t>The picture of New-York, or, The traveller's guide, through the commercial metropolis of the United States /</t>
  </si>
  <si>
    <t>hathi0000045633</t>
  </si>
  <si>
    <t xml:space="preserve"> Poet Pilgrimage to Waterloo</t>
  </si>
  <si>
    <t>The poet's pilgrimage to Waterloo /</t>
  </si>
  <si>
    <t xml:space="preserve"> Poems by Lord Byron</t>
  </si>
  <si>
    <t>Poems.</t>
  </si>
  <si>
    <t xml:space="preserve"> Poems by Col Humphreys</t>
  </si>
  <si>
    <t>Life of the Hon. Major General Israel Putnam. To which is annexed, two poems: an Address to the armies of the United States, and a Poem on the happiness of America.</t>
  </si>
  <si>
    <t xml:space="preserve"> Principles of the Christian Religion</t>
  </si>
  <si>
    <t>Duguet, M. l'abbeÌ 1649-1733.</t>
  </si>
  <si>
    <t>The principles of the Christian religion.</t>
  </si>
  <si>
    <t xml:space="preserve"> Prince Lee Boo History of</t>
  </si>
  <si>
    <t>The history of Prince Lee Boo, to which is added, the Life of Paul Cuffee, a man of colour also. Some account of John Sackhouse, the Esquimaux.</t>
  </si>
  <si>
    <t xml:space="preserve"> Poems selected from approved authorsdo</t>
  </si>
  <si>
    <t>Hymns selected from the most approved authors : for the use of Trinity Church, Boston.</t>
  </si>
  <si>
    <t xml:space="preserve"> Prince Lee Boo Life of</t>
  </si>
  <si>
    <t xml:space="preserve"> Philosophical Library</t>
  </si>
  <si>
    <t>Webb, Joseph, 1735-1787.</t>
  </si>
  <si>
    <t>The philosophical library; being a curious collection of the most rare and valuable manuscripts and printed works, both ancient and modern, which treat of moral, metaphysical, theological, historical, and philosophical enquiries after truth ...</t>
  </si>
  <si>
    <t xml:space="preserve"> Possibility of Approaching the N Pole</t>
  </si>
  <si>
    <t>Barrington, Daines, 1727-1800</t>
  </si>
  <si>
    <t>The possibility of approaching the North Pole asserted</t>
  </si>
  <si>
    <t xml:space="preserve"> Philosophy of Permanent Colours</t>
  </si>
  <si>
    <t>Bancroft, Edward, 1744-1821.</t>
  </si>
  <si>
    <t>Experimental researches concerning the philosophy of permanent colours; and the best means of producing them, by dyeing, calico printing, &amp;c.</t>
  </si>
  <si>
    <t xml:space="preserve"> Pocket Miscellany</t>
  </si>
  <si>
    <t>Guy, Joseph, 1784-1867.</t>
  </si>
  <si>
    <t>Guy's pocket cyclopaedia; or Miscellany of useful knowledge, from the best authorities: designed for senior scholars in schools, &amp; for young persons in general...</t>
  </si>
  <si>
    <t xml:space="preserve"> Power of Genius a Poem</t>
  </si>
  <si>
    <t>Linn, John Blair, 1777-1804.</t>
  </si>
  <si>
    <t>The powers of genius : a poem, in three parts. /</t>
  </si>
  <si>
    <t xml:space="preserve"> Poems by Freneau</t>
  </si>
  <si>
    <t xml:space="preserve"> Paul and Virginia a Tale</t>
  </si>
  <si>
    <t>Saint-Pierre, Bernardin de, 1737-1814.</t>
  </si>
  <si>
    <t>Paul and Virginia;</t>
  </si>
  <si>
    <t xml:space="preserve"> Poems by Milton d</t>
  </si>
  <si>
    <t>Philo-Milton.</t>
  </si>
  <si>
    <t>Milton's sublimity asserted, in a poem. Occasion'd by a late celebrated piece entituled, Cyder, a poem in blank verse /</t>
  </si>
  <si>
    <t xml:space="preserve"> Poetical Works by Goldsmith</t>
  </si>
  <si>
    <t>The poetical works of Oliver Goldsmith : with the life of the author.</t>
  </si>
  <si>
    <t xml:space="preserve"> Peter the Great</t>
  </si>
  <si>
    <t>Gordon, Alexander, 1669-1752.</t>
  </si>
  <si>
    <t>The history of Peter the Great, Emperor of Russia : to which is prefixed a short general history of the country from the rise of that monarchy : and an account of the author's life /</t>
  </si>
  <si>
    <t xml:space="preserve"> Picture of Dublin</t>
  </si>
  <si>
    <t>Gregory, William.</t>
  </si>
  <si>
    <t>The picture of Dublin : being a description of the City, and a correct guide to all the public establishments, curiosities, amusements, exhibitions, and remarkable objects, in and near the City of Dublin.</t>
  </si>
  <si>
    <t xml:space="preserve"> Pride of Britannia humbled</t>
  </si>
  <si>
    <t>Cobbett, William, 1763-1835.</t>
  </si>
  <si>
    <t>The pride of Britannia humbled;</t>
  </si>
  <si>
    <t>hathi0000038127</t>
  </si>
  <si>
    <t xml:space="preserve"> Poems by W Allston</t>
  </si>
  <si>
    <t>Allston, Washington, 1779-1843.</t>
  </si>
  <si>
    <t>The sylphs of the seasons, with other poems,</t>
  </si>
  <si>
    <t xml:space="preserve"> President Tower</t>
  </si>
  <si>
    <t>A visit to the tower : being an account of several birds, and beasts.</t>
  </si>
  <si>
    <t xml:space="preserve"> Purity of Heart a novel</t>
  </si>
  <si>
    <t>Scott, James, 1733-1814.</t>
  </si>
  <si>
    <t>Purity of heart: a moral epistle.</t>
  </si>
  <si>
    <t xml:space="preserve"> Popular a collection of Tales</t>
  </si>
  <si>
    <t>Welsh legends; a collection of popular tales.</t>
  </si>
  <si>
    <t xml:space="preserve"> Poems on Religious and moral subjects</t>
  </si>
  <si>
    <t xml:space="preserve"> Philosophy of the human mind</t>
  </si>
  <si>
    <t xml:space="preserve"> Political Inquiry Wortman</t>
  </si>
  <si>
    <t xml:space="preserve"> Paper against Gold by Cobbett</t>
  </si>
  <si>
    <t>Cobbett's Paper against gold: containing the history and mystery of the Bank of England, the funds, the debt, the sinking fund, the bank stoppage, the lowering and the raising of the value of paper-money; and shewing, that taxation, pauperism, poverty, misery and crimes have all increased, and ever must increase, with a funding system.</t>
  </si>
  <si>
    <t xml:space="preserve"> President Tour</t>
  </si>
  <si>
    <t>Waldo, S. Putnam 1780-1826.</t>
  </si>
  <si>
    <t>The tour of James Monroe, president of the United States, through the northern and eastern states, in 1817; his tour in the year 1818; together with a sketch of his life; with descriptive and historical notices of the principal places through which he passed ...</t>
  </si>
  <si>
    <t xml:space="preserve"> Princples of Religion</t>
  </si>
  <si>
    <t>The principles of religion /</t>
  </si>
  <si>
    <t xml:space="preserve"> Profession of Catholic Faith</t>
  </si>
  <si>
    <t>Berington, Joseph, 1746-1827.</t>
  </si>
  <si>
    <t>The faith of Catholics : confirmed by Scripture, and attested by the Fathers of the five first centureis of the Church.</t>
  </si>
  <si>
    <t xml:space="preserve"> Power of Faith</t>
  </si>
  <si>
    <t>Graham, Isabella, 1742-1814.</t>
  </si>
  <si>
    <t>The power of faith : exemplifed in the life and writings of the late Mrs. Isabella Graham, of New-York.</t>
  </si>
  <si>
    <t xml:space="preserve"> Pope Works th th vols</t>
  </si>
  <si>
    <t xml:space="preserve"> Prose Epitome</t>
  </si>
  <si>
    <t>The prose epitome; or, Extracts, elegant, instructive, and entertaining, abridged from the larger volumes: intended to assist in introducing scholars at classical and ornamental knowledge.</t>
  </si>
  <si>
    <t xml:space="preserve"> Q J</t>
  </si>
  <si>
    <t xml:space="preserve"> Quarterly Journal</t>
  </si>
  <si>
    <t>The Quarterly journal.</t>
  </si>
  <si>
    <t xml:space="preserve"> Qualifications of a Gospel minister</t>
  </si>
  <si>
    <t>Bownas, Samuel, 1676-1753.</t>
  </si>
  <si>
    <t>A description of the qualifications necessary to a Gospel minister, containing advice to ministers and elders, how to conduct themselves in their conversations, and various services, according to their gifts in the church of Christ.</t>
  </si>
  <si>
    <t xml:space="preserve"> Questions upon the Bible</t>
  </si>
  <si>
    <t>Stackhouse, Thomas, ca. 1680-1752.</t>
  </si>
  <si>
    <t>An history of the Holy Bible, from the beginning of the world to the establishment of Christianity: with answers to most of the controverted questions, dissertations upon the most remarkable passages, and a connection of profane history throughout ...</t>
  </si>
  <si>
    <t xml:space="preserve"> Rebellion in Ireland Musgrave</t>
  </si>
  <si>
    <t>Musgrave, Richard, 1745 or 1746-1818.</t>
  </si>
  <si>
    <t>Memoirs of the different rebellions in Ireland /</t>
  </si>
  <si>
    <t xml:space="preserve"> Review of the W orks of the Royal J</t>
  </si>
  <si>
    <t>Hill, John, 1714?-1775.</t>
  </si>
  <si>
    <t>A review of the works of the Royal society of London; containing animadversions on such of the papers as deserve particular observation.</t>
  </si>
  <si>
    <t xml:space="preserve"> Society</t>
  </si>
  <si>
    <t>Kenney, James, 1780-1849.</t>
  </si>
  <si>
    <t>Society, a poem in two parts; with other poems.</t>
  </si>
  <si>
    <t xml:space="preserve"> Rural Visiter</t>
  </si>
  <si>
    <t>The Rural visiter [sic]</t>
  </si>
  <si>
    <t xml:space="preserve"> Robertson America</t>
  </si>
  <si>
    <t>The history of America.</t>
  </si>
  <si>
    <t xml:space="preserve"> Romaine Practical Comment</t>
  </si>
  <si>
    <t>Pye, Henry James, 1745-1813.</t>
  </si>
  <si>
    <t>Comments on the commentators on Shakespear. With preliminary observations on his genius and writings; and on the labors of those who have endeavoured to elucidate them.</t>
  </si>
  <si>
    <t xml:space="preserve"> Robertson History of Charles</t>
  </si>
  <si>
    <t>The history of the reign of the Emperor Charles V.,</t>
  </si>
  <si>
    <t xml:space="preserve"> of Germany</t>
  </si>
  <si>
    <t>Germany /</t>
  </si>
  <si>
    <t xml:space="preserve"> Robertson America QO o w rack-well</t>
  </si>
  <si>
    <t>The history of America</t>
  </si>
  <si>
    <t xml:space="preserve"> Residence in France dn uo unknown</t>
  </si>
  <si>
    <t>Memorandums of a residence in France, in the winter of 1815-16, including remarks on French manners and society, with a description of the catacombs, and notices of some other objects of curiosity and works of art, not hitherto described ...</t>
  </si>
  <si>
    <t xml:space="preserve"> Roland Appeal</t>
  </si>
  <si>
    <t>Roland, Mme 1754-1793.</t>
  </si>
  <si>
    <t>An appeal to impartial posterity, by citizeness Roland ... Or, A collection of pieces written by her during her confinement in the prisons of the Abbey, and St. PeÌlagie ...</t>
  </si>
  <si>
    <t xml:space="preserve"> Register of Arts</t>
  </si>
  <si>
    <t xml:space="preserve"> Roswell Tour</t>
  </si>
  <si>
    <t>Boswell, James, 1740-1795.</t>
  </si>
  <si>
    <t>The journal of a tour to the Hebrides : with Samuel Johnson, LL. D. /</t>
  </si>
  <si>
    <t xml:space="preserve"> Rural Economy by S W Johnson dn UO J QO</t>
  </si>
  <si>
    <t>Johnson, S. W.</t>
  </si>
  <si>
    <t>Rural economy: containing a treatise on piseÌ building, as recommended by the Board of Agriculture in Great Britain, with improvements by the author; on buildings in general; particularly on the arrangement of those belonging to farms: on the culture of the vine; and on turnpike roads.</t>
  </si>
  <si>
    <t xml:space="preserve"> Riley Narative Olmstead</t>
  </si>
  <si>
    <t>Riley, James, 1777-1840.</t>
  </si>
  <si>
    <t>An authentic narrative of the loss of the American brig Commerce, wrecked on the western coast of Africa in the month of August, 1815 ...</t>
  </si>
  <si>
    <t xml:space="preserve"> Rise Progress of Religon in the S ul</t>
  </si>
  <si>
    <t>The rise and progress of religion in the soul : illustrated by a course of serious and practical addresses, suited to persons of every character and circumstance, with a devout meditation and prayer added to each chapter, to which is subjoined, A plain and serious address to the master of a family on the important subject of family-religion /</t>
  </si>
  <si>
    <t xml:space="preserve"> Roman Empire Political Survey of</t>
  </si>
  <si>
    <t>Pleshcheev, SergeiÌ† Ivanovich, 1752-1802.</t>
  </si>
  <si>
    <t>Survey of the Russian Empire, according to its present newly regulated state, divided into different governments.</t>
  </si>
  <si>
    <t xml:space="preserve"> by Dillon dr&gt; uu it yeomen</t>
  </si>
  <si>
    <t>Deloney, Thomas, 1543?-1600.</t>
  </si>
  <si>
    <t>Thomas of Reading: or, The sixe worthie yeomen of the West.</t>
  </si>
  <si>
    <t xml:space="preserve"> Reflections upon Learning UO Ji r riena</t>
  </si>
  <si>
    <t>Baker, Thomas, 1656-1740.</t>
  </si>
  <si>
    <t>Reflections upon learning, wherein is shewn the insufficiency thereof, in its several particulars: in order to evince the usefulness of necessity of revelation.</t>
  </si>
  <si>
    <t xml:space="preserve"> Repertory of Arts</t>
  </si>
  <si>
    <t>The Repertory of arts and manufactures.</t>
  </si>
  <si>
    <t xml:space="preserve"> Si ate of Man considered</t>
  </si>
  <si>
    <t>The origin of duty and right in man, considered ...</t>
  </si>
  <si>
    <t xml:space="preserve"> Review of Infantry by Smirke</t>
  </si>
  <si>
    <t>Smirke, Robert, 1752-1845.</t>
  </si>
  <si>
    <t>Review of a battalion of infantry : including the eighteen manoeuvres illustrated by a series of engraved diagrams; together with the words of command, and an accurate description of each manoeuvre, explaining the duty and ascertaining the situation of the officers through the various movements of the corps, forming an easy introduction to this part of the system of military discipline : to which is added, an appendix containing three new modes of passing the fromt of a column to the rear, on a march /</t>
  </si>
  <si>
    <t xml:space="preserve"> Rise and Progress of Religion in J</t>
  </si>
  <si>
    <t>The rise and progress of religion in the soul: illustrated in a course of sermons and practical addresses, suited to persons of every character and circumstances: with a devout meditation or prayer added to each chapter.</t>
  </si>
  <si>
    <t xml:space="preserve"> the Soul</t>
  </si>
  <si>
    <t>Merlo Horstius, Jacob, 1597-1644.</t>
  </si>
  <si>
    <t>The paradise of the soul; containing a great variety of moving instructions and prayers.</t>
  </si>
  <si>
    <t xml:space="preserve"> Roman History</t>
  </si>
  <si>
    <t>Hooke, N. 1690?-1763.</t>
  </si>
  <si>
    <t>The Roman history : from the building of Rome to the ruin of the commonwealth ... /</t>
  </si>
  <si>
    <t xml:space="preserve"> Ruins of Empires by</t>
  </si>
  <si>
    <t>Volney, C.-F. 1757-1820.</t>
  </si>
  <si>
    <t>The ruins: or a survey on the revolutions of empires, with notes historical, geographical, and explanatory, to which is annexed the Law of nature.</t>
  </si>
  <si>
    <t xml:space="preserve"> Ramble of Philo a</t>
  </si>
  <si>
    <t>Crouch, Thomas.</t>
  </si>
  <si>
    <t>The country farmer's ramble.</t>
  </si>
  <si>
    <t xml:space="preserve"> Roderick Random</t>
  </si>
  <si>
    <t>The adventures of Roderick Random ...</t>
  </si>
  <si>
    <t xml:space="preserve"> Rise and Progress</t>
  </si>
  <si>
    <t>Cleland, James, 1770-1840.</t>
  </si>
  <si>
    <t>The rise and progress of the city of Glasgow : comprising an account of the public buildings, charities, and other concerns.</t>
  </si>
  <si>
    <t xml:space="preserve"> Ruin and Recovery of Man</t>
  </si>
  <si>
    <t>The ruin and recovery of man : a series of discourses on the distinguishing doctrines of Christianity /</t>
  </si>
  <si>
    <t xml:space="preserve"> Reflections on Controversy</t>
  </si>
  <si>
    <t>Thayer, John, 1758-1815.</t>
  </si>
  <si>
    <t>The Catholic controversy, maintained in the periodical publications of Boston, New Salem, and other towns of the United States of America, against the calumnious objections and false imputations of George Lesslie, J. Gardner, and other writers ... To which are added a full refutation of the charges addressed against Catholicity by Mr. Belknap, with an answer to Dr. Lathrop's lecturs on the errors of popery.</t>
  </si>
  <si>
    <t xml:space="preserve"> Reflections by Dillwyn</t>
  </si>
  <si>
    <t>Dillwyn, George, 1738-1820.</t>
  </si>
  <si>
    <t>Occasional reflections, offered principally for the use of schools.</t>
  </si>
  <si>
    <t xml:space="preserve"> Relly Union</t>
  </si>
  <si>
    <t xml:space="preserve"> Reader Cabinet</t>
  </si>
  <si>
    <t>Kingston, John.</t>
  </si>
  <si>
    <t>The reader's cabinet: consisting of more than a hundred papers, original and extract, in prose and verse...</t>
  </si>
  <si>
    <t xml:space="preserve"> Religious Conference</t>
  </si>
  <si>
    <t xml:space="preserve"> Rural Walks by Charlotte Smith</t>
  </si>
  <si>
    <t>Smith, Charlotte Turner, 1749-1806.</t>
  </si>
  <si>
    <t>Elegiac sonnets,</t>
  </si>
  <si>
    <t xml:space="preserve"> Repository of Arts</t>
  </si>
  <si>
    <t>The Artist's repository; or, Encyclopedia of the fine arts.</t>
  </si>
  <si>
    <t xml:space="preserve"> Rural Economy</t>
  </si>
  <si>
    <t xml:space="preserve"> Roman Antiquities</t>
  </si>
  <si>
    <t>Adam, Alexander, 1741-1809.</t>
  </si>
  <si>
    <t>Roman antiquities: or, An account of the manners and customs of the Romans...</t>
  </si>
  <si>
    <t xml:space="preserve"> Residence in France</t>
  </si>
  <si>
    <t xml:space="preserve"> Rectitude for the Conduct of Man</t>
  </si>
  <si>
    <t>Gros, John Daniel, 1737-1812</t>
  </si>
  <si>
    <t>Natural principles of rectitude for the conduct of man ... demonstrated and explained in a systematic treatise on moral philosophy ...</t>
  </si>
  <si>
    <t xml:space="preserve"> Rambles through Switzerland in</t>
  </si>
  <si>
    <t>MacNeven, William James, 1763-1841.</t>
  </si>
  <si>
    <t>A ramble through Swisserland, in the summer and autumn of 1802,</t>
  </si>
  <si>
    <t xml:space="preserve"> Robertson India</t>
  </si>
  <si>
    <t>The works of William Robertson : with an account of his life and writings /</t>
  </si>
  <si>
    <t xml:space="preserve"> Rise and Progress of Religion</t>
  </si>
  <si>
    <t xml:space="preserve"> Roman History Goldsmith</t>
  </si>
  <si>
    <t>Goldsmith's Roman history : abridged by himself, for the use of schools.</t>
  </si>
  <si>
    <t xml:space="preserve"> Rival Princes</t>
  </si>
  <si>
    <t>Clarke, Mary Anne Thompson, 1776-1852.</t>
  </si>
  <si>
    <t>The rival princes; or, A faithful narrative of facts, relating to Mrs. M. A. Clarke's political acquaintance with Colonel Wardle, Major Dodd, &amp;c, &amp;c, &amp;c., who were concerned in the charges against the Duke of York; together with a variety of authentic and important letters, and curious and interesting anecdotes of several persons of political notoriety...</t>
  </si>
  <si>
    <t xml:space="preserve"> Rudiments of Geography</t>
  </si>
  <si>
    <t>Hubbard, John, 1759-1810.</t>
  </si>
  <si>
    <t>The rudiments of geography: being a concise description of the various kingdoms, states, empires, countries, and islands in the world ... To which is added an enlarged chronological table of the most important events ... to the present day.</t>
  </si>
  <si>
    <t xml:space="preserve"> Rules for making English Verse</t>
  </si>
  <si>
    <t>The art of English poetry : containing, I. Rules for making verses. II. A dictionary of rhymes. III. A collection of the most natural, agreeable, and noble thoughts, viz. allusions, similes, descriptions, and characters, of persons and things; that are to be found in the best English poets. /</t>
  </si>
  <si>
    <t xml:space="preserve"> Real Christian</t>
  </si>
  <si>
    <t>The Christian remembrancer; or, Short reflections upon the faith, life, and conduct, of a real Christian.</t>
  </si>
  <si>
    <t xml:space="preserve"> Remarks on the &gt;ife and Writ of Swift</t>
  </si>
  <si>
    <t>Swift, Deane, 1707-1783.</t>
  </si>
  <si>
    <t>An essay upon the life, writings, and character, of Dr. Jonathan Swift ;</t>
  </si>
  <si>
    <t xml:space="preserve"> Rural Tales by R Bloomtield</t>
  </si>
  <si>
    <t>Rural tales, ballads, and songs.</t>
  </si>
  <si>
    <t xml:space="preserve"> Reflections and Maxims</t>
  </si>
  <si>
    <t xml:space="preserve"> Robins Journal</t>
  </si>
  <si>
    <t xml:space="preserve"> Religious Tradesman</t>
  </si>
  <si>
    <t>Steele, Richard, 1629-1692.</t>
  </si>
  <si>
    <t>The religious tradesman; or, Plain and serious hints of advice for the tradesman's prudent and pious conduct; from his entrance into business, to his leaving it off. Contained under the heads: Of the nature of life of business, and obligations to it; Of choosing a calling; Of prudence or discretion; Of diligence; Of justice; Of truth, and of contentment, as they relate to trade; Of religion; Of leaving our callings...</t>
  </si>
  <si>
    <t xml:space="preserve"> Rule of Life</t>
  </si>
  <si>
    <t>Penn, Granville, 1761-1844.</t>
  </si>
  <si>
    <t>The bioscope, or dial of life, explained. To which is added, a translation of St. Paulinus's Epistle to Celantia, on the rule of Christian life: and an elementary view of general chronology.</t>
  </si>
  <si>
    <t xml:space="preserve"> Reflections on Death</t>
  </si>
  <si>
    <t>Reflections on death.</t>
  </si>
  <si>
    <t xml:space="preserve"> Rush Charges</t>
  </si>
  <si>
    <t>Rush, Jacob, 1746-1820.</t>
  </si>
  <si>
    <t>Charges, and extracts of charges, on moral and religious subjects /</t>
  </si>
  <si>
    <t xml:space="preserve"> Rambler</t>
  </si>
  <si>
    <t>The Rambler : in three volumes.</t>
  </si>
  <si>
    <t xml:space="preserve"> Robinson Crusoe</t>
  </si>
  <si>
    <t>Robinson Crusoe.</t>
  </si>
  <si>
    <t>hathi0000000287</t>
  </si>
  <si>
    <t xml:space="preserve"> Remarks on the Ways of Man</t>
  </si>
  <si>
    <t>Useful remarks, an essay upon remarkables in the way of wicked men; a sermon on the tragical end unto which the way of twenty-six pirates brought them at New Port on Rhode-Island, July 19, 1723, with an account of their speeches, letters &amp; actions before their execution.</t>
  </si>
  <si>
    <t xml:space="preserve"> Romulus a Tale</t>
  </si>
  <si>
    <t>Lafontaine, August Heinrich Julius, 1758-1831.</t>
  </si>
  <si>
    <t>Romulus, a tale of ancient times.</t>
  </si>
  <si>
    <t xml:space="preserve"> Rob Roy</t>
  </si>
  <si>
    <t>Rob Roy,</t>
  </si>
  <si>
    <t xml:space="preserve"> Rowe Letters</t>
  </si>
  <si>
    <t>Friendship in death; in letters from the dead to the living.  To which are added letters moral and entertaining, in prose and verse.</t>
  </si>
  <si>
    <t xml:space="preserve"> Rights of God</t>
  </si>
  <si>
    <t>Rights of God, written for the benefit of man; or, the impartiality of Jehovah vindicated.</t>
  </si>
  <si>
    <t xml:space="preserve"> Regulations for the Troops of S</t>
  </si>
  <si>
    <t>Steuben's regulations for the order and discipline of the troops of the United States.</t>
  </si>
  <si>
    <t xml:space="preserve"> Resurrection of Jesus Chrit</t>
  </si>
  <si>
    <t>West, Gilbert, 1703-1756.</t>
  </si>
  <si>
    <t>Observations on the history and evidence of the resurrection of Jesus Christ.</t>
  </si>
  <si>
    <t xml:space="preserve"> Romances</t>
  </si>
  <si>
    <t>Romances</t>
  </si>
  <si>
    <t xml:space="preserve"> Roman Catholic Prayer Book</t>
  </si>
  <si>
    <t>Mumford, J. 1606-1666.</t>
  </si>
  <si>
    <t>The Catholic scripturist : or, The plea of the Roman Catholics ...</t>
  </si>
  <si>
    <t xml:space="preserve"> Reformation Principles</t>
  </si>
  <si>
    <t>Reformation principles exhibited ...</t>
  </si>
  <si>
    <t xml:space="preserve"> Ronaldsha a Romance</t>
  </si>
  <si>
    <t>Romances /</t>
  </si>
  <si>
    <t xml:space="preserve"> Regulations of the Troops of</t>
  </si>
  <si>
    <t xml:space="preserve"> Revolution in Sweden History of</t>
  </si>
  <si>
    <t>Vertot, abbeÌ de, 1655-1735.</t>
  </si>
  <si>
    <t>The history of the revolution in Sweden ... /</t>
  </si>
  <si>
    <t xml:space="preserve"> Resources of States by Bristed</t>
  </si>
  <si>
    <t>Bristed, John, 1778-1855.</t>
  </si>
  <si>
    <t>The resources of the United States of America; or, A view of the agricultural, commercial, manufacturing, financial, political, literary, moral and religious capacity and character of the American people.</t>
  </si>
  <si>
    <t xml:space="preserve"> Rambles through Switzerland</t>
  </si>
  <si>
    <t xml:space="preserve"> Review of the doctrine of the Euc harist</t>
  </si>
  <si>
    <t>Bowman, Thomas.</t>
  </si>
  <si>
    <t>A review of the doctrines of the reformation : with an account of the several deviations to the present general departure from them.  In a series of letters to a young gentleman designed for the ministry ... /</t>
  </si>
  <si>
    <t xml:space="preserve"> Rival Princes daodec unknown</t>
  </si>
  <si>
    <t xml:space="preserve"> Religious Courtship</t>
  </si>
  <si>
    <t>Religious courtship: being historical discourses on the necessity of marrying religious husbands and wives only ...</t>
  </si>
  <si>
    <t xml:space="preserve"> Reformer Reformed</t>
  </si>
  <si>
    <t>The reformer,</t>
  </si>
  <si>
    <t>hathi0000060457</t>
  </si>
  <si>
    <t xml:space="preserve"> Repository</t>
  </si>
  <si>
    <t xml:space="preserve"> Racin Letters</t>
  </si>
  <si>
    <t>Racine, Jean, 1639-1699</t>
  </si>
  <si>
    <t>Oeuvres de Racine.</t>
  </si>
  <si>
    <t xml:space="preserve"> Rural Walks</t>
  </si>
  <si>
    <t>Taylor, Thomas, 1576-1632.</t>
  </si>
  <si>
    <t>Circumspect walking: describing the severall rules, as to many severall steps in the way of wisedome.</t>
  </si>
  <si>
    <t xml:space="preserve"> Rights of Man</t>
  </si>
  <si>
    <t>The rights of man. For the benefit of all mankind.</t>
  </si>
  <si>
    <t xml:space="preserve"> Riley Narrative</t>
  </si>
  <si>
    <t xml:space="preserve"> Roader English by Murray</t>
  </si>
  <si>
    <t>The English reader : or, Pieces in prose and poetry, selected from the best writers ... /</t>
  </si>
  <si>
    <t xml:space="preserve"> Religion Recommended to Youth</t>
  </si>
  <si>
    <t>Thayer, Caroline Matilda, d. 1844.</t>
  </si>
  <si>
    <t>Religion recommended to youth, in a series of letters, addressed to a young lady. To which are added. Poems on various occasions.</t>
  </si>
  <si>
    <t xml:space="preserve"> Reformation Principles of</t>
  </si>
  <si>
    <t xml:space="preserve"> S</t>
  </si>
  <si>
    <t xml:space="preserve"> State Trials collection of</t>
  </si>
  <si>
    <t>A complete collection of state trials and proceedings for high treason and other crimes and misdemeanors ... : with notes and other illustrations /</t>
  </si>
  <si>
    <t xml:space="preserve"> Simpson Euclid</t>
  </si>
  <si>
    <t>Craig, John D.</t>
  </si>
  <si>
    <t>The elements of Euclid; with the use and application of the principal propositions from Dechalles, Simson, and Playfair:</t>
  </si>
  <si>
    <t xml:space="preserve"> Second Advent or coming of the</t>
  </si>
  <si>
    <t>Boudinot, Elias, 1740-1821.</t>
  </si>
  <si>
    <t>The second advent, or, coming of the Messiah in glory, shown to be a scripture doctrine and taught by divine revelation from the beginning of the world /</t>
  </si>
  <si>
    <t xml:space="preserve"> Messiah in Glory</t>
  </si>
  <si>
    <t>Newton, John, 1725-1807.</t>
  </si>
  <si>
    <t>Messiah. Fifty expository discourses, on the series of scriptural passages, which form the subject of the celebrated oratorio of Handel.</t>
  </si>
  <si>
    <t xml:space="preserve"> Samson</t>
  </si>
  <si>
    <t>Gallenberg, W. Robert Graf von, 1783-1839.</t>
  </si>
  <si>
    <t>Samson, pantomime en trois actes, meÌ‚leÌe de danses ...</t>
  </si>
  <si>
    <t xml:space="preserve"> Schultz Travels</t>
  </si>
  <si>
    <t>Schultz, Christian.</t>
  </si>
  <si>
    <t>Travels on an inland voyage through the states of New-York, Pennsylvania, Virginia, Ohio, Kentucky and Tennessee, and through the territories of Indiana, Louisiana, Mississippi and New-Orleans; performed in the years 1807 and 1808; including a tour of nearly six thousand miles.</t>
  </si>
  <si>
    <t xml:space="preserve"> Sermons by John Taylor</t>
  </si>
  <si>
    <t>Sermons attributed to Samuel Johnson, and left for publication by John Taylor.</t>
  </si>
  <si>
    <t xml:space="preserve"> Smith Essays</t>
  </si>
  <si>
    <t xml:space="preserve"> Sermons by R</t>
  </si>
  <si>
    <t>Sermons /</t>
  </si>
  <si>
    <t xml:space="preserve"> Seabury Discourses</t>
  </si>
  <si>
    <t>Seabury, Samuel, 1729-1796.</t>
  </si>
  <si>
    <t>Discourses on several subjects.</t>
  </si>
  <si>
    <t xml:space="preserve"> Stranger The</t>
  </si>
  <si>
    <t>The stranger: a play, in five acts,</t>
  </si>
  <si>
    <t xml:space="preserve"> Shakspeare Plays</t>
  </si>
  <si>
    <t>Shakespeare, William, 1564-1616.</t>
  </si>
  <si>
    <t>The plays of Shakspeare : printed from the text of Samuel Johnson, George Steevens, and Isaac Reed.</t>
  </si>
  <si>
    <t xml:space="preserve"> Sampson Memoirs</t>
  </si>
  <si>
    <t>Memoirs of William Sampson : including particulars of his adventures in various parts of  Europe; his confinement in the dungeons of the inquisition in Lisbon, &amp;c., &amp;c.  Several original letters; being his correspondence with the ministers of state in Great-Britain and Portugal; a short sketch of the history of Ireland, particularly as it respects the spirit of British domination in that country; and a few observations on the state of manners &amp;c., in America.</t>
  </si>
  <si>
    <t xml:space="preserve"> Spring Essays</t>
  </si>
  <si>
    <t xml:space="preserve"> Salzmann Gymnastics</t>
  </si>
  <si>
    <t>Guts Muths, Johann Christoph Friedrich, 1759-1839.</t>
  </si>
  <si>
    <t>Gymnastics for youth : or A practical guide to healthful and amusing exercises for the use of schools. An essay toward the necessary improvement of education, chiefly as it relates to the body /</t>
  </si>
  <si>
    <t xml:space="preserve"> Studies of Nature</t>
  </si>
  <si>
    <t>Studies of nature.</t>
  </si>
  <si>
    <t xml:space="preserve"> Spain</t>
  </si>
  <si>
    <t xml:space="preserve"> Southey</t>
  </si>
  <si>
    <t>Watson, Richard, 1781-1833.</t>
  </si>
  <si>
    <t>Observations on Southey's "Life of Wesley": being a defence of the character, labours, and opinions, of Mr. Wesley, against the misrepresentations of that publication.</t>
  </si>
  <si>
    <t xml:space="preserve"> Sermons by Saunders</t>
  </si>
  <si>
    <t>Saunders, Richard, 1613-1675.</t>
  </si>
  <si>
    <t>Saunders physiognomie, and chiromancie, metoposcopie : the symmetrical proportions and signal moles of the body ... with the subject of dreams made plain, whereunto is added the art of memory ... /</t>
  </si>
  <si>
    <t xml:space="preserve"> Surveying by John Love</t>
  </si>
  <si>
    <t>Love, John.</t>
  </si>
  <si>
    <t>Geodaï¸ eï¸¡sia, or the art of surveying and measuring of land made easy ...</t>
  </si>
  <si>
    <t xml:space="preserve"> Sermons by Macwhorter</t>
  </si>
  <si>
    <t>Macwhorter, Alexander, 1734-1807.</t>
  </si>
  <si>
    <t>A series of sermons, upon the most important principles of our holy religion ...</t>
  </si>
  <si>
    <t xml:space="preserve"> Speeches by Grattan</t>
  </si>
  <si>
    <t>Grattan, Henry, 1746-1820.</t>
  </si>
  <si>
    <t>The speech (at length) of the Honourable Henry Grattan, in the Irish House of Commons, against the union with Great Britain.</t>
  </si>
  <si>
    <t xml:space="preserve"> Stranger in Ireland</t>
  </si>
  <si>
    <t>Carr, John, Sir, 1772-1832. [from old catalog]</t>
  </si>
  <si>
    <t>The stranger in Ireland;</t>
  </si>
  <si>
    <t>hathi0000005999</t>
  </si>
  <si>
    <t xml:space="preserve"> Speeches by De Mirabeau</t>
  </si>
  <si>
    <t>Mirabeau, HonoreÌ-Gabriel de Riqueti, comte de, 1749-1791.</t>
  </si>
  <si>
    <t>Speeches of M. de Mirabeau, the elder, pronounced in the National assembly of France. To which is prfixed, a sketch of his life and character ...</t>
  </si>
  <si>
    <t xml:space="preserve"> Six weeks Tour in England and Wales</t>
  </si>
  <si>
    <t>Young, Arthur, 1741-1820</t>
  </si>
  <si>
    <t>A six weeks tour through the southern counties of England and Wales ...</t>
  </si>
  <si>
    <t xml:space="preserve"> Sermons by Bonar octave</t>
  </si>
  <si>
    <t>Bonar, Archibald, 1753-1816.</t>
  </si>
  <si>
    <t>Sermons chiefly on devotional subjects /</t>
  </si>
  <si>
    <t xml:space="preserve"> Surveying by Love</t>
  </si>
  <si>
    <t xml:space="preserve"> Star in the West</t>
  </si>
  <si>
    <t>The Morning star : a dance.</t>
  </si>
  <si>
    <t xml:space="preserve"> Studies of Nature by Pierre</t>
  </si>
  <si>
    <t>Studies of nature /</t>
  </si>
  <si>
    <t xml:space="preserve"> Sermons by Kennet</t>
  </si>
  <si>
    <t>Kennett, White, 1660-1728.</t>
  </si>
  <si>
    <t>The duties of rejoycing in a day of prosperity : recommended in a sermon preach'd before the queen, at her royal chappel in Windsor, on Sunday, June 23, 1706 ... /</t>
  </si>
  <si>
    <t xml:space="preserve"> Select Letters from Fog Weekly J</t>
  </si>
  <si>
    <t>Select letters taken from Fog's weekly journal ...</t>
  </si>
  <si>
    <t xml:space="preserve"> Journal</t>
  </si>
  <si>
    <t>Journal aller journale. Oder Geist der vaterlaÌˆndischen Zeit-Schriften, nebst AuszuÌˆgen aus den Periodischen Schriften und besten Werken der AuslaÌˆnder.</t>
  </si>
  <si>
    <t xml:space="preserve"> Speeches of John Graham</t>
  </si>
  <si>
    <t>Curran, John Philpot, 1750-1817.</t>
  </si>
  <si>
    <t>Speeches of John Philpot Curran. To which is added Henry Gratten, Esq's celebrated speech on the Catholic question.</t>
  </si>
  <si>
    <t xml:space="preserve"> Sermons by Hugh Blair</t>
  </si>
  <si>
    <t>Blair, Hugh.</t>
  </si>
  <si>
    <t xml:space="preserve"> Saints Everlasting Rest by Baxter</t>
  </si>
  <si>
    <t>Baxter, Richard, 1615-1691.</t>
  </si>
  <si>
    <t>The saints' everlasting rest,</t>
  </si>
  <si>
    <t xml:space="preserve"> Self-Knowledge by Mason</t>
  </si>
  <si>
    <t>Mason, John, 1706-1763.</t>
  </si>
  <si>
    <t>A treatise on self knowledge.</t>
  </si>
  <si>
    <t xml:space="preserve"> Sermons by George Whitefield</t>
  </si>
  <si>
    <t>Whitefield, George, 1714-1770.</t>
  </si>
  <si>
    <t>The works of the Reverend George Whitefield ... : containing all his sermons and tracts which have been already published ; with a select collection of letters written to his most intimate friends, and persons of distinction, in England, Scotland, Ireland, and America, from the year 1734, to 1770 ; including the whole period of his ministry ; Also, some other pieces on important subjects, never before printed /</t>
  </si>
  <si>
    <t xml:space="preserve"> Saints Everlasting Rest</t>
  </si>
  <si>
    <t xml:space="preserve"> Scripture Biography</t>
  </si>
  <si>
    <t>Watkins, John.</t>
  </si>
  <si>
    <t>Scripture biography, or, Lives and characters of the principal personages recorded in the Old and New Testament : interspersed with moral and religious applications, for the use of families and young persons.</t>
  </si>
  <si>
    <t xml:space="preserve"> Scripture Help</t>
  </si>
  <si>
    <t>Jones, John, Curate of Waterbeach.</t>
  </si>
  <si>
    <t>Scripture antiquities : or, A compendius summary of the religious institutions, customs, and manners of the Hebrew nation : compiled from the most authentic sources, and designed as an introductory help for the better understanding of the Sacred Scriptures /</t>
  </si>
  <si>
    <t xml:space="preserve"> Swift Works</t>
  </si>
  <si>
    <t>Swift, Jonathan, 1667-1745.</t>
  </si>
  <si>
    <t>The works of Jonathan Swift ...</t>
  </si>
  <si>
    <t xml:space="preserve"> Sublime and Beautiful Inquiry into J</t>
  </si>
  <si>
    <t>A philosophical inquiry into the origin of our ideas of the sublime and beautiful, with an introductory discourse concerning taste, and several other additions.</t>
  </si>
  <si>
    <t xml:space="preserve"> the</t>
  </si>
  <si>
    <t xml:space="preserve"> Sacred History</t>
  </si>
  <si>
    <t xml:space="preserve"> Sacramental Addresses and Medita-</t>
  </si>
  <si>
    <t>Belfrage, Henry, 1774-1835.</t>
  </si>
  <si>
    <t>Sacramental addresses and meditations: intended to aid devotion ...</t>
  </si>
  <si>
    <t xml:space="preserve"> tions</t>
  </si>
  <si>
    <t xml:space="preserve"> Slander Exposed</t>
  </si>
  <si>
    <t>Wilkinson, James, 1757-1825.</t>
  </si>
  <si>
    <t>Burr's conspiracy exposed ; and General Wilkinson vindicated against the slanders of his enemies on that important occasion.</t>
  </si>
  <si>
    <t xml:space="preserve"> Sterne Works</t>
  </si>
  <si>
    <t>Sterne, Laurence, 1713-1768.</t>
  </si>
  <si>
    <t>Works of Laurence Sterne.</t>
  </si>
  <si>
    <t xml:space="preserve"> Select Essays on Divinity</t>
  </si>
  <si>
    <t>McEwen, William, 1735-1762.</t>
  </si>
  <si>
    <t>Select essays, doctrinal and practical, on a variety of the most important and interesting subjects in divinity. Together with a sermon, on the great matter and end of gospel preaching.</t>
  </si>
  <si>
    <t xml:space="preserve"> Sermons by Clowes</t>
  </si>
  <si>
    <t>Clowes, J. 1743-1831.</t>
  </si>
  <si>
    <t>Sermons on various subjects.</t>
  </si>
  <si>
    <t xml:space="preserve"> Select Biography</t>
  </si>
  <si>
    <t>[Roberts, Mary] 1788-1864.</t>
  </si>
  <si>
    <t>Select female biography : comprising memoirs of eminent British ladies, derived from original and other authentic sources /</t>
  </si>
  <si>
    <t xml:space="preserve"> Sermons by Doddridge</t>
  </si>
  <si>
    <t>Sermons to young persons, on the following subjects, viz. I. The importance of the rising generation. II. Christ formed in the soul the foundation of hope. III. A dissuasive from keeping bad company. IV. The young Christian invited to an early attendance on the Lord's table. V. The orphan's hope. VI. The reflections of a pious parent on the death of a wicked child. VII. Youth reminded of approaching judgment.</t>
  </si>
  <si>
    <t xml:space="preserve"> Sermons to Young Men by Mayhew</t>
  </si>
  <si>
    <t>Sermons to young men /</t>
  </si>
  <si>
    <t xml:space="preserve"> State Trials of Pennsylvania</t>
  </si>
  <si>
    <t>Lyon, Patrick,</t>
  </si>
  <si>
    <t>Robbery of the Bank of Pennsylvania in 1798. The trial in the Supreme court of the state of Pennsylvania.</t>
  </si>
  <si>
    <t xml:space="preserve"> Spanish America History of by Bo-</t>
  </si>
  <si>
    <t>Bonnycastle, Richard Henry, Sir, 1791-1847.</t>
  </si>
  <si>
    <t>Spanish America; or, A descriptive, historical, and geographical account of the dominions of Spain in the Western hemisphere, continental &amp; insular ...</t>
  </si>
  <si>
    <t xml:space="preserve"> nycastle</t>
  </si>
  <si>
    <t>The Northumberland and Newcastle monthly magazine for the year ...</t>
  </si>
  <si>
    <t xml:space="preserve"> Secrets in Arts and Trade-</t>
  </si>
  <si>
    <t xml:space="preserve"> Sacred Extracts</t>
  </si>
  <si>
    <t>Sacred extracts from the scriptures, of the Old and New Testaments, for the more convenient attainment of a knowledge of the inspired writers.</t>
  </si>
  <si>
    <t xml:space="preserve"> Spectator</t>
  </si>
  <si>
    <t>The spectator.</t>
  </si>
  <si>
    <t xml:space="preserve"> Spirit of Despotism</t>
  </si>
  <si>
    <t>The spirit of despotism.</t>
  </si>
  <si>
    <t xml:space="preserve"> School of Wisdom</t>
  </si>
  <si>
    <t>The school of wisdom, or, American monitor containing a copious collection of sublime and elegant extracts, from the most eminent writers, on morals, religion, &amp; government.</t>
  </si>
  <si>
    <t xml:space="preserve"> Sermons by Biair</t>
  </si>
  <si>
    <t xml:space="preserve"> Scotland Delineated</t>
  </si>
  <si>
    <t>Heron, Robert, 1764-1807.</t>
  </si>
  <si>
    <t>Scotland delineated, or, A geographical description of every shire in Scotland, including the northern and western isles. With some account of the curiosities, antiquities, and present state of the country.</t>
  </si>
  <si>
    <t xml:space="preserve"> Sacred Dramas</t>
  </si>
  <si>
    <t>Sacred dramas: chiefly intended for young persons. The subjects taken from the Bible /</t>
  </si>
  <si>
    <t xml:space="preserve"> Solitude Sweetened</t>
  </si>
  <si>
    <t>Meikle, James, 1730-1799. [from old catalog]</t>
  </si>
  <si>
    <t>Solitude sweetened;</t>
  </si>
  <si>
    <t xml:space="preserve"> Sale of Authors</t>
  </si>
  <si>
    <t>Campbell, Archibald, 1726?-1780.</t>
  </si>
  <si>
    <t>The sale of authors, a dialogue : in imitation of Lucian's Sale of philosophers.</t>
  </si>
  <si>
    <t xml:space="preserve"> Sermons by Massillon and Bourdaloue</t>
  </si>
  <si>
    <t>Sermons of John Baptist Massillon and Lewis Bourdaloue, two celebrated French preachers.  Also, A spiritual paraphrase of some of the Psalms, in the form of devout meditations and prayers.</t>
  </si>
  <si>
    <t xml:space="preserve"> Self-Knowledge</t>
  </si>
  <si>
    <t>Self-knowledge: : a treatise, shewing the nature and benefit of the important science, and the way to attain it. : Intermixed with various reflections and observations on human nature. /</t>
  </si>
  <si>
    <t xml:space="preserve"> Seaman Vade Mecum</t>
  </si>
  <si>
    <t>Smith, William, M.D.</t>
  </si>
  <si>
    <t>The student's vade mecum : containing an account ... : with directions how to proceed in the study of each branch of learning, and an account of the proper books to be read upon each subject /</t>
  </si>
  <si>
    <t xml:space="preserve"> Sermons by Roinaine</t>
  </si>
  <si>
    <t>Sermons.</t>
  </si>
  <si>
    <t xml:space="preserve"> Survey of the Russian Empire</t>
  </si>
  <si>
    <t xml:space="preserve"> Seasons Thomson</t>
  </si>
  <si>
    <t>Thomson, James, 1700-1748.</t>
  </si>
  <si>
    <t>The seasons,</t>
  </si>
  <si>
    <t xml:space="preserve"> Siamese Tales</t>
  </si>
  <si>
    <t>Brewer, George, b. 1766.</t>
  </si>
  <si>
    <t>The Siamese tales : being a collection of stories told to the son of the Mandarin Sam-Sib, for the purpose of engaging his mind in the love of truth and virtue : with an historical account of the Kingdom of Siam : to which is added The principle maxims of the Talapoins /</t>
  </si>
  <si>
    <t xml:space="preserve"> Sermons by Fothergill</t>
  </si>
  <si>
    <t>Lettsom, John Coakley, 1744-1815.</t>
  </si>
  <si>
    <t>Memoirs of John Fothergill...</t>
  </si>
  <si>
    <t xml:space="preserve"> Sublime and Beautiful</t>
  </si>
  <si>
    <t xml:space="preserve"> Select Stories</t>
  </si>
  <si>
    <t>Amusing stories a collection of histories, adventures and anecdotes.</t>
  </si>
  <si>
    <t xml:space="preserve"> Swift Essays</t>
  </si>
  <si>
    <t>Barrett, John, 1753-1821.</t>
  </si>
  <si>
    <t>An essay on the earlier part of the life of Swift.</t>
  </si>
  <si>
    <t xml:space="preserve"> School of Virtue</t>
  </si>
  <si>
    <t>The school of virtue; a novel,</t>
  </si>
  <si>
    <t xml:space="preserve"> Sermons by A Proudfoot</t>
  </si>
  <si>
    <t>Tillotson, John, 1630-1694.</t>
  </si>
  <si>
    <t>A sermon preached before the King and Queen at White-Hall, February the 25th, 1693/4, being the first Sunday in Lent.</t>
  </si>
  <si>
    <t xml:space="preserve"> Solitude Considered</t>
  </si>
  <si>
    <t>Solitude considered : with respect to its influence upon the mind and the heart /</t>
  </si>
  <si>
    <t xml:space="preserve"> Sentimental Journey</t>
  </si>
  <si>
    <t>A sentimental journey. Through France and Italy.</t>
  </si>
  <si>
    <t xml:space="preserve"> Sincere Christian</t>
  </si>
  <si>
    <t xml:space="preserve"> Sacred Exercises</t>
  </si>
  <si>
    <t>Sacred tropology:</t>
  </si>
  <si>
    <t xml:space="preserve"> Social</t>
  </si>
  <si>
    <t>Hitchcock, David, 1773-1849.</t>
  </si>
  <si>
    <t>The social monitor; or, A series of poems, on some of the most important and interesting subjects.</t>
  </si>
  <si>
    <t xml:space="preserve"> System of Polite Learning</t>
  </si>
  <si>
    <t>Jaudon, Daniel, 1767-1826.</t>
  </si>
  <si>
    <t>Short system of polite learning, being an epitome of the arts and sciences, for the use of schools.</t>
  </si>
  <si>
    <t xml:space="preserve"> Son of a Genius</t>
  </si>
  <si>
    <t>The son of a genius : a tale for the use of youth /</t>
  </si>
  <si>
    <t xml:space="preserve"> Seasons by Thomson</t>
  </si>
  <si>
    <t xml:space="preserve"> Sermons by William Penn</t>
  </si>
  <si>
    <t>Muggleton, Lodowick, 1609-1698.</t>
  </si>
  <si>
    <t>The answer to William Penn, Quaker; his book entituled, The newe witnesses proved old hereticks.</t>
  </si>
  <si>
    <t xml:space="preserve"> Sermon on Mrs H Newell</t>
  </si>
  <si>
    <t xml:space="preserve"> Science Revived</t>
  </si>
  <si>
    <t>Sympson, Joseph Rev.</t>
  </si>
  <si>
    <t>Science revived, or, The vision of Alfred....</t>
  </si>
  <si>
    <t xml:space="preserve"> Sacrifice the Divine Service</t>
  </si>
  <si>
    <t>Owtram, William, 1626-1679.</t>
  </si>
  <si>
    <t>Two dissertations on sacrifices : the first, On all the sacrifices of the Jews ... ; the second, On the sacrifice of Christ ...</t>
  </si>
  <si>
    <t xml:space="preserve"> Seasons by Tompson</t>
  </si>
  <si>
    <t xml:space="preserve"> Sermons by Wm Penn</t>
  </si>
  <si>
    <t xml:space="preserve"> IT Seasons by Thomson</t>
  </si>
  <si>
    <t xml:space="preserve"> Sisters the a Tale</t>
  </si>
  <si>
    <t>The sisters; a domestic tale ...</t>
  </si>
  <si>
    <t xml:space="preserve"> Strictures on Female Education</t>
  </si>
  <si>
    <t>Strictures on female education; chiefly as it relates to the culture of the heart, in four essays.</t>
  </si>
  <si>
    <t xml:space="preserve"> Statistical Survey of the County of Antrim</t>
  </si>
  <si>
    <t>Dubourdieu, John.</t>
  </si>
  <si>
    <t>Statistical survey of the county of Antrim, with observations on the means of improvement; drawn up for the ... Dublin Society.</t>
  </si>
  <si>
    <t xml:space="preserve"> Scripture Dialogues</t>
  </si>
  <si>
    <t>Scriptures.</t>
  </si>
  <si>
    <t xml:space="preserve"> Selections of a Father for the use of his Children C H</t>
  </si>
  <si>
    <t>Gomez, Isaac Moses, b. 1768, comp.</t>
  </si>
  <si>
    <t>Selections of a father for the use of his children.</t>
  </si>
  <si>
    <t xml:space="preserve"> Scientific Library</t>
  </si>
  <si>
    <t>The scientific library; or, Repository of useful and polite literature: comprising astronomy, geography, mythology, ancient history, modern history, and chronology ...</t>
  </si>
  <si>
    <t xml:space="preserve"> Sermons by Massillon and Bourdalowe</t>
  </si>
  <si>
    <t xml:space="preserve"> Sermons on Various Subjects</t>
  </si>
  <si>
    <t>Hewlett, John, 1762-1844.</t>
  </si>
  <si>
    <t xml:space="preserve"> Spirit of Prayer</t>
  </si>
  <si>
    <t>Vincent, Nathanael, 1639?-1697.</t>
  </si>
  <si>
    <t>Spirit of prayer ...</t>
  </si>
  <si>
    <t xml:space="preserve"> Serious Inquiry on the Stage</t>
  </si>
  <si>
    <t>Witherspoon, John, 1723-1794.</t>
  </si>
  <si>
    <t>A serious inquiry into the nature and effects of the stage : and a letter respecting play actors /</t>
  </si>
  <si>
    <t xml:space="preserve"> Select Poems</t>
  </si>
  <si>
    <t>Snart, Charles,</t>
  </si>
  <si>
    <t>Selection of poems.</t>
  </si>
  <si>
    <t xml:space="preserve"> Serious CafijLoa devout Life</t>
  </si>
  <si>
    <t>Law, William, 1686-1761.</t>
  </si>
  <si>
    <t>Serious call to a devout and holy life.</t>
  </si>
  <si>
    <t xml:space="preserve"> Sentimental Anecdotes</t>
  </si>
  <si>
    <t>Sentimental memoirs:</t>
  </si>
  <si>
    <t xml:space="preserve"> Sketches of Lower Canada</t>
  </si>
  <si>
    <t>Sansom, Joseph, 1765 or 6-1826</t>
  </si>
  <si>
    <t>Sketches of Lower Canada, historical and descriptive with the author's recollections of the soil, and aspect; the morals, habits, and religious institutions, of that isolated country; during a tour to Quebec, in the month of July, 1817 /</t>
  </si>
  <si>
    <t xml:space="preserve"> Sermons by Archibald Allison</t>
  </si>
  <si>
    <t>Alison, Archibald, 1757-1839.</t>
  </si>
  <si>
    <t>Sermons : chiefly on particular occasions / by Archibald Alison.</t>
  </si>
  <si>
    <t xml:space="preserve"> Statement of the Arts and Manufactures in</t>
  </si>
  <si>
    <t xml:space="preserve"> the United States</t>
  </si>
  <si>
    <t xml:space="preserve"> Scriptural View by MLeod</t>
  </si>
  <si>
    <t>M'Leod, Alexander, 1774-1833.</t>
  </si>
  <si>
    <t>A scriptural view of the character, causes, and ends : of the present war /</t>
  </si>
  <si>
    <t xml:space="preserve"> Sketches on the Power of Russia</t>
  </si>
  <si>
    <t>Wilson, Robert Thomas, Sir, 1777-1849.</t>
  </si>
  <si>
    <t>A sketch of the military and political power of Russia, in the year 1817 ...</t>
  </si>
  <si>
    <t xml:space="preserve"> Select Speeches</t>
  </si>
  <si>
    <t>Carpenter, S. C. 1752-1830.</t>
  </si>
  <si>
    <t>Select American speeches, forensic and parliamentary, with prefatory remarks : being a sequel to Dr. Chapman's select speeches.</t>
  </si>
  <si>
    <t xml:space="preserve"> Statistics of France</t>
  </si>
  <si>
    <t>Taylor, James N.</t>
  </si>
  <si>
    <t>Sketch of the geography, political economy, and statistics of France, from the original work, ...</t>
  </si>
  <si>
    <t xml:space="preserve"> Surveying by Gibson</t>
  </si>
  <si>
    <t>Gibson, Robert.</t>
  </si>
  <si>
    <t>A treatise of practical surveying.</t>
  </si>
  <si>
    <t xml:space="preserve"> Swift Historical Works</t>
  </si>
  <si>
    <t>The works of the Rev. Jonathan Swift ...</t>
  </si>
  <si>
    <t xml:space="preserve"> Schoolmaster Assistant</t>
  </si>
  <si>
    <t>Dilworth, Thomas, d. 1780.</t>
  </si>
  <si>
    <t>The schoolmaster's assistant : being a compendium of arithmetic both practical and theoretical : in five parts ... /</t>
  </si>
  <si>
    <t xml:space="preserve"> Saracen</t>
  </si>
  <si>
    <t>The Saracen; or, Matilda and Malek Adhel, a crusade romance, from the French of Madame Cottin, with an historical introduction,</t>
  </si>
  <si>
    <t xml:space="preserve"> Steuben Dicipline</t>
  </si>
  <si>
    <t xml:space="preserve"> Stepmother</t>
  </si>
  <si>
    <t>Berlichius, Burchardus.</t>
  </si>
  <si>
    <t>De novercarum jure, statu et affectu novus et utilis tractatus : e variis, jucundis &amp; utilibus materiebus, novercarum &amp; privignorum statum multifariam concernentibus, &amp; ex juribus, optimisque autoribus noviter collectus ... &amp; duabus partibus ... methodiceÌ€ absolutus ... /</t>
  </si>
  <si>
    <t xml:space="preserve"> Sea Serpent</t>
  </si>
  <si>
    <t>Crafts, William, 1787-1826.</t>
  </si>
  <si>
    <t>THe sea-serpent; or, Gloucester hoax. A dramatic jeu d'esprit, in three acts.</t>
  </si>
  <si>
    <t xml:space="preserve"> Sermons</t>
  </si>
  <si>
    <t xml:space="preserve"> Select Pamphlets</t>
  </si>
  <si>
    <t>Select pamphlets ...</t>
  </si>
  <si>
    <t xml:space="preserve"> Sansom Canada</t>
  </si>
  <si>
    <t>Travels in Lower Canada with the author's recollections of the soil, and aspect, the morals, habits, and religious institutions of that country /</t>
  </si>
  <si>
    <t xml:space="preserve"> Samson Jaw Bone</t>
  </si>
  <si>
    <t>General censure, or, Sampson with a jaw-bone in his hand : intended as a reproof to religious and political enthusiasts : pointing out the errors of corporations, fashion-followers, hireling-ministers, slave-holders, grog-drinkers, &amp;c. &amp;c. /</t>
  </si>
  <si>
    <t xml:space="preserve"> F</t>
  </si>
  <si>
    <t xml:space="preserve"> Ntf J</t>
  </si>
  <si>
    <t xml:space="preserve"> T</t>
  </si>
  <si>
    <t xml:space="preserve"> Two Gentlemen of Verona</t>
  </si>
  <si>
    <t>The two gentlemen of Verona; a comedy ...</t>
  </si>
  <si>
    <t xml:space="preserve"> Trail Algebra</t>
  </si>
  <si>
    <t>Trail, William, 1746-1831.</t>
  </si>
  <si>
    <t>Elements of algebra for the use of students in universities : to which is added an appendix.</t>
  </si>
  <si>
    <t xml:space="preserve"> Thompson Traveller</t>
  </si>
  <si>
    <t>Thompson, William, 1794-1817.</t>
  </si>
  <si>
    <t>Letters of William Thompson : lately deceased, with a sketch of his life /</t>
  </si>
  <si>
    <t xml:space="preserve"> Travels by Henry Ker</t>
  </si>
  <si>
    <t xml:space="preserve"> Terence Comedies by Patrick</t>
  </si>
  <si>
    <t>Terence.</t>
  </si>
  <si>
    <t>Terence's comedies, translated into English prose, as near as the propriety of the two languages will admit; together with the original Latin from the best editions ... with notes pointing out the connexion of the several scenes, and an index critical and phraseological ...</t>
  </si>
  <si>
    <t xml:space="preserve"> Travels by Damberger</t>
  </si>
  <si>
    <t>Taurinius, Zacharias.</t>
  </si>
  <si>
    <t>Travels in the interior of Africa, from the Cape of Good Hope to Morocco from the years 1781 to 1797; through Caffraria, the kingdoms of Mataman, Angola, Massi, MonÅ“nugi, Muschato [!] &amp;c.</t>
  </si>
  <si>
    <t xml:space="preserve"> Travels in United States by Henry</t>
  </si>
  <si>
    <t>Hall, Francis, d. 1833</t>
  </si>
  <si>
    <t>Travels in Canada and the United States in 1816 and 1817</t>
  </si>
  <si>
    <t xml:space="preserve"> Ker</t>
  </si>
  <si>
    <t xml:space="preserve"> Russia by Swinton</t>
  </si>
  <si>
    <t>Hunter, C. G.</t>
  </si>
  <si>
    <t>Russia : being a complete picture of that empire ; including a full description of their government, laws, religion, commerce, manners, customs &amp;c. ; with the history of Russia, civil, military, and ecclesiastical from the earliest period to the present time ; containing ample memorials of the reign of the illustrious Emperor Alexander I /</t>
  </si>
  <si>
    <t xml:space="preserve"> Temple of Nature</t>
  </si>
  <si>
    <t>Darwin, Erasmus, 1731-1802.</t>
  </si>
  <si>
    <t>The temple of nature;</t>
  </si>
  <si>
    <t xml:space="preserve"> Tales of Wonder</t>
  </si>
  <si>
    <t>Lewis, M. G. 1775-1818.</t>
  </si>
  <si>
    <t>Tales of wonder; /</t>
  </si>
  <si>
    <t xml:space="preserve"> Travels in Africa by Barrow</t>
  </si>
  <si>
    <t>Barrow, John, Sir, 1764-1848.</t>
  </si>
  <si>
    <t>An account of travels into the interior of Southern Africa,</t>
  </si>
  <si>
    <t xml:space="preserve"> Traveller Directory</t>
  </si>
  <si>
    <t>Wilson, William, fl. 1769-1801.</t>
  </si>
  <si>
    <t>The post chaise companion, or, Traveller's directory through Ireland containing a new &amp; accurate description of the direct and principal roads ....</t>
  </si>
  <si>
    <t xml:space="preserve"> Travels in America by Carver</t>
  </si>
  <si>
    <t>Carver, Jonathan, 1710-1780.</t>
  </si>
  <si>
    <t>Travels through the interior parts of North-America, in the years 1766, 1767, and 1768 /</t>
  </si>
  <si>
    <t xml:space="preserve"> Travels in the Western Hebrides by</t>
  </si>
  <si>
    <t>Buchanan, John Lanne, fl. 1780-1816.</t>
  </si>
  <si>
    <t>Travels in the western Hebrides : from 1782 to 1790 /</t>
  </si>
  <si>
    <t xml:space="preserve"> Buchanan</t>
  </si>
  <si>
    <t>Buchanan, George, 1506-1582.</t>
  </si>
  <si>
    <t>Buchanan's history of Scotland : in twenty books : containing: I. An account of its several situations and the nature of its soil and climate : II. The ancient names, manners, laws, and customs of the country, and what people inhabited the island from the very beginning : III. A chronicle of all its kings from Fergus, the first founder of the Scotish monarchy, to the reign of king James VI. of Scotland, and First of England.</t>
  </si>
  <si>
    <t xml:space="preserve"> Tracts</t>
  </si>
  <si>
    <t>Petty, William, Sir, 1623-1687.</t>
  </si>
  <si>
    <t>Tracts; chiefly relating to Ireland. Containing: I. A treatise of taxes and contributions. II. Essays in political arithmetic. III. The political anatomy of Ireland.</t>
  </si>
  <si>
    <t xml:space="preserve"> Travels in Canada by Henry</t>
  </si>
  <si>
    <t>Henry, Alexander, 1739-1824</t>
  </si>
  <si>
    <t>Travels and adventures in Canada and the Indian territories between the years 1760 and 1776 in two parts /</t>
  </si>
  <si>
    <t xml:space="preserve"> i Travels in America by Carver</t>
  </si>
  <si>
    <t xml:space="preserve"> Travels in Africa by Rennell</t>
  </si>
  <si>
    <t>Travels in the interior districts of Africa: performed ... in ... 1795, 1796 and 1797. With an appendix containing geographical illustrations of Africa</t>
  </si>
  <si>
    <t xml:space="preserve"> Travels into Abyssynia by Bruce</t>
  </si>
  <si>
    <t>Bruce, James, 1730-1794.</t>
  </si>
  <si>
    <t>An interesting narrative of the travels of James Bruce, esq., into Abyssinia, to discover the source of the Nile;</t>
  </si>
  <si>
    <t xml:space="preserve"> Truth and Excellence of the Christian</t>
  </si>
  <si>
    <t>The truth and excellence of the Christian religion exhibited. In two parts. Part I. Containing sketches of the lives of eminent laymen, who have written in defence of the Christian religion. Part II. Containing extracts from their writings.</t>
  </si>
  <si>
    <t xml:space="preserve"> Travels in America by Ashe</t>
  </si>
  <si>
    <t>Ashe, Thomas, 1770-1835.</t>
  </si>
  <si>
    <t>Travels in America : performed in 1806, for the purpose of exploring the rivers Alleghany, Monongahela, Ohio, and Mississippi, and ascertaining the produce and condition of their banks and vicinity.</t>
  </si>
  <si>
    <t xml:space="preserve"> Dontars</t>
  </si>
  <si>
    <t>Santarosa, Santorre Annibale Derossi, conte di, 1783-1825.</t>
  </si>
  <si>
    <t>De la reÌvolution pieÌmontaise.</t>
  </si>
  <si>
    <t xml:space="preserve"> Treatises on various Theological Subjects</t>
  </si>
  <si>
    <t>Treatises on various theological subjects.</t>
  </si>
  <si>
    <t xml:space="preserve"> by Scott</t>
  </si>
  <si>
    <t>Darrow, Pierce, 1782?-1835.</t>
  </si>
  <si>
    <t>Scott's Militia tactics : comprising the duty of infantry, light-infantry, and riflemen; in six parts /</t>
  </si>
  <si>
    <t xml:space="preserve"> Tour through the British Empire</t>
  </si>
  <si>
    <t>A family tour through the British Empire : containing some account of its manufactures, natural and artificial curiosities, history and antiquities ; interspersed with biographical anecdotes particularly adapted to the amusement and instruction of youth /</t>
  </si>
  <si>
    <t xml:space="preserve"> Travels in various Countries by Clarke</t>
  </si>
  <si>
    <t>Clarke, Edward Daniel, 1769-1822.</t>
  </si>
  <si>
    <t>Travels in various countries of Europe, Asia and Africa</t>
  </si>
  <si>
    <t xml:space="preserve"> Task the a Poem by Cowper</t>
  </si>
  <si>
    <t>The task, and other poems.</t>
  </si>
  <si>
    <t>hathi0000010470</t>
  </si>
  <si>
    <t xml:space="preserve"> Travels of the Marquis de Salvo</t>
  </si>
  <si>
    <t>Salvi, Carlo, marchese di.</t>
  </si>
  <si>
    <t>Travels in the year 1806, from Italy to England, through the Tyrol, Styria, Bohemia, Gallicia, Poland, and Livonia, containing the particulars of the liberation of Mrs. Spencer Smith, from the hands of the French police ...</t>
  </si>
  <si>
    <t xml:space="preserve"> Trials of the Revd David Barclay</t>
  </si>
  <si>
    <t>Kerr, Jacob.</t>
  </si>
  <si>
    <t>The several trials of the Reverend David Barclay before the Presbytery of New Brunswick : with their judgment ... and appeal to the Synod of New York ... and a vote of censure on Jacob Kerr ...</t>
  </si>
  <si>
    <t xml:space="preserve"> Travels in Louisiana</t>
  </si>
  <si>
    <t>Berquin-Duvallon.</t>
  </si>
  <si>
    <t>Travels in Louisiana and the Floridas, in the year, 1802 : giving a correct picture of those countries /</t>
  </si>
  <si>
    <t xml:space="preserve"> Travels in South America by Depons</t>
  </si>
  <si>
    <t>Pons, F. J. de 1751-1812.</t>
  </si>
  <si>
    <t>Travels in South America, during the years 1801, 1802, 1803, and 1804; containing a description of the Captain-Generalship of Caraccas, and an account of the discovery, conquest, topography, legislature, commerce, finance, and natural productions of the country; with a view of the manners and customs of the Spaniards and native Indians. By F. Depons...Translated from the French.</t>
  </si>
  <si>
    <t xml:space="preserve"> Treatise of Beneficiary Matters by Father</t>
  </si>
  <si>
    <t>Dutton, Thomas, 18th/19th cent.</t>
  </si>
  <si>
    <t>A treatise on justification: shewing the matter, manner, time, and effects of it.</t>
  </si>
  <si>
    <t xml:space="preserve"> Paul</t>
  </si>
  <si>
    <t xml:space="preserve"> Theological Magazine</t>
  </si>
  <si>
    <t>The Theological magazine</t>
  </si>
  <si>
    <t xml:space="preserve"> Travels in the United States Mellish</t>
  </si>
  <si>
    <t>Melish, John, 1771-1822</t>
  </si>
  <si>
    <t>Travels in the United States of America, in the years 1806 &amp; 1807, and 1809, 1810, &amp; 1811 including an account of passages betwixt America and Britain, and travels through various parts of Great Britain, Ireland, and Upper Canada : illustrated by eight maps /</t>
  </si>
  <si>
    <t xml:space="preserve"> Travels in Russia by Johuson</t>
  </si>
  <si>
    <t>Travelling sketches in Russia and Sweden. During the years 1805, 1806, 1807, 1808.</t>
  </si>
  <si>
    <t xml:space="preserve"> Travels in various parts of the World</t>
  </si>
  <si>
    <t>Langsdorff, G. H. von 1774-1852.</t>
  </si>
  <si>
    <t>Voyages and travels in various parts of the world, during the years 1803, 1804, 1805, 1806, and 1807.</t>
  </si>
  <si>
    <t xml:space="preserve"> by Clarke</t>
  </si>
  <si>
    <t>Clark, Bracy, 1771-1860.</t>
  </si>
  <si>
    <t>Clark on the horse.</t>
  </si>
  <si>
    <t xml:space="preserve"> Theron and Aspasio</t>
  </si>
  <si>
    <t>Theron and Aspasio: or, A series of dialogues and letters, upon the most important and interesting subjects ...</t>
  </si>
  <si>
    <t xml:space="preserve"> Treatise on Quakers</t>
  </si>
  <si>
    <t>Smith, Thomas, 1623 or 1624-1661.</t>
  </si>
  <si>
    <t>A gagg for the Quakers : with an answer to Mr. Denn's Quaker no Papist.</t>
  </si>
  <si>
    <t xml:space="preserve"> Tour through Upper and Lower Canada</t>
  </si>
  <si>
    <t>Ogden, John Cosens, 1751-1800</t>
  </si>
  <si>
    <t>A tour through Upper and Lower Canada</t>
  </si>
  <si>
    <t xml:space="preserve"> Tour through Sicily and Malta by Brydone</t>
  </si>
  <si>
    <t>Brydone, P. 1743-1818.</t>
  </si>
  <si>
    <t>A tour through Sicily and Malta : in a series of letters to William Beckford, Esq. of Somerly in Suffolk /</t>
  </si>
  <si>
    <t xml:space="preserve"> Theological Preceptor</t>
  </si>
  <si>
    <t xml:space="preserve"> Treatise on Mensuration</t>
  </si>
  <si>
    <t>A treatise on mensuration, both in theory and practice.</t>
  </si>
  <si>
    <t xml:space="preserve"> Travels in Spain and Portugal</t>
  </si>
  <si>
    <t>Twiss, Richard, 1747-1821</t>
  </si>
  <si>
    <t>Travels through Portugal and Spain, in 1772-1773;</t>
  </si>
  <si>
    <t xml:space="preserve"> Tattler The</t>
  </si>
  <si>
    <t>The Tatler : a corrected edition : with prefaces historical and biographical /</t>
  </si>
  <si>
    <t xml:space="preserve"> Travels in Africa</t>
  </si>
  <si>
    <t>GolbeÌry, Sylvain Meinrad Xavier de, 1742-1822.</t>
  </si>
  <si>
    <t>Travels in Africa, performed during the years 1785, 1786, and 1787, in the western countries of that continent. Comprized between Cape Blanco of Barbary, 20aÌƒ52528{{225} and Cape Palmas, 4aÌƒ54552{d 30' north latitude. Embellished with a general map of Africa, corrected from the most authentic discoveries.</t>
  </si>
  <si>
    <t xml:space="preserve"> Tattler</t>
  </si>
  <si>
    <t xml:space="preserve"> Travels in America</t>
  </si>
  <si>
    <t xml:space="preserve"> Treatise Religious</t>
  </si>
  <si>
    <t>Holmes, Robert, Dean of Winchester, 1748-1805.</t>
  </si>
  <si>
    <t>Treatises on religious and scriptural subjects.</t>
  </si>
  <si>
    <t xml:space="preserve"> Travels in Canada</t>
  </si>
  <si>
    <t xml:space="preserve"> Treatise on Religious Experience</t>
  </si>
  <si>
    <t>Buck, Charles, 1771-1815.</t>
  </si>
  <si>
    <t>Miscellaneous works of the Rev. Charles Buck ... : containing The young Christian's guide ... : A treatise on religious experience ... : together with Anecdotes ... .</t>
  </si>
  <si>
    <t xml:space="preserve"> Trial of Antichrist</t>
  </si>
  <si>
    <t>Gregory, William L. S.</t>
  </si>
  <si>
    <t>The trial of Antichrist, otherwise the Man of sin, for high treason against the Son of God : tried at the Sessions-House of Truth ... /</t>
  </si>
  <si>
    <t xml:space="preserve"> Traveller The</t>
  </si>
  <si>
    <t xml:space="preserve"> Travels at Home</t>
  </si>
  <si>
    <t>Lloyd, Charles, 1766-1829.</t>
  </si>
  <si>
    <t>Travels at home and voyages by the fireside : for the instruction and entertainment of young persons.</t>
  </si>
  <si>
    <t xml:space="preserve"> Tablet of Memory</t>
  </si>
  <si>
    <t>Tablet of memory, shewing every memorable event in history, from the earliest period to the year 1783; classed under distinct heads, with their dates: comprehending an epitome of English history, with an exact chronology of painters and eminent men.</t>
  </si>
  <si>
    <t xml:space="preserve"> Theatre de</t>
  </si>
  <si>
    <t>The theatres. A poetical dissection.</t>
  </si>
  <si>
    <t xml:space="preserve"> Treatise on Self-Knowledge</t>
  </si>
  <si>
    <t>Treatise on self knowledge ... intermixed with various reflections and observations on human nature ...</t>
  </si>
  <si>
    <t xml:space="preserve"> Travels of True Goodness</t>
  </si>
  <si>
    <t xml:space="preserve"> Telemaque French</t>
  </si>
  <si>
    <t>FeÌnelon, FrancÌ§ois de Salignac de La Mothe-, 1651-1715.</t>
  </si>
  <si>
    <t>Le TÃ©lÃ©maque des Ã©coles, ou, Les aventures de TÃ©lÃ©maque, fils d'Ulysse.</t>
  </si>
  <si>
    <t xml:space="preserve"> Travels in Abyssynia by Bruce</t>
  </si>
  <si>
    <t xml:space="preserve"> Travels in Portugal by Costigan</t>
  </si>
  <si>
    <t>Costigan, Arthur William, active 1778-1814</t>
  </si>
  <si>
    <t>Sketches of society and manners in Portugal. In a series of letters from Arthur William Costigan to his brother in London.</t>
  </si>
  <si>
    <t xml:space="preserve"> Treatise on Soap-making</t>
  </si>
  <si>
    <t>Carmichael, John, 18th/19th cent.</t>
  </si>
  <si>
    <t>A treatise on soap-making : containing an account of the alkaline materials, test for discovering the presence of an alkali, &amp;c. : with full directions for manufacturing yellow, pure, white, and perfumed hard soap : also, complete instructions for the making of green or soft soap, with other requisites necessary to finish the soap-boiler : to which is added, abstracts of the excise laws relative to hard and soft soap-makers /</t>
  </si>
  <si>
    <t xml:space="preserve"> Travels in various Countries by</t>
  </si>
  <si>
    <t>Ouseley, William, Sir, 1767-1842.</t>
  </si>
  <si>
    <t>Travels in various countries of the East; more particularly Persia.</t>
  </si>
  <si>
    <t xml:space="preserve"> Clarke</t>
  </si>
  <si>
    <t xml:space="preserve"> Tales by the Rev Geo Crabbe</t>
  </si>
  <si>
    <t>Crabbe, George, 1754-1832.</t>
  </si>
  <si>
    <t>Tales /</t>
  </si>
  <si>
    <t xml:space="preserve"> Travels in America by SutclifTe Turner</t>
  </si>
  <si>
    <t>Sutcliff, Robert, -1811.</t>
  </si>
  <si>
    <t>Travels in some parts of North America, in the years 1804, 1805, &amp; 1806,</t>
  </si>
  <si>
    <t xml:space="preserve"> Tour through Sicily and Malta by</t>
  </si>
  <si>
    <t>A tour through Sicily and Malta : in a series of letters to William Beckford, Esq., of Somerly in Suffolk,</t>
  </si>
  <si>
    <t xml:space="preserve"> Brydone</t>
  </si>
  <si>
    <t xml:space="preserve"> Treatise on Carriages and Harness</t>
  </si>
  <si>
    <t>Felton, William, coachmaker.</t>
  </si>
  <si>
    <t>A treatise on carriages : comprehending coaches, chariots, phaetons, curricles, whiskeys, &amp;c. : together with their proper harness ... /</t>
  </si>
  <si>
    <t xml:space="preserve"> Travels in Greece by Chateau-</t>
  </si>
  <si>
    <t>Sonnini, C. S. 1751-1812.</t>
  </si>
  <si>
    <t>Travels in Greece and Turkey, undertaken by order of Louis XVI, and with the authority of the Ottoman court;</t>
  </si>
  <si>
    <t xml:space="preserve"> briand</t>
  </si>
  <si>
    <t>Jean Olivier Briand par la grace de Dieu ... la tendre affection et le zeÌ€le ardent que nous avons pour le salut des peuples de ce dioceÌ€se ..</t>
  </si>
  <si>
    <t xml:space="preserve"> Treatise on Gas-light</t>
  </si>
  <si>
    <t>Accum, Friedrich Christian, 1769-1838.</t>
  </si>
  <si>
    <t>A practical treatise on gas-light : exhibiting a summary description of the apparatus and machinery best calculated for illuminating streets, houses, and manufactories, with carburetted hydrogen, or coal-gas; with remarks on the utility, safety, and general nature of this new branch of civil economy /</t>
  </si>
  <si>
    <t xml:space="preserve"> Travels in various Countries by J</t>
  </si>
  <si>
    <t xml:space="preserve"> Travels through the Empire of</t>
  </si>
  <si>
    <t>Buffa, John, M.D., d. 1812.</t>
  </si>
  <si>
    <t>Travels through the empire of Morocco.</t>
  </si>
  <si>
    <t xml:space="preserve"> rocco</t>
  </si>
  <si>
    <t xml:space="preserve"> Thomson Seasons</t>
  </si>
  <si>
    <t xml:space="preserve"> Tales of Wonder vols</t>
  </si>
  <si>
    <t xml:space="preserve"> Three Spaniards vols</t>
  </si>
  <si>
    <t>Walker, George, 1772-1847.</t>
  </si>
  <si>
    <t>The three Spaniards. A romance.</t>
  </si>
  <si>
    <t xml:space="preserve"> Tales Romances</t>
  </si>
  <si>
    <t>Elton, Charles Abraham, Sir, 1778-1853.</t>
  </si>
  <si>
    <t>Tales of romance, with other poems, including selections from Propertius.</t>
  </si>
  <si>
    <t xml:space="preserve"> Triumph of Faith</t>
  </si>
  <si>
    <t>Romaine, William, 1714-1795.</t>
  </si>
  <si>
    <t>The triumph of faith: by the late Rev. William Romaine.</t>
  </si>
  <si>
    <t xml:space="preserve"> Travels in the Holy Land</t>
  </si>
  <si>
    <t>Travels in the Holy Land /</t>
  </si>
  <si>
    <t xml:space="preserve"> Travels by</t>
  </si>
  <si>
    <t>The traveller; or, Meditations on various subjects. Written on board a man of war. To which is added, Converse with the world unseen.</t>
  </si>
  <si>
    <t xml:space="preserve"> Tytler Universal History</t>
  </si>
  <si>
    <t>Plan and outlines of a course of lectures on universal history, ancient and modern, delivered in the University of Edinburgh,</t>
  </si>
  <si>
    <t xml:space="preserve"> Travels at Home or Voyages by the</t>
  </si>
  <si>
    <t xml:space="preserve"> Fireside</t>
  </si>
  <si>
    <t>Renou, Sarah.</t>
  </si>
  <si>
    <t>Village conversations, or The vicar's fireside.</t>
  </si>
  <si>
    <t xml:space="preserve"> U</t>
  </si>
  <si>
    <t xml:space="preserve"> Universal History Ancient</t>
  </si>
  <si>
    <t>An universal history. [The ancient part.</t>
  </si>
  <si>
    <t xml:space="preserve"> Universal Merchant</t>
  </si>
  <si>
    <t>Alldridge, W. J.</t>
  </si>
  <si>
    <t>The universal merchant, in theory and practice: improved and enl.</t>
  </si>
  <si>
    <t xml:space="preserve"> Union Gazetteer</t>
  </si>
  <si>
    <t>Brookes, R. fl. 1721-1763.</t>
  </si>
  <si>
    <t>The general gazetteer;</t>
  </si>
  <si>
    <t xml:space="preserve"> Universalist The by W P Smith duoce Rev E Mitchell</t>
  </si>
  <si>
    <t>Universalist magazine.</t>
  </si>
  <si>
    <t xml:space="preserve"> Universal History by Mavor</t>
  </si>
  <si>
    <t>Mavor, William Fordyce, 1758-1837.</t>
  </si>
  <si>
    <t>Catechism of universal history.</t>
  </si>
  <si>
    <t>hathi0000063875</t>
  </si>
  <si>
    <t xml:space="preserve"> Universal Gazetteer</t>
  </si>
  <si>
    <t>Walker, John, 1759-1830.</t>
  </si>
  <si>
    <t>The universal gazetteer; being a concise description ... of the nations, kingdoms, towns ... &amp;c. in the known world; the government, manners, and religion of the inhabitants ... of the different countries ...</t>
  </si>
  <si>
    <t xml:space="preserve"> Universal Preceptor</t>
  </si>
  <si>
    <t>The universal preceptor : being a general grammar of arts, sciences, and useful knowledge /</t>
  </si>
  <si>
    <t xml:space="preserve"> Universal Letter Writer</t>
  </si>
  <si>
    <t>Cooke, Thomas, Rev., A.B.</t>
  </si>
  <si>
    <t>The new universal letter writer : containing letters on duty, amusement, love, courtship, marriage, friendship, trade, religion, and other useful subjects /</t>
  </si>
  <si>
    <t xml:space="preserve"> Universal Geography by Payne</t>
  </si>
  <si>
    <t>A new and complete system of universal geography; describing Asia, Africa, Europe and America; with their subdivisions of republics, states, empires, and kingdoms; the extent, boundaries, and remarkable appearances of each country; cities, towns, and curiosities of nature and art, also giving a general account of the fossil and vegetable productions of the earth.  The history of man, in all climates, regions, and conditions; customs, manners, laws, governments, and religions: the state of arts, sciences, commerce, manufactures, and knowledge.  Sketches of the ancient and modern history of each nation and people to the present time.  To which is added, a view of astronomy, as connected with geography; of the planetary system to which the earth belongs; and of the universe in general.  Being a large and comprehensive abridgement of universal geography.</t>
  </si>
  <si>
    <t xml:space="preserve"> Universal Receipt Book</t>
  </si>
  <si>
    <t>Homespun, Priscilla.</t>
  </si>
  <si>
    <t>The universal receipt book : being a compendious repository of practical information in cookery, preserving, pickling, distilling, and all the branches of domestic economy : to which is added, some advice to farmers /</t>
  </si>
  <si>
    <t xml:space="preserve"> V</t>
  </si>
  <si>
    <t xml:space="preserve"> Voyages in America by Mackenzie</t>
  </si>
  <si>
    <t>Mackenzie, Alexander, 1763-1820.</t>
  </si>
  <si>
    <t>Voyages from Montreal, on the river St. Laurence, through the continent of North America to the frozen and Pacific oceans, in the years 1789 and 1793.</t>
  </si>
  <si>
    <t>hathi0000015015</t>
  </si>
  <si>
    <t xml:space="preserve"> Voyages Anson</t>
  </si>
  <si>
    <t>Coyer, abbeÌ 1707-1782.</t>
  </si>
  <si>
    <t>A supplement to Lord Anson's Voyage round the world : containing a discovery and description of the island of Frivola /</t>
  </si>
  <si>
    <t>hathi0000049457</t>
  </si>
  <si>
    <t xml:space="preserve"> Voyages to the Pacific Ocean by Cook</t>
  </si>
  <si>
    <t>A voyage to the Pacific Ocean undertaken by the command of His Majesty for making discoveries in the Northern Hemisphere : performed under the direction of Captains Cook, Clerke, &amp; Gore, in the years 1776, 7, 8, 9, and 80 /</t>
  </si>
  <si>
    <t xml:space="preserve"> No Titks</t>
  </si>
  <si>
    <t>Cook, Aurelian.</t>
  </si>
  <si>
    <t>Titus Britannicus: An essay of history royal: in the life &amp; reign of His late sacred Majesty, Charles II. of ever blessed and immortal memory.</t>
  </si>
  <si>
    <t xml:space="preserve"> Voyage to the South Seas</t>
  </si>
  <si>
    <t>Bligh, William, 1754-1817.</t>
  </si>
  <si>
    <t>A voyage to the South sea, undertaken by command of His Majesty, for the purpose of conveying the bread-fruit tree to the West Indies, in His Majesty's ship the Bounty, commanded by Lieutenant William Bligh.  Including an account of the mutiny on board the said ship, and the subsequent voyage of part of the crew, in the ship's boat, from Tofoa, one of the Friendly islands, to Timor, a Dutch settlement in the East Indies ...</t>
  </si>
  <si>
    <t xml:space="preserve"> Views of England by Pillet</t>
  </si>
  <si>
    <t>Pillet, ReneÌ Martin, 1762-1816.</t>
  </si>
  <si>
    <t>Views of England, during a residence of ten years; six of them as a prisoner of war.</t>
  </si>
  <si>
    <t xml:space="preserve"> Views of the prevailing Religious</t>
  </si>
  <si>
    <t>Wilberforce, William, 1759-1833.</t>
  </si>
  <si>
    <t>Practical view of the prevailing religious system of professed Christians ... contrasted with real Christianity ...</t>
  </si>
  <si>
    <t xml:space="preserve"> System by Wilberforce</t>
  </si>
  <si>
    <t>A review of Mr. Wilberforce's treatise : entitled "A practical view of the prevailing religious system of professed Christians," etc. in letters to a lady /</t>
  </si>
  <si>
    <t xml:space="preserve"> Voyages to Portugal Spain by J</t>
  </si>
  <si>
    <t>Collins, Francis.</t>
  </si>
  <si>
    <t>Voyages to Portugal, Spain, Sicily, Malta, Asia-Minor, Egypt, &amp;c : from 1796 to 1801 : with an historical sketch, notes, and reflections.</t>
  </si>
  <si>
    <t xml:space="preserve"> Collins</t>
  </si>
  <si>
    <t>Collings, Arthur, 1690?-1760.</t>
  </si>
  <si>
    <t>Collins's Peerage of England : genealogical, biographical, and historical /</t>
  </si>
  <si>
    <t xml:space="preserve"> Visit for a Week or Hints on the Im- J</t>
  </si>
  <si>
    <t>Peacock, Lucy, fl. 1785-1816.</t>
  </si>
  <si>
    <t>Visit for a week; or, Hints on the improvement of time, containing, original tales, entertaining stories, interesting anecdotes, and sketches from natural and moral history. To which is added, a poetical appendix, designed for the amusement of youth. Embellished with an elegant frontispiece.</t>
  </si>
  <si>
    <t xml:space="preserve"> provement of Time</t>
  </si>
  <si>
    <t>Griffith, Mrs. 1720?-1793.</t>
  </si>
  <si>
    <t>The times: a comedy.</t>
  </si>
  <si>
    <t xml:space="preserve"> Voyage to the Pacific Ocean by Smith</t>
  </si>
  <si>
    <t xml:space="preserve"> Voyages of Amasis</t>
  </si>
  <si>
    <t xml:space="preserve"> Voyage in the Indian Ocean by</t>
  </si>
  <si>
    <t>GrandpreÌ, L. de 1761-1846.</t>
  </si>
  <si>
    <t>A voyage in the Indian Ocean and to Bengal undertaken in the year 1790: containing an account of the Sechelles Islands and Trincomale. To which is added, A voyage in the Red Sea; including a description of Mocha.</t>
  </si>
  <si>
    <t>hathi0000050010</t>
  </si>
  <si>
    <t xml:space="preserve"> De Grandpre</t>
  </si>
  <si>
    <t>Voyage dans l'Inde et au Bengale, fait dans les anneÌes 1789 et 1790; contenant la description des iÌ‚les SeÌchelles et de Trinquemalay ... Suivi d'un voyage fait dans la mer Rouge, contenant la description de Moka ... etc. etc.</t>
  </si>
  <si>
    <t xml:space="preserve"> Village Dialogues</t>
  </si>
  <si>
    <t>Hill, Rowland, 1744-1833.</t>
  </si>
  <si>
    <t>Village dialogues.</t>
  </si>
  <si>
    <t xml:space="preserve"> Voyages and Travels</t>
  </si>
  <si>
    <t>Collection of modern and contemporary voyages and travels.</t>
  </si>
  <si>
    <t xml:space="preserve"> Voyages and Travels Von Langsdorff</t>
  </si>
  <si>
    <t xml:space="preserve"> Vicar of Wakefield</t>
  </si>
  <si>
    <t>The vicar of Wakefield : a tale.</t>
  </si>
  <si>
    <t xml:space="preserve"> Veterinary</t>
  </si>
  <si>
    <t>White, James, Veterinary surgeon.</t>
  </si>
  <si>
    <t>Treatise on veterinary medicine ...</t>
  </si>
  <si>
    <t xml:space="preserve"> Voyages by Anson</t>
  </si>
  <si>
    <t xml:space="preserve"> Vindication of the Holy Scriptures</t>
  </si>
  <si>
    <t xml:space="preserve"> Voyages by Collins</t>
  </si>
  <si>
    <t xml:space="preserve"> Vicar of W akefield</t>
  </si>
  <si>
    <t>The vicar of Wakefield.</t>
  </si>
  <si>
    <t xml:space="preserve"> Voyages by La Peyrouse</t>
  </si>
  <si>
    <t>La Peyrouse, ein Schauspiel.</t>
  </si>
  <si>
    <t xml:space="preserve"> and Travels</t>
  </si>
  <si>
    <t xml:space="preserve"> Voyages</t>
  </si>
  <si>
    <t xml:space="preserve"> Views of Christianity</t>
  </si>
  <si>
    <t xml:space="preserve"> Voyage up the river Missouri</t>
  </si>
  <si>
    <t xml:space="preserve"> Voyage in the Pacific Ocean by Smith</t>
  </si>
  <si>
    <t xml:space="preserve"> Velvet Cushion</t>
  </si>
  <si>
    <t>Cunningham, J. W. 1780-1861.</t>
  </si>
  <si>
    <t>The velvet cushion.</t>
  </si>
  <si>
    <t xml:space="preserve"> Voyage of Commodore Anson round</t>
  </si>
  <si>
    <t>Walter, Richard, 1716?-1785.</t>
  </si>
  <si>
    <t>A voyage round the world, in the years MDCCXL, I, II, III, IV.</t>
  </si>
  <si>
    <t xml:space="preserve"> the world</t>
  </si>
  <si>
    <t>The World.</t>
  </si>
  <si>
    <t xml:space="preserve"> Vision of Don Roderick a Poem</t>
  </si>
  <si>
    <t>The vision of Don Roderick ; a poem /</t>
  </si>
  <si>
    <t xml:space="preserve"> Voyage round the world by Campbell</t>
  </si>
  <si>
    <t>Campbell, Archibald, b. 1787.</t>
  </si>
  <si>
    <t>A voyage round the world, from 1806 to 1812 : in which Japan, Kamschatka, the Aleutian Islands, and the Sandwich Islands were visited ... /</t>
  </si>
  <si>
    <t xml:space="preserve"> View of the United States of Ameri-</t>
  </si>
  <si>
    <t>Coxe, Tench, 1755-1824.</t>
  </si>
  <si>
    <t>A view of the United States of America, in a series of papers, written at various times, between the years 1787 and 1794 ...</t>
  </si>
  <si>
    <t xml:space="preserve"> ca Coxe</t>
  </si>
  <si>
    <t>Coxe, William, 1747-1828.</t>
  </si>
  <si>
    <t>Wilhelm Coxe's Geschichte des Hauses Oestreich : von Rudolph von Habsburg bis auf Leopold des Zweiten Tod, 1218-1792 /</t>
  </si>
  <si>
    <t xml:space="preserve"> N Doniji s T</t>
  </si>
  <si>
    <t>Giles, of Rome, Archbishop of Bourges, ca. 1243-1316.</t>
  </si>
  <si>
    <t>Expositio domini Egidij Romani in artem ueterem: videlicet In vniuersalibus: Predicamentis: Postpredicame[n]tis: Sex principiis Periermenias.</t>
  </si>
  <si>
    <t xml:space="preserve"> View of the Climate and Soil of Ame</t>
  </si>
  <si>
    <t>View of the climate and soil of the United States of America to which are annexed some accounts of Florida, the French colony on the Scioto, certain Canadian colonies, and the savages or natives /</t>
  </si>
  <si>
    <t xml:space="preserve"> rica Volney</t>
  </si>
  <si>
    <t>Volney's Ruins, or, Meditation on the revolutions of empires /</t>
  </si>
  <si>
    <t xml:space="preserve"> Voyage to the Spanish Main</t>
  </si>
  <si>
    <t>Narrative of a voyage to the Spanish Main, in the ship "Two friends"; the occupation of Amelia island</t>
  </si>
  <si>
    <t xml:space="preserve"> Voyages in America</t>
  </si>
  <si>
    <t>Brackenridge, H. M. 1786-1871.</t>
  </si>
  <si>
    <t>Voyage to South America,</t>
  </si>
  <si>
    <t xml:space="preserve"> View of Massachusetts Proper</t>
  </si>
  <si>
    <t xml:space="preserve"> Voyages in Europe Asia and A a</t>
  </si>
  <si>
    <t>Lithgow, William, 1582-1645?</t>
  </si>
  <si>
    <t>Travels &amp; voyages through Europe, Asia, and Africa, for nineteen years /</t>
  </si>
  <si>
    <t xml:space="preserve"> View</t>
  </si>
  <si>
    <t xml:space="preserve"> Vicissitudes Abroad a</t>
  </si>
  <si>
    <t>Bennett, Mrs. d. 1808.</t>
  </si>
  <si>
    <t>Vicissitudes abroad; or, The ghost of my father. A novel ...</t>
  </si>
  <si>
    <t xml:space="preserve"> w</t>
  </si>
  <si>
    <t xml:space="preserve"> War The between the U S and Great</t>
  </si>
  <si>
    <t xml:space="preserve"> Watson Body of Divinity</t>
  </si>
  <si>
    <t>Ridgley, Thomas, 1667?-1734.</t>
  </si>
  <si>
    <t>A body of divinity... With notes, original and selected,</t>
  </si>
  <si>
    <t xml:space="preserve"> Wilson Works</t>
  </si>
  <si>
    <t>Wilson, Thomas, 1663-1755.</t>
  </si>
  <si>
    <t>The works of ... Thomas Wilson ... With his Life,</t>
  </si>
  <si>
    <t xml:space="preserve"> Webster on Pestilence</t>
  </si>
  <si>
    <t>Hancock, Thomas.</t>
  </si>
  <si>
    <t>Researches into the laws and phenomena of pestilence : including a medical sketch and review of the plague of London in 1605 and remarks on quarantine ... /</t>
  </si>
  <si>
    <t xml:space="preserve"> Watts on the Mind</t>
  </si>
  <si>
    <t xml:space="preserve"> Well Bred Scholar</t>
  </si>
  <si>
    <t>Adams, Daniel, 1773-1864.</t>
  </si>
  <si>
    <t>The scholar's arithmetic : or, Federal accountant /</t>
  </si>
  <si>
    <t xml:space="preserve"> World Displayed</t>
  </si>
  <si>
    <t>The world displayed; or, A curious collection of voyages and travels,</t>
  </si>
  <si>
    <t>hathi0000001086</t>
  </si>
  <si>
    <t xml:space="preserve"> Washington</t>
  </si>
  <si>
    <t xml:space="preserve"> Washington Life by Ramsey</t>
  </si>
  <si>
    <t>Ramsay, David, 1749-1815.</t>
  </si>
  <si>
    <t>The life of George Washington, commander in chief of the armies of the United States of America throughout the war which established their independence; and first president of the United States</t>
  </si>
  <si>
    <t xml:space="preserve"> Weekly Inspector</t>
  </si>
  <si>
    <t>The Weekly inspector</t>
  </si>
  <si>
    <t xml:space="preserve"> Western Gazetteer</t>
  </si>
  <si>
    <t xml:space="preserve"> Webster Essays</t>
  </si>
  <si>
    <t>A collection of essays and fugitiv writings. On moral, historical, political and literary subjects.</t>
  </si>
  <si>
    <t xml:space="preserve"> Weekly Magazine</t>
  </si>
  <si>
    <t xml:space="preserve"> Wells Dionysius Greek</t>
  </si>
  <si>
    <t>Dionysius Longinus On the sublime.</t>
  </si>
  <si>
    <t xml:space="preserve"> Weaving and Dying Art of</t>
  </si>
  <si>
    <t xml:space="preserve"> Washington Legacies</t>
  </si>
  <si>
    <t>Washington, George, 1732-1799.</t>
  </si>
  <si>
    <t>Washington's political legacies. To which is annexed an appendix, containing an account of his illness, death, and the national tributes of respect paid to his memory, with a biographical outline of his life and character.</t>
  </si>
  <si>
    <t xml:space="preserve"> Wealth of Nations</t>
  </si>
  <si>
    <t>Smith, Adam, 1723-1790.</t>
  </si>
  <si>
    <t>An inquiry into the nature and causes of the wealth of nations.</t>
  </si>
  <si>
    <t xml:space="preserve"> Wonderful Story Teller</t>
  </si>
  <si>
    <t>Ibraham Ali Mahomed Hafez, pseud. [from old catalog]</t>
  </si>
  <si>
    <t>The new and complete fortune teller:</t>
  </si>
  <si>
    <t>hathi0000059106</t>
  </si>
  <si>
    <t xml:space="preserve"> Works of the Rev Claudius Buchanan</t>
  </si>
  <si>
    <t>The works of the Rev. Claudius Buchanan, L.L.D., comprising his Eras of light, Light of the world , and  Star in the East, to which is added christian researched, in Asia: with notices of the translation of the Scriptures into the Oriental  languages.</t>
  </si>
  <si>
    <t xml:space="preserve"> Washington Life of;</t>
  </si>
  <si>
    <t xml:space="preserve"> Works of Laurence Sterne</t>
  </si>
  <si>
    <t xml:space="preserve"> Works of Dr Franklin</t>
  </si>
  <si>
    <t xml:space="preserve"> Works of Lady</t>
  </si>
  <si>
    <t>Works.</t>
  </si>
  <si>
    <t xml:space="preserve"> Wieland a Tale</t>
  </si>
  <si>
    <t>Remer, Julius August, 1738-1803.</t>
  </si>
  <si>
    <t>Wielands</t>
  </si>
  <si>
    <t xml:space="preserve"> Washington or Liberty Restored a Poem BM Harris</t>
  </si>
  <si>
    <t>Northmore, Thomas, 1766-1851.</t>
  </si>
  <si>
    <t>Washington; or, Liberty restored: a poem, in ten books,</t>
  </si>
  <si>
    <t xml:space="preserve"> Washington Farewell Address</t>
  </si>
  <si>
    <t>Washington's farewell address, to the people of the United States.</t>
  </si>
  <si>
    <t xml:space="preserve"> Washington Letters</t>
  </si>
  <si>
    <t xml:space="preserve"> J Vc</t>
  </si>
  <si>
    <t xml:space="preserve"> Weaving and Dying</t>
  </si>
  <si>
    <t>[Weaving pattern book.</t>
  </si>
  <si>
    <t xml:space="preserve"> Waller Works</t>
  </si>
  <si>
    <t>Waller, Edmund, 1606-1687.</t>
  </si>
  <si>
    <t>The works of Edmund Waller, Esq.; in verse and prose.</t>
  </si>
  <si>
    <t xml:space="preserve"> War in the South</t>
  </si>
  <si>
    <t>Claiborne, Nathaniel Herbert, 1777-1859.</t>
  </si>
  <si>
    <t>Notes on the war in the South; with biographical sketches of the lives of Montgomery, Jackson, Sevier, the late Gov. Claiborne, and others.</t>
  </si>
  <si>
    <t xml:space="preserve"> Writings of Miss Fanny Woodbery</t>
  </si>
  <si>
    <t>Woodbury, Fanny, 1791-1814.</t>
  </si>
  <si>
    <t>Writings of Miss Fanny Woodbury, who died at Beverly, Nov. 15, 1814, aged twenty-three years.</t>
  </si>
  <si>
    <t xml:space="preserve"> Watts on the Passions</t>
  </si>
  <si>
    <t>Discourses of the love of God, and the use and abuse of the passions in religion, with a devout meditation suited to each discourse. To which is prefix'd, A plain and particular account of the natural passions with rules for the government of them.</t>
  </si>
  <si>
    <t xml:space="preserve"> Who Fares Best</t>
  </si>
  <si>
    <t>Birn, Andrew, 1742-1814.</t>
  </si>
  <si>
    <t>Who fares best, the Christian or the man of the world?</t>
  </si>
  <si>
    <t xml:space="preserve"> Wonderful Escapes</t>
  </si>
  <si>
    <t>Brackenridge, H. H. 1748-1816</t>
  </si>
  <si>
    <t>Narrative of a late expedition against the Indians, with an account of the barbarous execution of Col. Crawford; and the wonderful escape of Dr. Knight &amp; John Slover from captivity &amp; escape of Mrs. Frances Scott, an inhabitant of Washington County, Virginia</t>
  </si>
  <si>
    <t xml:space="preserve"> Well-bred Scholar</t>
  </si>
  <si>
    <t xml:space="preserve"> Wood Mentor</t>
  </si>
  <si>
    <t>Reeve, Clara, 1729-1807.</t>
  </si>
  <si>
    <t>The two mentors : a modern story /</t>
  </si>
  <si>
    <t xml:space="preserve"> Washington or Liberty Restored</t>
  </si>
  <si>
    <t xml:space="preserve"> Winter in Town a Poem</t>
  </si>
  <si>
    <t>Blauvelt.</t>
  </si>
  <si>
    <t>Fashion's analysis; or, The winter in town. A satirical poem.</t>
  </si>
  <si>
    <t xml:space="preserve"> Legacy</t>
  </si>
  <si>
    <t>Stevenson, John, 1761-1833.</t>
  </si>
  <si>
    <t>The legacy : with the favorite words of The delight of home.</t>
  </si>
  <si>
    <t xml:space="preserve"> War Inconsistent</t>
  </si>
  <si>
    <t>War inconsistent with the religion of Jesus Christ : as it is inhuman, unwise, and criminal.</t>
  </si>
  <si>
    <t xml:space="preserve"> Walk of Faith</t>
  </si>
  <si>
    <t>The life, walk and triumph of faith ... /</t>
  </si>
  <si>
    <t xml:space="preserve"> Warburton Letters</t>
  </si>
  <si>
    <t>Warburton, William, 1698-1779.</t>
  </si>
  <si>
    <t>A letter to the editor of the letters : on the spirit of patriotism, the idea of a patriot-king, and the state of parties, &amp;c. : Occasioned by the editor's advertisement.</t>
  </si>
  <si>
    <t xml:space="preserve"> Whitefield Memoirs</t>
  </si>
  <si>
    <t>Memoirs of the life of the Reverend George Whitefield /</t>
  </si>
  <si>
    <t xml:space="preserve"> X</t>
  </si>
  <si>
    <t xml:space="preserve"> Xenophon Greek and Latin</t>
  </si>
  <si>
    <t>Xenophon.</t>
  </si>
  <si>
    <t>Xenophon's Memoirs of Socrates. With the defence of Socrates, before his judges.</t>
  </si>
  <si>
    <t xml:space="preserve"> Youth Magazine</t>
  </si>
  <si>
    <t>The youth's magazine : or, Evangelical miscellany.</t>
  </si>
  <si>
    <t xml:space="preserve"> Youth Magazine or Historica J</t>
  </si>
  <si>
    <t xml:space="preserve"> tionary</t>
  </si>
  <si>
    <t>Tingry, P. F. 1743-1821.</t>
  </si>
  <si>
    <t>TraiteÌ theÌorique et pratique sur l'art de faire et d'appliquer les vernis : sur les diffeÌrens genres de peinture par impression et en deÌcoration, ainsi que sur les couleurs simples et composeÌes ... /</t>
  </si>
  <si>
    <t xml:space="preserve"> Young Ladies Instructer uo Miller</t>
  </si>
  <si>
    <t xml:space="preserve"> Young Man Companion</t>
  </si>
  <si>
    <t>The young man's best companion, and book of general knowledge ...</t>
  </si>
  <si>
    <t xml:space="preserve"> Youth Companion</t>
  </si>
  <si>
    <t>Sampson, Ezra, 1749-1823.</t>
  </si>
  <si>
    <t>The youth's companion; or, An historical dictionary; consisting of articles selected chiefly from natural and civil history, geography, astronomy, zoology, botany and mineralogy; arranged in alphabetical order.</t>
  </si>
  <si>
    <t xml:space="preserve"> Young Ladies Instructer</t>
  </si>
  <si>
    <t xml:space="preserve"> Young Grandison</t>
  </si>
  <si>
    <t>Cambon, Madame de</t>
  </si>
  <si>
    <t>Young Grandison. A series of letters from young persons to their friends.</t>
  </si>
  <si>
    <t xml:space="preserve"> Youth Manual</t>
  </si>
  <si>
    <t>Hartson, Hall, d. 1773.</t>
  </si>
  <si>
    <t>Youth : a poem /</t>
  </si>
  <si>
    <t xml:space="preserve"> Young Man Best Companion</t>
  </si>
  <si>
    <t xml:space="preserve"> Young Roscius</t>
  </si>
  <si>
    <t>Jackson, John, fl. 1761-1792.</t>
  </si>
  <si>
    <t>Strictures upon the merits of Young Roscius.</t>
  </si>
  <si>
    <t xml:space="preserve"> Titiea z Doners VoU</t>
  </si>
  <si>
    <t>Unzer, Ludwig August, 1748-1774.</t>
  </si>
  <si>
    <t>Vou-ti bey Tsin-nas Grabe : eine chinesische NaÌˆnie.</t>
  </si>
  <si>
    <t xml:space="preserve"> Zimmerman on Solitude</t>
  </si>
  <si>
    <t xml:space="preserve"> Zimao the African</t>
  </si>
  <si>
    <t>Beaver, Philip, 1766-1813.</t>
  </si>
  <si>
    <t>African memoranda : relative to an attempt to establish a British settlement on the island of Bulama, on the western coast of Africa, in the year 1792 ... /</t>
  </si>
  <si>
    <t>O</t>
  </si>
  <si>
    <t>U</t>
  </si>
  <si>
    <t>T</t>
  </si>
  <si>
    <t>M</t>
  </si>
  <si>
    <t>F</t>
  </si>
  <si>
    <t>B</t>
  </si>
  <si>
    <t>P</t>
  </si>
  <si>
    <t>Right book, wrong language.</t>
  </si>
  <si>
    <t>T:</t>
  </si>
  <si>
    <t>F:</t>
  </si>
  <si>
    <t>M:</t>
  </si>
  <si>
    <t>U:</t>
  </si>
  <si>
    <t>O:</t>
  </si>
  <si>
    <t>B:</t>
  </si>
  <si>
    <t>P:</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</si>
</sst>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11"/>
  <sheetViews>
    <sheetView tabSelected="1" workbookViewId="0">
      <selection activeCell="R8" sqref="R8"/>
    </sheetView>
  </sheetViews>
  <sheetFormatPr defaultRowHeight="14.4" x14ac:dyDescent="0.3"/>
  <cols>
    <col min="1" max="1" width="27" style="1" customWidth="1"/>
    <col min="2" max="2" width="26.88671875" style="1" customWidth="1"/>
    <col min="3" max="3" width="37.77734375" style="1" customWidth="1"/>
  </cols>
  <sheetData>
    <row r="1" spans="1:19" ht="43.2" x14ac:dyDescent="0.3">
      <c r="A1" s="1" t="s">
        <v>0</v>
      </c>
      <c r="B1" s="1" t="s">
        <v>1</v>
      </c>
      <c r="C1" s="1" t="s">
        <v>2</v>
      </c>
      <c r="D1">
        <v>9890.2029999999995</v>
      </c>
      <c r="E1">
        <v>9711659</v>
      </c>
      <c r="F1">
        <v>27833074</v>
      </c>
      <c r="L1">
        <v>0.14967825758800712</v>
      </c>
      <c r="M1">
        <f>COUNTIF(L:L,"&lt;.075")</f>
        <v>129</v>
      </c>
      <c r="Q1" t="s">
        <v>3609</v>
      </c>
      <c r="R1">
        <f>COUNTIF(H:H,"T")</f>
        <v>46</v>
      </c>
      <c r="S1">
        <f>R1/(R1+R2)</f>
        <v>0.69696969696969702</v>
      </c>
    </row>
    <row r="2" spans="1:19" x14ac:dyDescent="0.3">
      <c r="A2" s="1" t="s">
        <v>3</v>
      </c>
      <c r="L2">
        <v>8.3217669943165817E-2</v>
      </c>
      <c r="Q2" t="s">
        <v>3610</v>
      </c>
      <c r="R2">
        <f>COUNTIF(H:H,"F")</f>
        <v>20</v>
      </c>
    </row>
    <row r="3" spans="1:19" x14ac:dyDescent="0.3">
      <c r="A3" s="1" t="s">
        <v>4</v>
      </c>
      <c r="L3">
        <v>0.82829364696926977</v>
      </c>
      <c r="Q3" t="s">
        <v>3611</v>
      </c>
      <c r="R3">
        <f>COUNTIF(H:H,"M")</f>
        <v>12</v>
      </c>
      <c r="S3">
        <f>R3/(R8-R4-R5-R6)</f>
        <v>0.15</v>
      </c>
    </row>
    <row r="4" spans="1:19" ht="28.8" x14ac:dyDescent="0.3">
      <c r="A4" s="1" t="s">
        <v>5</v>
      </c>
      <c r="B4" s="1" t="s">
        <v>6</v>
      </c>
      <c r="C4" s="1" t="s">
        <v>7</v>
      </c>
      <c r="D4">
        <v>23806.508000000002</v>
      </c>
      <c r="E4">
        <v>1597329</v>
      </c>
      <c r="F4">
        <v>30335446</v>
      </c>
      <c r="L4">
        <v>0.15480156054565186</v>
      </c>
      <c r="Q4" t="s">
        <v>3612</v>
      </c>
      <c r="R4">
        <f>COUNTIF(H:H,"U")</f>
        <v>42</v>
      </c>
      <c r="S4">
        <f>R4/(R8-R5-R6)</f>
        <v>0.34426229508196721</v>
      </c>
    </row>
    <row r="5" spans="1:19" x14ac:dyDescent="0.3">
      <c r="A5" s="1" t="s">
        <v>8</v>
      </c>
      <c r="L5">
        <v>0.79740731798737874</v>
      </c>
      <c r="Q5" t="s">
        <v>3613</v>
      </c>
      <c r="R5">
        <f>COUNTIF(H:H,"O")</f>
        <v>5</v>
      </c>
    </row>
    <row r="6" spans="1:19" ht="57.6" x14ac:dyDescent="0.3">
      <c r="A6" s="1" t="s">
        <v>9</v>
      </c>
      <c r="B6" s="1" t="s">
        <v>10</v>
      </c>
      <c r="C6" s="1" t="s">
        <v>11</v>
      </c>
      <c r="D6">
        <v>15133.462</v>
      </c>
      <c r="E6">
        <v>1607674</v>
      </c>
      <c r="F6">
        <v>4241835</v>
      </c>
      <c r="L6">
        <v>0.35202775203674164</v>
      </c>
      <c r="Q6" t="s">
        <v>3614</v>
      </c>
      <c r="R6">
        <f>COUNTIF(H:H,"B")</f>
        <v>1</v>
      </c>
    </row>
    <row r="7" spans="1:19" ht="43.2" x14ac:dyDescent="0.3">
      <c r="A7" s="1" t="s">
        <v>12</v>
      </c>
      <c r="B7" s="1" t="s">
        <v>13</v>
      </c>
      <c r="C7" s="1" t="s">
        <v>14</v>
      </c>
      <c r="D7">
        <v>24018.184000000001</v>
      </c>
      <c r="E7">
        <v>1235938</v>
      </c>
      <c r="F7">
        <v>8528221</v>
      </c>
      <c r="L7">
        <v>0.66844600244203523</v>
      </c>
      <c r="Q7" t="s">
        <v>3615</v>
      </c>
      <c r="R7">
        <f>COUNTIF(H:H,"P")</f>
        <v>2</v>
      </c>
    </row>
    <row r="8" spans="1:19" ht="86.4" x14ac:dyDescent="0.3">
      <c r="A8" s="1" t="s">
        <v>15</v>
      </c>
      <c r="B8" s="1" t="s">
        <v>16</v>
      </c>
      <c r="C8" s="1" t="s">
        <v>17</v>
      </c>
      <c r="D8">
        <v>28269.1</v>
      </c>
      <c r="E8">
        <v>101829805</v>
      </c>
      <c r="F8">
        <v>31941178</v>
      </c>
      <c r="L8">
        <v>0.31381654248560253</v>
      </c>
      <c r="R8">
        <f>SUM(R1:R7)</f>
        <v>128</v>
      </c>
    </row>
    <row r="9" spans="1:19" ht="28.8" x14ac:dyDescent="0.3">
      <c r="A9" s="1" t="s">
        <v>18</v>
      </c>
      <c r="B9" s="1" t="s">
        <v>19</v>
      </c>
      <c r="C9" s="1" t="s">
        <v>20</v>
      </c>
      <c r="D9">
        <v>20335.690999999999</v>
      </c>
      <c r="E9">
        <v>8586956</v>
      </c>
      <c r="F9">
        <v>17605847</v>
      </c>
      <c r="L9">
        <v>0.16632686845185995</v>
      </c>
    </row>
    <row r="10" spans="1:19" x14ac:dyDescent="0.3">
      <c r="A10" s="1" t="s">
        <v>21</v>
      </c>
      <c r="C10" s="1" t="s">
        <v>22</v>
      </c>
      <c r="D10">
        <v>21332.639999999999</v>
      </c>
      <c r="E10">
        <v>5855825</v>
      </c>
      <c r="F10">
        <v>4043682</v>
      </c>
      <c r="L10">
        <v>0.61806102591770973</v>
      </c>
    </row>
    <row r="11" spans="1:19" ht="28.8" x14ac:dyDescent="0.3">
      <c r="A11" s="1" t="s">
        <v>23</v>
      </c>
      <c r="B11" s="1" t="s">
        <v>24</v>
      </c>
      <c r="C11" s="1" t="s">
        <v>25</v>
      </c>
      <c r="D11">
        <v>23680.041000000001</v>
      </c>
      <c r="E11">
        <v>12315074</v>
      </c>
      <c r="F11">
        <v>7295643</v>
      </c>
      <c r="L11">
        <v>0.78583719452420142</v>
      </c>
    </row>
    <row r="12" spans="1:19" x14ac:dyDescent="0.3">
      <c r="A12" s="1" t="s">
        <v>26</v>
      </c>
      <c r="C12" s="1" t="s">
        <v>22</v>
      </c>
      <c r="D12">
        <v>21332.639999999999</v>
      </c>
      <c r="E12">
        <v>5855825</v>
      </c>
      <c r="F12">
        <v>4043682</v>
      </c>
      <c r="L12">
        <v>0.14691230336842009</v>
      </c>
    </row>
    <row r="13" spans="1:19" ht="57.6" x14ac:dyDescent="0.3">
      <c r="A13" s="1" t="s">
        <v>27</v>
      </c>
      <c r="B13" s="1" t="s">
        <v>28</v>
      </c>
      <c r="C13" s="1" t="s">
        <v>29</v>
      </c>
      <c r="D13">
        <v>22487.934000000001</v>
      </c>
      <c r="E13">
        <v>100268503</v>
      </c>
      <c r="F13">
        <v>720298499</v>
      </c>
      <c r="L13">
        <v>0.8111786305441212</v>
      </c>
    </row>
    <row r="14" spans="1:19" ht="129.6" x14ac:dyDescent="0.3">
      <c r="A14" s="1" t="s">
        <v>30</v>
      </c>
      <c r="B14" s="1" t="s">
        <v>31</v>
      </c>
      <c r="C14" s="1" t="s">
        <v>32</v>
      </c>
      <c r="D14">
        <v>25234.465</v>
      </c>
      <c r="E14">
        <v>423934</v>
      </c>
      <c r="F14">
        <v>66287770</v>
      </c>
      <c r="L14">
        <v>0.896026863528115</v>
      </c>
    </row>
    <row r="15" spans="1:19" x14ac:dyDescent="0.3">
      <c r="A15" s="1" t="s">
        <v>33</v>
      </c>
      <c r="C15" s="1" t="s">
        <v>34</v>
      </c>
      <c r="D15">
        <v>22624.043000000001</v>
      </c>
      <c r="E15">
        <v>8696220</v>
      </c>
      <c r="F15">
        <v>1480333</v>
      </c>
      <c r="L15">
        <v>0.22387174234489515</v>
      </c>
    </row>
    <row r="16" spans="1:19" ht="100.8" x14ac:dyDescent="0.3">
      <c r="A16" s="1" t="s">
        <v>35</v>
      </c>
      <c r="C16" s="1" t="s">
        <v>36</v>
      </c>
      <c r="D16">
        <v>32970.31</v>
      </c>
      <c r="E16" t="s">
        <v>37</v>
      </c>
      <c r="F16">
        <v>1092743</v>
      </c>
      <c r="L16">
        <v>0.64800561152072556</v>
      </c>
    </row>
    <row r="17" spans="1:12" x14ac:dyDescent="0.3">
      <c r="A17" s="1" t="s">
        <v>38</v>
      </c>
      <c r="C17" s="1" t="s">
        <v>39</v>
      </c>
      <c r="D17">
        <v>23595.458999999999</v>
      </c>
      <c r="E17">
        <v>100263604</v>
      </c>
      <c r="F17">
        <v>719953366</v>
      </c>
      <c r="L17">
        <v>0.42615490649278753</v>
      </c>
    </row>
    <row r="18" spans="1:12" ht="57.6" x14ac:dyDescent="0.3">
      <c r="A18" s="1" t="s">
        <v>27</v>
      </c>
      <c r="B18" s="1" t="s">
        <v>28</v>
      </c>
      <c r="C18" s="1" t="s">
        <v>29</v>
      </c>
      <c r="D18">
        <v>22487.934000000001</v>
      </c>
      <c r="E18">
        <v>100268503</v>
      </c>
      <c r="F18">
        <v>720298499</v>
      </c>
      <c r="L18">
        <v>0.47731632622490194</v>
      </c>
    </row>
    <row r="19" spans="1:12" ht="28.8" x14ac:dyDescent="0.3">
      <c r="A19" s="1" t="s">
        <v>18</v>
      </c>
      <c r="B19" s="1" t="s">
        <v>19</v>
      </c>
      <c r="C19" s="1" t="s">
        <v>20</v>
      </c>
      <c r="D19">
        <v>20335.690999999999</v>
      </c>
      <c r="E19">
        <v>8586956</v>
      </c>
      <c r="F19">
        <v>17605847</v>
      </c>
      <c r="L19">
        <v>0.47244169963645888</v>
      </c>
    </row>
    <row r="20" spans="1:12" x14ac:dyDescent="0.3">
      <c r="A20" s="1" t="s">
        <v>40</v>
      </c>
      <c r="B20" s="1" t="s">
        <v>41</v>
      </c>
      <c r="C20" s="1" t="s">
        <v>42</v>
      </c>
      <c r="D20">
        <v>20511.723000000002</v>
      </c>
      <c r="E20">
        <v>7691973</v>
      </c>
      <c r="F20">
        <v>4937972</v>
      </c>
      <c r="L20">
        <v>0.80197148470267687</v>
      </c>
    </row>
    <row r="21" spans="1:12" x14ac:dyDescent="0.3">
      <c r="A21" s="1" t="s">
        <v>33</v>
      </c>
      <c r="C21" s="1" t="s">
        <v>34</v>
      </c>
      <c r="D21">
        <v>22624.043000000001</v>
      </c>
      <c r="E21">
        <v>8696220</v>
      </c>
      <c r="F21">
        <v>1480333</v>
      </c>
      <c r="H21" t="s">
        <v>3602</v>
      </c>
      <c r="L21">
        <v>5.5732694729843213E-2</v>
      </c>
    </row>
    <row r="22" spans="1:12" ht="43.2" x14ac:dyDescent="0.3">
      <c r="A22" s="1" t="s">
        <v>43</v>
      </c>
      <c r="B22" s="1" t="s">
        <v>44</v>
      </c>
      <c r="C22" s="1" t="s">
        <v>45</v>
      </c>
      <c r="D22">
        <v>15561.39</v>
      </c>
      <c r="E22">
        <v>366670</v>
      </c>
      <c r="F22">
        <v>21065740</v>
      </c>
      <c r="L22">
        <v>0.29318445146570571</v>
      </c>
    </row>
    <row r="23" spans="1:12" ht="28.8" x14ac:dyDescent="0.3">
      <c r="A23" s="1" t="s">
        <v>46</v>
      </c>
      <c r="B23" s="1" t="s">
        <v>19</v>
      </c>
      <c r="C23" s="1" t="s">
        <v>20</v>
      </c>
      <c r="D23">
        <v>20335.690999999999</v>
      </c>
      <c r="E23">
        <v>8586956</v>
      </c>
      <c r="F23">
        <v>17605847</v>
      </c>
      <c r="L23">
        <v>0.80310288808245567</v>
      </c>
    </row>
    <row r="24" spans="1:12" ht="43.2" x14ac:dyDescent="0.3">
      <c r="A24" s="1" t="s">
        <v>47</v>
      </c>
      <c r="B24" s="1" t="s">
        <v>48</v>
      </c>
      <c r="C24" s="1" t="s">
        <v>49</v>
      </c>
      <c r="D24">
        <v>22827.81</v>
      </c>
      <c r="E24">
        <v>100586889</v>
      </c>
      <c r="F24">
        <v>9271970</v>
      </c>
      <c r="L24">
        <v>0.64750489059974192</v>
      </c>
    </row>
    <row r="25" spans="1:12" ht="158.4" x14ac:dyDescent="0.3">
      <c r="A25" s="1" t="s">
        <v>50</v>
      </c>
      <c r="B25" s="1" t="s">
        <v>51</v>
      </c>
      <c r="C25" s="1" t="s">
        <v>52</v>
      </c>
      <c r="D25">
        <v>35779.93</v>
      </c>
      <c r="E25">
        <v>9706019</v>
      </c>
      <c r="F25">
        <v>5024954</v>
      </c>
      <c r="L25">
        <v>0.9331226605903139</v>
      </c>
    </row>
    <row r="26" spans="1:12" ht="28.8" x14ac:dyDescent="0.3">
      <c r="A26" s="1" t="s">
        <v>53</v>
      </c>
      <c r="B26" s="1" t="s">
        <v>54</v>
      </c>
      <c r="C26" s="1" t="s">
        <v>55</v>
      </c>
      <c r="D26">
        <v>26952.268</v>
      </c>
      <c r="E26">
        <v>1324954</v>
      </c>
      <c r="F26">
        <v>2958464</v>
      </c>
      <c r="L26">
        <v>0.32622332905519003</v>
      </c>
    </row>
    <row r="27" spans="1:12" ht="28.8" x14ac:dyDescent="0.3">
      <c r="A27" s="1" t="s">
        <v>56</v>
      </c>
      <c r="B27" s="1" t="s">
        <v>57</v>
      </c>
      <c r="C27" s="1" t="s">
        <v>58</v>
      </c>
      <c r="D27">
        <v>19439.695</v>
      </c>
      <c r="E27">
        <v>1139734</v>
      </c>
      <c r="F27">
        <v>7496163</v>
      </c>
      <c r="L27">
        <v>8.7936814346704528E-2</v>
      </c>
    </row>
    <row r="28" spans="1:12" ht="43.2" x14ac:dyDescent="0.3">
      <c r="A28" s="1" t="s">
        <v>59</v>
      </c>
      <c r="B28" s="1" t="s">
        <v>60</v>
      </c>
      <c r="C28" s="1" t="s">
        <v>61</v>
      </c>
      <c r="D28">
        <v>15184.325999999999</v>
      </c>
      <c r="E28">
        <v>8587253</v>
      </c>
      <c r="F28">
        <v>20099522</v>
      </c>
      <c r="L28">
        <v>0.40195353600655559</v>
      </c>
    </row>
    <row r="29" spans="1:12" ht="28.8" x14ac:dyDescent="0.3">
      <c r="A29" s="1" t="s">
        <v>62</v>
      </c>
      <c r="B29" s="1" t="s">
        <v>63</v>
      </c>
      <c r="C29" s="1" t="s">
        <v>64</v>
      </c>
      <c r="D29">
        <v>26651.32</v>
      </c>
      <c r="E29">
        <v>1738724</v>
      </c>
      <c r="F29">
        <v>15536417</v>
      </c>
      <c r="H29" t="s">
        <v>3603</v>
      </c>
      <c r="L29">
        <v>4.0192076129848875E-2</v>
      </c>
    </row>
    <row r="30" spans="1:12" ht="28.8" x14ac:dyDescent="0.3">
      <c r="A30" s="1" t="s">
        <v>65</v>
      </c>
      <c r="B30" s="1" t="s">
        <v>66</v>
      </c>
      <c r="C30" s="1" t="s">
        <v>67</v>
      </c>
      <c r="D30">
        <v>18901.655999999999</v>
      </c>
      <c r="E30">
        <v>258844</v>
      </c>
      <c r="F30">
        <v>4579188</v>
      </c>
      <c r="L30">
        <v>0.48279047828377641</v>
      </c>
    </row>
    <row r="31" spans="1:12" ht="129.6" x14ac:dyDescent="0.3">
      <c r="A31" s="1" t="s">
        <v>68</v>
      </c>
      <c r="C31" s="1" t="s">
        <v>69</v>
      </c>
      <c r="D31">
        <v>14195.300999999999</v>
      </c>
      <c r="E31">
        <v>100912717</v>
      </c>
      <c r="F31">
        <v>14853643</v>
      </c>
      <c r="L31">
        <v>0.37729446999300875</v>
      </c>
    </row>
    <row r="32" spans="1:12" ht="43.2" x14ac:dyDescent="0.3">
      <c r="A32" s="1" t="s">
        <v>70</v>
      </c>
      <c r="C32" s="1" t="s">
        <v>71</v>
      </c>
      <c r="D32">
        <v>34255.976999999999</v>
      </c>
      <c r="E32">
        <v>10250497</v>
      </c>
      <c r="L32">
        <v>0.22964256544028894</v>
      </c>
    </row>
    <row r="33" spans="1:12" x14ac:dyDescent="0.3">
      <c r="A33" s="1" t="s">
        <v>72</v>
      </c>
      <c r="C33" s="1" t="s">
        <v>73</v>
      </c>
      <c r="D33">
        <v>31606.184000000001</v>
      </c>
      <c r="E33">
        <v>8568029</v>
      </c>
      <c r="F33">
        <v>7233342</v>
      </c>
      <c r="G33">
        <v>9099533</v>
      </c>
      <c r="L33">
        <v>0.98141239336452391</v>
      </c>
    </row>
    <row r="34" spans="1:12" ht="28.8" x14ac:dyDescent="0.3">
      <c r="A34" s="1" t="s">
        <v>74</v>
      </c>
      <c r="C34" s="1" t="s">
        <v>75</v>
      </c>
      <c r="D34">
        <v>27516.523000000001</v>
      </c>
      <c r="E34">
        <v>12272640</v>
      </c>
      <c r="L34">
        <v>0.41237687952932345</v>
      </c>
    </row>
    <row r="35" spans="1:12" x14ac:dyDescent="0.3">
      <c r="A35" s="1" t="s">
        <v>76</v>
      </c>
      <c r="C35" s="1" t="s">
        <v>77</v>
      </c>
      <c r="D35">
        <v>25579.776999999998</v>
      </c>
      <c r="E35">
        <v>6791009</v>
      </c>
      <c r="F35">
        <v>6696019</v>
      </c>
      <c r="L35">
        <v>0.56835510813291179</v>
      </c>
    </row>
    <row r="36" spans="1:12" ht="28.8" x14ac:dyDescent="0.3">
      <c r="A36" s="1" t="s">
        <v>78</v>
      </c>
      <c r="C36" s="1" t="s">
        <v>79</v>
      </c>
      <c r="D36">
        <v>21304.605</v>
      </c>
      <c r="E36">
        <v>6662807</v>
      </c>
      <c r="F36">
        <v>5733461</v>
      </c>
      <c r="L36">
        <v>0.69996448342884621</v>
      </c>
    </row>
    <row r="37" spans="1:12" ht="57.6" x14ac:dyDescent="0.3">
      <c r="A37" s="1" t="s">
        <v>80</v>
      </c>
      <c r="B37" s="1" t="s">
        <v>81</v>
      </c>
      <c r="C37" s="1" t="s">
        <v>82</v>
      </c>
      <c r="D37">
        <v>15205.605</v>
      </c>
      <c r="E37">
        <v>100789281</v>
      </c>
      <c r="F37">
        <v>5987545</v>
      </c>
      <c r="L37">
        <v>0.10681858790689513</v>
      </c>
    </row>
    <row r="38" spans="1:12" ht="28.8" x14ac:dyDescent="0.3">
      <c r="A38" s="1" t="s">
        <v>83</v>
      </c>
      <c r="C38" s="1" t="s">
        <v>84</v>
      </c>
      <c r="D38">
        <v>15033.555</v>
      </c>
      <c r="E38">
        <v>11682121</v>
      </c>
      <c r="F38">
        <v>5526343</v>
      </c>
      <c r="L38">
        <v>0.16294788800719606</v>
      </c>
    </row>
    <row r="39" spans="1:12" ht="43.2" x14ac:dyDescent="0.3">
      <c r="A39" s="1" t="s">
        <v>59</v>
      </c>
      <c r="B39" s="1" t="s">
        <v>60</v>
      </c>
      <c r="C39" s="1" t="s">
        <v>61</v>
      </c>
      <c r="D39">
        <v>15184.325999999999</v>
      </c>
      <c r="E39">
        <v>8587253</v>
      </c>
      <c r="F39">
        <v>20099522</v>
      </c>
      <c r="L39">
        <v>0.22411554503836739</v>
      </c>
    </row>
    <row r="40" spans="1:12" x14ac:dyDescent="0.3">
      <c r="A40" s="1" t="s">
        <v>3</v>
      </c>
      <c r="L40">
        <v>0.4069270738094305</v>
      </c>
    </row>
    <row r="41" spans="1:12" x14ac:dyDescent="0.3">
      <c r="A41" s="1" t="s">
        <v>85</v>
      </c>
      <c r="B41" s="1" t="s">
        <v>86</v>
      </c>
      <c r="C41" s="1" t="s">
        <v>87</v>
      </c>
      <c r="D41">
        <v>7335.1875</v>
      </c>
      <c r="E41">
        <v>2332751</v>
      </c>
      <c r="F41">
        <v>68338443</v>
      </c>
      <c r="L41">
        <v>0.45119681360433372</v>
      </c>
    </row>
    <row r="42" spans="1:12" x14ac:dyDescent="0.3">
      <c r="A42" s="1" t="s">
        <v>88</v>
      </c>
      <c r="B42" s="1" t="s">
        <v>89</v>
      </c>
      <c r="C42" s="1" t="s">
        <v>90</v>
      </c>
      <c r="D42">
        <v>17174.234</v>
      </c>
      <c r="E42">
        <v>12307967</v>
      </c>
      <c r="F42">
        <v>38284185</v>
      </c>
      <c r="L42">
        <v>0.28338176363413292</v>
      </c>
    </row>
    <row r="43" spans="1:12" ht="57.6" x14ac:dyDescent="0.3">
      <c r="A43" s="1" t="s">
        <v>91</v>
      </c>
      <c r="B43" s="1" t="s">
        <v>92</v>
      </c>
      <c r="C43" s="1" t="s">
        <v>93</v>
      </c>
      <c r="D43">
        <v>28225.11</v>
      </c>
      <c r="E43">
        <v>1876711</v>
      </c>
      <c r="F43">
        <v>1707649</v>
      </c>
      <c r="L43">
        <v>0.19375384835687415</v>
      </c>
    </row>
    <row r="44" spans="1:12" ht="43.2" x14ac:dyDescent="0.3">
      <c r="A44" s="1" t="s">
        <v>94</v>
      </c>
      <c r="B44" s="1" t="s">
        <v>95</v>
      </c>
      <c r="C44" s="1" t="s">
        <v>96</v>
      </c>
      <c r="D44">
        <v>48047.074000000001</v>
      </c>
      <c r="E44">
        <v>8655645</v>
      </c>
      <c r="F44">
        <v>4594742</v>
      </c>
      <c r="L44">
        <v>0.46505516435687511</v>
      </c>
    </row>
    <row r="45" spans="1:12" ht="57.6" x14ac:dyDescent="0.3">
      <c r="A45" s="1" t="s">
        <v>97</v>
      </c>
      <c r="B45" s="1" t="s">
        <v>98</v>
      </c>
      <c r="C45" s="1" t="s">
        <v>99</v>
      </c>
      <c r="D45">
        <v>18932.548999999999</v>
      </c>
      <c r="E45">
        <v>100646965</v>
      </c>
      <c r="F45">
        <v>5982445</v>
      </c>
      <c r="L45">
        <v>0.92650571061550135</v>
      </c>
    </row>
    <row r="46" spans="1:12" ht="43.2" x14ac:dyDescent="0.3">
      <c r="A46" s="1" t="s">
        <v>100</v>
      </c>
      <c r="B46" s="1" t="s">
        <v>101</v>
      </c>
      <c r="C46" s="1" t="s">
        <v>102</v>
      </c>
      <c r="D46">
        <v>32206.395</v>
      </c>
      <c r="E46">
        <v>100115320</v>
      </c>
      <c r="F46">
        <v>13325652</v>
      </c>
      <c r="L46">
        <v>0.3470144908465137</v>
      </c>
    </row>
    <row r="47" spans="1:12" ht="57.6" x14ac:dyDescent="0.3">
      <c r="A47" s="1" t="s">
        <v>103</v>
      </c>
      <c r="C47" s="1" t="s">
        <v>104</v>
      </c>
      <c r="D47">
        <v>28708.41</v>
      </c>
      <c r="E47" t="s">
        <v>105</v>
      </c>
      <c r="F47">
        <v>3338418</v>
      </c>
      <c r="L47">
        <v>0.33966070019263539</v>
      </c>
    </row>
    <row r="48" spans="1:12" ht="57.6" x14ac:dyDescent="0.3">
      <c r="A48" s="1" t="s">
        <v>106</v>
      </c>
      <c r="B48" s="1" t="s">
        <v>107</v>
      </c>
      <c r="C48" s="1" t="s">
        <v>108</v>
      </c>
      <c r="D48">
        <v>23084.98</v>
      </c>
      <c r="E48">
        <v>8586299</v>
      </c>
      <c r="F48">
        <v>5662099</v>
      </c>
      <c r="L48">
        <v>0.31375715314706021</v>
      </c>
    </row>
    <row r="49" spans="1:12" ht="28.8" x14ac:dyDescent="0.3">
      <c r="A49" s="1" t="s">
        <v>109</v>
      </c>
      <c r="B49" s="1" t="s">
        <v>110</v>
      </c>
      <c r="C49" s="1" t="s">
        <v>111</v>
      </c>
      <c r="D49">
        <v>25782.261999999999</v>
      </c>
      <c r="E49">
        <v>100123562</v>
      </c>
      <c r="F49">
        <v>34376148</v>
      </c>
      <c r="L49">
        <v>0.24235551024043434</v>
      </c>
    </row>
    <row r="50" spans="1:12" ht="100.8" x14ac:dyDescent="0.3">
      <c r="A50" s="1" t="s">
        <v>112</v>
      </c>
      <c r="B50" s="1" t="s">
        <v>113</v>
      </c>
      <c r="C50" s="1" t="s">
        <v>114</v>
      </c>
      <c r="D50">
        <v>28658.562000000002</v>
      </c>
      <c r="E50">
        <v>8734981</v>
      </c>
      <c r="F50">
        <v>24626171</v>
      </c>
      <c r="L50">
        <v>0.17103540811046136</v>
      </c>
    </row>
    <row r="51" spans="1:12" x14ac:dyDescent="0.3">
      <c r="A51" s="1" t="s">
        <v>115</v>
      </c>
      <c r="B51" s="1" t="s">
        <v>41</v>
      </c>
      <c r="C51" s="1" t="s">
        <v>42</v>
      </c>
      <c r="D51">
        <v>33673.07</v>
      </c>
      <c r="E51">
        <v>7691973</v>
      </c>
      <c r="F51">
        <v>4937972</v>
      </c>
      <c r="L51">
        <v>0.34093068773949597</v>
      </c>
    </row>
    <row r="52" spans="1:12" ht="28.8" x14ac:dyDescent="0.3">
      <c r="A52" s="1" t="s">
        <v>116</v>
      </c>
      <c r="C52" s="1" t="s">
        <v>117</v>
      </c>
      <c r="D52">
        <v>26205.616999999998</v>
      </c>
      <c r="E52">
        <v>100152967</v>
      </c>
      <c r="F52">
        <v>909913</v>
      </c>
      <c r="L52">
        <v>0.27863094011083667</v>
      </c>
    </row>
    <row r="53" spans="1:12" ht="86.4" x14ac:dyDescent="0.3">
      <c r="A53" s="1" t="s">
        <v>118</v>
      </c>
      <c r="B53" s="1" t="s">
        <v>119</v>
      </c>
      <c r="C53" s="1" t="s">
        <v>120</v>
      </c>
      <c r="D53">
        <v>29680.71</v>
      </c>
      <c r="E53">
        <v>9709209</v>
      </c>
      <c r="F53">
        <v>19937928</v>
      </c>
      <c r="G53">
        <v>15449318</v>
      </c>
      <c r="H53">
        <v>7066156</v>
      </c>
      <c r="L53">
        <v>0.8991772232436448</v>
      </c>
    </row>
    <row r="54" spans="1:12" ht="57.6" x14ac:dyDescent="0.3">
      <c r="A54" s="1" t="s">
        <v>121</v>
      </c>
      <c r="C54" s="1" t="s">
        <v>122</v>
      </c>
      <c r="D54">
        <v>33637.61</v>
      </c>
      <c r="E54">
        <v>8678229</v>
      </c>
      <c r="F54">
        <v>8403373</v>
      </c>
      <c r="L54">
        <v>0.17089830438517317</v>
      </c>
    </row>
    <row r="55" spans="1:12" ht="72" x14ac:dyDescent="0.3">
      <c r="A55" s="1" t="s">
        <v>123</v>
      </c>
      <c r="B55" s="1" t="s">
        <v>124</v>
      </c>
      <c r="C55" s="1" t="s">
        <v>125</v>
      </c>
      <c r="D55">
        <v>43699.67</v>
      </c>
      <c r="E55" t="s">
        <v>126</v>
      </c>
      <c r="F55">
        <v>8019202</v>
      </c>
      <c r="L55">
        <v>0.91689358555360467</v>
      </c>
    </row>
    <row r="56" spans="1:12" x14ac:dyDescent="0.3">
      <c r="A56" s="1" t="s">
        <v>127</v>
      </c>
      <c r="B56" s="1" t="s">
        <v>124</v>
      </c>
      <c r="C56" s="1" t="s">
        <v>128</v>
      </c>
      <c r="D56">
        <v>23038.085999999999</v>
      </c>
      <c r="E56">
        <v>113703</v>
      </c>
      <c r="F56">
        <v>23621457</v>
      </c>
      <c r="L56">
        <v>0.27461620042783763</v>
      </c>
    </row>
    <row r="57" spans="1:12" ht="100.8" x14ac:dyDescent="0.3">
      <c r="A57" s="1" t="s">
        <v>112</v>
      </c>
      <c r="B57" s="1" t="s">
        <v>113</v>
      </c>
      <c r="C57" s="1" t="s">
        <v>114</v>
      </c>
      <c r="D57">
        <v>28658.562000000002</v>
      </c>
      <c r="E57">
        <v>8734981</v>
      </c>
      <c r="F57">
        <v>24626171</v>
      </c>
      <c r="L57">
        <v>0.66548281822730282</v>
      </c>
    </row>
    <row r="58" spans="1:12" x14ac:dyDescent="0.3">
      <c r="A58" s="1" t="s">
        <v>115</v>
      </c>
      <c r="B58" s="1" t="s">
        <v>41</v>
      </c>
      <c r="C58" s="1" t="s">
        <v>42</v>
      </c>
      <c r="D58">
        <v>33673.07</v>
      </c>
      <c r="E58">
        <v>7691973</v>
      </c>
      <c r="F58">
        <v>4937972</v>
      </c>
      <c r="L58">
        <v>0.9911626053470135</v>
      </c>
    </row>
    <row r="59" spans="1:12" ht="57.6" x14ac:dyDescent="0.3">
      <c r="A59" s="1" t="s">
        <v>129</v>
      </c>
      <c r="B59" s="1" t="s">
        <v>98</v>
      </c>
      <c r="C59" s="1" t="s">
        <v>99</v>
      </c>
      <c r="D59">
        <v>18930.785</v>
      </c>
      <c r="E59">
        <v>100646965</v>
      </c>
      <c r="F59">
        <v>5982445</v>
      </c>
      <c r="L59">
        <v>0.40157969923937953</v>
      </c>
    </row>
    <row r="60" spans="1:12" ht="28.8" x14ac:dyDescent="0.3">
      <c r="A60" s="1" t="s">
        <v>130</v>
      </c>
      <c r="B60" s="1" t="s">
        <v>48</v>
      </c>
      <c r="C60" s="1" t="s">
        <v>131</v>
      </c>
      <c r="D60">
        <v>27839.07</v>
      </c>
      <c r="E60">
        <v>12309627</v>
      </c>
      <c r="F60">
        <v>18125481</v>
      </c>
      <c r="L60">
        <v>0.80032730456336143</v>
      </c>
    </row>
    <row r="61" spans="1:12" x14ac:dyDescent="0.3">
      <c r="A61" s="1" t="s">
        <v>115</v>
      </c>
      <c r="B61" s="1" t="s">
        <v>41</v>
      </c>
      <c r="C61" s="1" t="s">
        <v>42</v>
      </c>
      <c r="D61">
        <v>33673.07</v>
      </c>
      <c r="E61">
        <v>7691973</v>
      </c>
      <c r="F61">
        <v>4937972</v>
      </c>
      <c r="L61">
        <v>0.52883477994879424</v>
      </c>
    </row>
    <row r="62" spans="1:12" ht="57.6" x14ac:dyDescent="0.3">
      <c r="A62" s="1" t="s">
        <v>132</v>
      </c>
      <c r="B62" s="1" t="s">
        <v>92</v>
      </c>
      <c r="C62" s="1" t="s">
        <v>93</v>
      </c>
      <c r="D62">
        <v>44483.144999999997</v>
      </c>
      <c r="E62">
        <v>1876711</v>
      </c>
      <c r="F62">
        <v>1707649</v>
      </c>
      <c r="L62">
        <v>0.24685042649322408</v>
      </c>
    </row>
    <row r="63" spans="1:12" ht="43.2" x14ac:dyDescent="0.3">
      <c r="A63" s="1" t="s">
        <v>133</v>
      </c>
      <c r="B63" s="1" t="s">
        <v>134</v>
      </c>
      <c r="C63" s="1" t="s">
        <v>135</v>
      </c>
      <c r="D63">
        <v>36557.75</v>
      </c>
      <c r="E63">
        <v>9706960</v>
      </c>
      <c r="F63">
        <v>2060052</v>
      </c>
      <c r="L63">
        <v>0.95528929420150821</v>
      </c>
    </row>
    <row r="64" spans="1:12" ht="57.6" x14ac:dyDescent="0.3">
      <c r="A64" s="1" t="s">
        <v>136</v>
      </c>
      <c r="B64" s="1" t="s">
        <v>137</v>
      </c>
      <c r="C64" s="1" t="s">
        <v>138</v>
      </c>
      <c r="D64">
        <v>36879.027000000002</v>
      </c>
      <c r="E64">
        <v>100245219</v>
      </c>
      <c r="F64">
        <v>28955414</v>
      </c>
      <c r="L64">
        <v>0.7305800369342722</v>
      </c>
    </row>
    <row r="65" spans="1:12" ht="28.8" x14ac:dyDescent="0.3">
      <c r="A65" s="1" t="s">
        <v>139</v>
      </c>
      <c r="B65" s="1" t="s">
        <v>41</v>
      </c>
      <c r="C65" s="1" t="s">
        <v>140</v>
      </c>
      <c r="D65">
        <v>26031.752</v>
      </c>
      <c r="E65">
        <v>100242641</v>
      </c>
      <c r="F65">
        <v>5703556</v>
      </c>
      <c r="H65" t="s">
        <v>3603</v>
      </c>
      <c r="L65">
        <v>1.8642900045474309E-2</v>
      </c>
    </row>
    <row r="66" spans="1:12" x14ac:dyDescent="0.3">
      <c r="A66" s="1" t="s">
        <v>141</v>
      </c>
      <c r="C66" s="1" t="s">
        <v>142</v>
      </c>
      <c r="D66">
        <v>12939.186</v>
      </c>
      <c r="E66">
        <v>5725581</v>
      </c>
      <c r="F66">
        <v>11661671</v>
      </c>
      <c r="L66">
        <v>0.59041558573895603</v>
      </c>
    </row>
    <row r="67" spans="1:12" ht="28.8" x14ac:dyDescent="0.3">
      <c r="A67" s="1" t="s">
        <v>143</v>
      </c>
      <c r="B67" s="1" t="s">
        <v>144</v>
      </c>
      <c r="C67" s="1" t="s">
        <v>145</v>
      </c>
      <c r="D67">
        <v>14841.008</v>
      </c>
      <c r="E67">
        <v>652781</v>
      </c>
      <c r="F67">
        <v>23645900</v>
      </c>
      <c r="L67">
        <v>0.83398700869245601</v>
      </c>
    </row>
    <row r="68" spans="1:12" ht="100.8" x14ac:dyDescent="0.3">
      <c r="A68" s="1" t="s">
        <v>146</v>
      </c>
      <c r="B68" s="1" t="s">
        <v>147</v>
      </c>
      <c r="C68" s="1" t="s">
        <v>148</v>
      </c>
      <c r="D68">
        <v>19237.096000000001</v>
      </c>
      <c r="E68">
        <v>169228</v>
      </c>
      <c r="F68">
        <v>30370008</v>
      </c>
      <c r="L68">
        <v>0.58178067443507575</v>
      </c>
    </row>
    <row r="69" spans="1:12" ht="57.6" x14ac:dyDescent="0.3">
      <c r="A69" s="1" t="s">
        <v>149</v>
      </c>
      <c r="B69" s="1" t="s">
        <v>150</v>
      </c>
      <c r="C69" s="1" t="s">
        <v>151</v>
      </c>
      <c r="D69">
        <v>45705.491999999998</v>
      </c>
      <c r="E69">
        <v>100795679</v>
      </c>
      <c r="F69">
        <v>22365942</v>
      </c>
      <c r="L69">
        <v>0.18575207980827246</v>
      </c>
    </row>
    <row r="70" spans="1:12" ht="57.6" x14ac:dyDescent="0.3">
      <c r="A70" s="1" t="s">
        <v>103</v>
      </c>
      <c r="C70" s="1" t="s">
        <v>104</v>
      </c>
      <c r="D70">
        <v>28708.41</v>
      </c>
      <c r="E70" t="s">
        <v>105</v>
      </c>
      <c r="F70">
        <v>3338418</v>
      </c>
      <c r="L70">
        <v>0.79403854510477168</v>
      </c>
    </row>
    <row r="71" spans="1:12" ht="28.8" x14ac:dyDescent="0.3">
      <c r="A71" s="1" t="s">
        <v>152</v>
      </c>
      <c r="B71" s="1" t="s">
        <v>153</v>
      </c>
      <c r="C71" s="1" t="s">
        <v>154</v>
      </c>
      <c r="D71">
        <v>12284.877</v>
      </c>
      <c r="E71">
        <v>11591476</v>
      </c>
      <c r="F71">
        <v>7623236</v>
      </c>
      <c r="L71">
        <v>0.79248529099703546</v>
      </c>
    </row>
    <row r="72" spans="1:12" ht="57.6" x14ac:dyDescent="0.3">
      <c r="A72" s="1" t="s">
        <v>103</v>
      </c>
      <c r="C72" s="1" t="s">
        <v>104</v>
      </c>
      <c r="D72">
        <v>28708.41</v>
      </c>
      <c r="E72" t="s">
        <v>105</v>
      </c>
      <c r="F72">
        <v>3338418</v>
      </c>
      <c r="L72">
        <v>0.23231351978907411</v>
      </c>
    </row>
    <row r="73" spans="1:12" x14ac:dyDescent="0.3">
      <c r="A73" s="1" t="s">
        <v>155</v>
      </c>
      <c r="B73" s="1" t="s">
        <v>156</v>
      </c>
      <c r="C73" s="1" t="s">
        <v>157</v>
      </c>
      <c r="D73">
        <v>34929.53</v>
      </c>
      <c r="E73">
        <v>11821879</v>
      </c>
      <c r="F73">
        <v>13294796</v>
      </c>
      <c r="L73">
        <v>0.64850939746339487</v>
      </c>
    </row>
    <row r="74" spans="1:12" ht="72" x14ac:dyDescent="0.3">
      <c r="A74" s="1" t="s">
        <v>158</v>
      </c>
      <c r="B74" s="1" t="s">
        <v>159</v>
      </c>
      <c r="C74" s="1" t="s">
        <v>160</v>
      </c>
      <c r="D74">
        <v>27908.880000000001</v>
      </c>
      <c r="E74">
        <v>102481410</v>
      </c>
      <c r="F74">
        <v>726842</v>
      </c>
      <c r="L74">
        <v>0.7729759812303042</v>
      </c>
    </row>
    <row r="75" spans="1:12" ht="28.8" x14ac:dyDescent="0.3">
      <c r="A75" s="1" t="s">
        <v>161</v>
      </c>
      <c r="B75" s="1" t="s">
        <v>162</v>
      </c>
      <c r="C75" s="1" t="s">
        <v>163</v>
      </c>
      <c r="D75">
        <v>22133.276999999998</v>
      </c>
      <c r="E75">
        <v>100136324</v>
      </c>
      <c r="L75">
        <v>0.99373064917616027</v>
      </c>
    </row>
    <row r="76" spans="1:12" ht="43.2" x14ac:dyDescent="0.3">
      <c r="A76" s="1" t="s">
        <v>164</v>
      </c>
      <c r="C76" s="1" t="s">
        <v>165</v>
      </c>
      <c r="D76">
        <v>17563.004000000001</v>
      </c>
      <c r="E76" t="s">
        <v>166</v>
      </c>
      <c r="L76">
        <v>0.52157446983931177</v>
      </c>
    </row>
    <row r="77" spans="1:12" ht="28.8" x14ac:dyDescent="0.3">
      <c r="A77" s="1" t="s">
        <v>167</v>
      </c>
      <c r="B77" s="1" t="s">
        <v>168</v>
      </c>
      <c r="C77" s="1" t="s">
        <v>169</v>
      </c>
      <c r="D77">
        <v>12175.922</v>
      </c>
      <c r="E77">
        <v>100618117</v>
      </c>
      <c r="F77">
        <v>30968425</v>
      </c>
      <c r="L77">
        <v>9.9690488203940442E-2</v>
      </c>
    </row>
    <row r="78" spans="1:12" ht="28.8" x14ac:dyDescent="0.3">
      <c r="A78" s="1" t="s">
        <v>170</v>
      </c>
      <c r="B78" s="1" t="s">
        <v>171</v>
      </c>
      <c r="C78" s="1" t="s">
        <v>172</v>
      </c>
      <c r="D78">
        <v>22355.467000000001</v>
      </c>
      <c r="E78">
        <v>9712515</v>
      </c>
      <c r="F78">
        <v>4421172</v>
      </c>
      <c r="L78">
        <v>0.15015675507636339</v>
      </c>
    </row>
    <row r="79" spans="1:12" x14ac:dyDescent="0.3">
      <c r="A79" s="1" t="s">
        <v>173</v>
      </c>
      <c r="C79" s="1" t="s">
        <v>174</v>
      </c>
      <c r="D79">
        <v>19527.701000000001</v>
      </c>
      <c r="E79">
        <v>8616434</v>
      </c>
      <c r="L79">
        <v>8.1571339489381556E-2</v>
      </c>
    </row>
    <row r="80" spans="1:12" x14ac:dyDescent="0.3">
      <c r="A80" s="1" t="s">
        <v>175</v>
      </c>
      <c r="L80">
        <v>9.5870781991031717E-2</v>
      </c>
    </row>
    <row r="81" spans="1:12" ht="43.2" x14ac:dyDescent="0.3">
      <c r="A81" s="1" t="s">
        <v>176</v>
      </c>
      <c r="B81" s="1" t="s">
        <v>177</v>
      </c>
      <c r="C81" s="1" t="s">
        <v>178</v>
      </c>
      <c r="D81">
        <v>45292.938000000002</v>
      </c>
      <c r="E81">
        <v>100779496</v>
      </c>
      <c r="F81">
        <v>5506679</v>
      </c>
      <c r="L81">
        <v>0.3507622370119593</v>
      </c>
    </row>
    <row r="82" spans="1:12" ht="57.6" x14ac:dyDescent="0.3">
      <c r="A82" s="1" t="s">
        <v>129</v>
      </c>
      <c r="B82" s="1" t="s">
        <v>98</v>
      </c>
      <c r="C82" s="1" t="s">
        <v>99</v>
      </c>
      <c r="D82">
        <v>18930.785</v>
      </c>
      <c r="E82">
        <v>100646965</v>
      </c>
      <c r="F82">
        <v>5982445</v>
      </c>
      <c r="L82">
        <v>0.693075100879186</v>
      </c>
    </row>
    <row r="83" spans="1:12" ht="100.8" x14ac:dyDescent="0.3">
      <c r="A83" s="1" t="s">
        <v>112</v>
      </c>
      <c r="B83" s="1" t="s">
        <v>113</v>
      </c>
      <c r="C83" s="1" t="s">
        <v>114</v>
      </c>
      <c r="D83">
        <v>28658.562000000002</v>
      </c>
      <c r="E83">
        <v>8734981</v>
      </c>
      <c r="F83">
        <v>24626171</v>
      </c>
      <c r="L83">
        <v>0.26507533006528272</v>
      </c>
    </row>
    <row r="84" spans="1:12" ht="72" x14ac:dyDescent="0.3">
      <c r="A84" s="1" t="s">
        <v>158</v>
      </c>
      <c r="B84" s="1" t="s">
        <v>159</v>
      </c>
      <c r="C84" s="1" t="s">
        <v>160</v>
      </c>
      <c r="D84">
        <v>27908.880000000001</v>
      </c>
      <c r="E84">
        <v>102481410</v>
      </c>
      <c r="F84">
        <v>726842</v>
      </c>
      <c r="H84" t="s">
        <v>3603</v>
      </c>
      <c r="L84">
        <v>1.5451036640949489E-2</v>
      </c>
    </row>
    <row r="85" spans="1:12" ht="100.8" x14ac:dyDescent="0.3">
      <c r="A85" s="1" t="s">
        <v>179</v>
      </c>
      <c r="B85" s="1" t="s">
        <v>180</v>
      </c>
      <c r="C85" s="1" t="s">
        <v>181</v>
      </c>
      <c r="D85">
        <v>17891.77</v>
      </c>
      <c r="E85">
        <v>102473496</v>
      </c>
      <c r="F85">
        <v>879768151</v>
      </c>
      <c r="H85" t="s">
        <v>3602</v>
      </c>
      <c r="L85">
        <v>6.3546968900442535E-2</v>
      </c>
    </row>
    <row r="86" spans="1:12" ht="57.6" x14ac:dyDescent="0.3">
      <c r="A86" s="1" t="s">
        <v>132</v>
      </c>
      <c r="B86" s="1" t="s">
        <v>92</v>
      </c>
      <c r="C86" s="1" t="s">
        <v>93</v>
      </c>
      <c r="D86">
        <v>44483.144999999997</v>
      </c>
      <c r="E86">
        <v>1876711</v>
      </c>
      <c r="F86">
        <v>1707649</v>
      </c>
      <c r="L86">
        <v>0.30328976739120961</v>
      </c>
    </row>
    <row r="87" spans="1:12" x14ac:dyDescent="0.3">
      <c r="A87" s="1" t="s">
        <v>88</v>
      </c>
      <c r="B87" s="1" t="s">
        <v>89</v>
      </c>
      <c r="C87" s="1" t="s">
        <v>90</v>
      </c>
      <c r="D87">
        <v>17174.234</v>
      </c>
      <c r="E87">
        <v>12307967</v>
      </c>
      <c r="F87">
        <v>38284185</v>
      </c>
      <c r="L87">
        <v>0.83875711900272898</v>
      </c>
    </row>
    <row r="88" spans="1:12" ht="28.8" x14ac:dyDescent="0.3">
      <c r="A88" s="1" t="s">
        <v>18</v>
      </c>
      <c r="B88" s="1" t="s">
        <v>19</v>
      </c>
      <c r="C88" s="1" t="s">
        <v>20</v>
      </c>
      <c r="D88">
        <v>20335.690999999999</v>
      </c>
      <c r="E88">
        <v>8586956</v>
      </c>
      <c r="F88">
        <v>17605847</v>
      </c>
      <c r="L88">
        <v>0.20497235796396396</v>
      </c>
    </row>
    <row r="89" spans="1:12" x14ac:dyDescent="0.3">
      <c r="A89" s="1" t="s">
        <v>115</v>
      </c>
      <c r="B89" s="1" t="s">
        <v>41</v>
      </c>
      <c r="C89" s="1" t="s">
        <v>42</v>
      </c>
      <c r="D89">
        <v>33673.07</v>
      </c>
      <c r="E89">
        <v>7691973</v>
      </c>
      <c r="F89">
        <v>4937972</v>
      </c>
      <c r="L89">
        <v>0.9778722028547302</v>
      </c>
    </row>
    <row r="90" spans="1:12" x14ac:dyDescent="0.3">
      <c r="A90" s="1" t="s">
        <v>182</v>
      </c>
      <c r="B90" s="1" t="s">
        <v>183</v>
      </c>
      <c r="C90" s="1" t="s">
        <v>184</v>
      </c>
      <c r="D90">
        <v>14108.199000000001</v>
      </c>
      <c r="E90">
        <v>100643369</v>
      </c>
      <c r="F90">
        <v>35323195</v>
      </c>
      <c r="L90">
        <v>0.40758598415941416</v>
      </c>
    </row>
    <row r="91" spans="1:12" ht="86.4" x14ac:dyDescent="0.3">
      <c r="A91" s="1" t="s">
        <v>185</v>
      </c>
      <c r="B91" s="1" t="s">
        <v>186</v>
      </c>
      <c r="C91" s="1" t="s">
        <v>187</v>
      </c>
      <c r="D91">
        <v>30312.186000000002</v>
      </c>
      <c r="E91">
        <v>1122899</v>
      </c>
      <c r="F91">
        <v>5754425</v>
      </c>
      <c r="L91">
        <v>0.40504975882464112</v>
      </c>
    </row>
    <row r="92" spans="1:12" ht="86.4" x14ac:dyDescent="0.3">
      <c r="A92" s="1" t="s">
        <v>188</v>
      </c>
      <c r="B92" s="1" t="s">
        <v>189</v>
      </c>
      <c r="C92" s="1" t="s">
        <v>190</v>
      </c>
      <c r="D92">
        <v>19491.824000000001</v>
      </c>
      <c r="E92">
        <v>100714334</v>
      </c>
      <c r="F92">
        <v>4137253</v>
      </c>
      <c r="L92">
        <v>0.80731502396247379</v>
      </c>
    </row>
    <row r="93" spans="1:12" x14ac:dyDescent="0.3">
      <c r="A93" s="1" t="s">
        <v>191</v>
      </c>
      <c r="B93" s="1" t="s">
        <v>192</v>
      </c>
      <c r="C93" s="1" t="s">
        <v>193</v>
      </c>
      <c r="D93">
        <v>26042.41</v>
      </c>
      <c r="E93">
        <v>1412584</v>
      </c>
      <c r="F93">
        <v>4155441</v>
      </c>
      <c r="H93" t="s">
        <v>3602</v>
      </c>
      <c r="L93">
        <v>6.8003536373936191E-3</v>
      </c>
    </row>
    <row r="94" spans="1:12" ht="28.8" x14ac:dyDescent="0.3">
      <c r="A94" s="1" t="s">
        <v>194</v>
      </c>
      <c r="B94" s="1" t="s">
        <v>195</v>
      </c>
      <c r="C94" s="1" t="s">
        <v>196</v>
      </c>
      <c r="D94">
        <v>21328.182000000001</v>
      </c>
      <c r="E94">
        <v>101872188</v>
      </c>
      <c r="F94">
        <v>7379615</v>
      </c>
      <c r="L94">
        <v>0.30170577140447619</v>
      </c>
    </row>
    <row r="95" spans="1:12" ht="43.2" x14ac:dyDescent="0.3">
      <c r="A95" s="1" t="s">
        <v>197</v>
      </c>
      <c r="B95" s="1" t="s">
        <v>198</v>
      </c>
      <c r="C95" s="1" t="s">
        <v>199</v>
      </c>
      <c r="D95">
        <v>18777.763999999999</v>
      </c>
      <c r="E95">
        <v>8663486</v>
      </c>
      <c r="F95">
        <v>14220652</v>
      </c>
      <c r="L95">
        <v>0.59209730835015606</v>
      </c>
    </row>
    <row r="96" spans="1:12" ht="43.2" x14ac:dyDescent="0.3">
      <c r="A96" s="1" t="s">
        <v>200</v>
      </c>
      <c r="B96" s="1" t="s">
        <v>201</v>
      </c>
      <c r="C96" s="1" t="s">
        <v>202</v>
      </c>
      <c r="D96">
        <v>25276.565999999999</v>
      </c>
      <c r="E96">
        <v>8886596</v>
      </c>
      <c r="F96">
        <v>20214902</v>
      </c>
      <c r="L96">
        <v>0.63343502846950273</v>
      </c>
    </row>
    <row r="97" spans="1:12" ht="28.8" x14ac:dyDescent="0.3">
      <c r="A97" s="1" t="s">
        <v>203</v>
      </c>
      <c r="B97" s="1" t="s">
        <v>204</v>
      </c>
      <c r="C97" s="1" t="s">
        <v>205</v>
      </c>
      <c r="D97">
        <v>39926.46</v>
      </c>
      <c r="E97">
        <v>8624159</v>
      </c>
      <c r="F97">
        <v>6003086</v>
      </c>
      <c r="L97">
        <v>0.64049651137577757</v>
      </c>
    </row>
    <row r="98" spans="1:12" ht="28.8" x14ac:dyDescent="0.3">
      <c r="A98" s="1" t="s">
        <v>206</v>
      </c>
      <c r="B98" s="1" t="s">
        <v>204</v>
      </c>
      <c r="C98" s="1" t="s">
        <v>207</v>
      </c>
      <c r="D98">
        <v>38840.964999999997</v>
      </c>
      <c r="E98">
        <v>1940260</v>
      </c>
      <c r="F98">
        <v>7354202</v>
      </c>
      <c r="L98">
        <v>0.52127624220181334</v>
      </c>
    </row>
    <row r="99" spans="1:12" ht="28.8" x14ac:dyDescent="0.3">
      <c r="A99" s="1" t="s">
        <v>208</v>
      </c>
      <c r="B99" s="1" t="s">
        <v>209</v>
      </c>
      <c r="C99" s="1" t="s">
        <v>210</v>
      </c>
      <c r="D99">
        <v>23514.335999999999</v>
      </c>
      <c r="E99" t="s">
        <v>211</v>
      </c>
      <c r="F99">
        <v>11974827</v>
      </c>
      <c r="L99">
        <v>0.33116656362047403</v>
      </c>
    </row>
    <row r="100" spans="1:12" ht="100.8" x14ac:dyDescent="0.3">
      <c r="A100" s="1" t="s">
        <v>212</v>
      </c>
      <c r="C100" s="1" t="s">
        <v>213</v>
      </c>
      <c r="D100">
        <v>23531.793000000001</v>
      </c>
      <c r="E100">
        <v>5091531</v>
      </c>
      <c r="F100">
        <v>4067622</v>
      </c>
      <c r="L100">
        <v>0.43286473009757798</v>
      </c>
    </row>
    <row r="101" spans="1:12" ht="72" x14ac:dyDescent="0.3">
      <c r="A101" s="1" t="s">
        <v>214</v>
      </c>
      <c r="B101" s="1" t="s">
        <v>215</v>
      </c>
      <c r="C101" s="1" t="s">
        <v>216</v>
      </c>
      <c r="D101">
        <v>25389.822</v>
      </c>
      <c r="E101">
        <v>100073198</v>
      </c>
      <c r="F101">
        <v>26496220</v>
      </c>
      <c r="L101">
        <v>0.70399357679648145</v>
      </c>
    </row>
    <row r="102" spans="1:12" ht="86.4" x14ac:dyDescent="0.3">
      <c r="A102" s="1" t="s">
        <v>217</v>
      </c>
      <c r="B102" s="1" t="s">
        <v>218</v>
      </c>
      <c r="C102" s="1" t="s">
        <v>219</v>
      </c>
      <c r="D102">
        <v>28904.190999999999</v>
      </c>
      <c r="E102">
        <v>8656117</v>
      </c>
      <c r="F102">
        <v>11566040</v>
      </c>
      <c r="L102">
        <v>0.85698352016279222</v>
      </c>
    </row>
    <row r="103" spans="1:12" ht="28.8" x14ac:dyDescent="0.3">
      <c r="A103" s="1" t="s">
        <v>220</v>
      </c>
      <c r="B103" s="1" t="s">
        <v>221</v>
      </c>
      <c r="C103" s="1" t="s">
        <v>222</v>
      </c>
      <c r="D103">
        <v>30269.918000000001</v>
      </c>
      <c r="E103">
        <v>8590314</v>
      </c>
      <c r="F103">
        <v>40006215</v>
      </c>
      <c r="G103">
        <v>1891958</v>
      </c>
      <c r="L103">
        <v>0.18366794203045878</v>
      </c>
    </row>
    <row r="104" spans="1:12" ht="43.2" x14ac:dyDescent="0.3">
      <c r="A104" s="1" t="s">
        <v>223</v>
      </c>
      <c r="B104" s="1" t="s">
        <v>224</v>
      </c>
      <c r="C104" s="1" t="s">
        <v>225</v>
      </c>
      <c r="D104">
        <v>17824.682000000001</v>
      </c>
      <c r="E104">
        <v>8920594</v>
      </c>
      <c r="F104">
        <v>38038421</v>
      </c>
      <c r="L104">
        <v>0.23598382054001243</v>
      </c>
    </row>
    <row r="105" spans="1:12" ht="28.8" x14ac:dyDescent="0.3">
      <c r="A105" s="1" t="s">
        <v>226</v>
      </c>
      <c r="C105" s="1" t="s">
        <v>227</v>
      </c>
      <c r="D105">
        <v>36090.605000000003</v>
      </c>
      <c r="E105" t="s">
        <v>228</v>
      </c>
      <c r="F105">
        <v>25103702</v>
      </c>
      <c r="L105">
        <v>0.17521619268375177</v>
      </c>
    </row>
    <row r="106" spans="1:12" ht="72" x14ac:dyDescent="0.3">
      <c r="A106" s="1" t="s">
        <v>229</v>
      </c>
      <c r="C106" s="1" t="s">
        <v>230</v>
      </c>
      <c r="D106">
        <v>20609.138999999999</v>
      </c>
      <c r="E106">
        <v>9009662</v>
      </c>
      <c r="F106">
        <v>1408357</v>
      </c>
      <c r="L106">
        <v>0.15390846132102753</v>
      </c>
    </row>
    <row r="107" spans="1:12" ht="28.8" x14ac:dyDescent="0.3">
      <c r="A107" s="1" t="s">
        <v>231</v>
      </c>
      <c r="B107" s="1" t="s">
        <v>204</v>
      </c>
      <c r="C107" s="1" t="s">
        <v>232</v>
      </c>
      <c r="D107">
        <v>15708.932000000001</v>
      </c>
      <c r="E107">
        <v>8626074</v>
      </c>
      <c r="F107">
        <v>38171490</v>
      </c>
      <c r="L107">
        <v>0.51141630818426198</v>
      </c>
    </row>
    <row r="108" spans="1:12" ht="28.8" x14ac:dyDescent="0.3">
      <c r="A108" s="1" t="s">
        <v>233</v>
      </c>
      <c r="B108" s="1" t="s">
        <v>234</v>
      </c>
      <c r="C108" s="1" t="s">
        <v>235</v>
      </c>
      <c r="D108">
        <v>25317.965</v>
      </c>
      <c r="E108">
        <v>101738645</v>
      </c>
      <c r="L108">
        <v>0.97269319048468461</v>
      </c>
    </row>
    <row r="109" spans="1:12" ht="28.8" x14ac:dyDescent="0.3">
      <c r="A109" s="1" t="s">
        <v>236</v>
      </c>
      <c r="B109" s="1" t="s">
        <v>237</v>
      </c>
      <c r="C109" s="1" t="s">
        <v>238</v>
      </c>
      <c r="D109">
        <v>30639.953000000001</v>
      </c>
      <c r="E109">
        <v>7517065</v>
      </c>
      <c r="F109">
        <v>1398658</v>
      </c>
      <c r="L109">
        <v>0.5743142944570977</v>
      </c>
    </row>
    <row r="110" spans="1:12" x14ac:dyDescent="0.3">
      <c r="A110" s="1" t="s">
        <v>239</v>
      </c>
      <c r="C110" s="1" t="s">
        <v>240</v>
      </c>
      <c r="D110">
        <v>21767.563999999998</v>
      </c>
      <c r="E110">
        <v>8569780</v>
      </c>
      <c r="F110">
        <v>1760056</v>
      </c>
      <c r="L110">
        <v>8.2022724170625283E-2</v>
      </c>
    </row>
    <row r="111" spans="1:12" x14ac:dyDescent="0.3">
      <c r="A111" s="1" t="s">
        <v>241</v>
      </c>
      <c r="C111" s="1" t="s">
        <v>242</v>
      </c>
      <c r="D111">
        <v>30407.217000000001</v>
      </c>
      <c r="E111">
        <v>8634918</v>
      </c>
      <c r="F111">
        <v>3941549</v>
      </c>
      <c r="L111">
        <v>0.23245729004769977</v>
      </c>
    </row>
    <row r="112" spans="1:12" ht="28.8" x14ac:dyDescent="0.3">
      <c r="A112" s="1" t="s">
        <v>243</v>
      </c>
      <c r="B112" s="1" t="s">
        <v>244</v>
      </c>
      <c r="C112" s="1" t="s">
        <v>245</v>
      </c>
      <c r="D112">
        <v>31967.241999999998</v>
      </c>
      <c r="E112" t="s">
        <v>246</v>
      </c>
      <c r="L112">
        <v>0.98265539607876229</v>
      </c>
    </row>
    <row r="113" spans="1:12" ht="28.8" x14ac:dyDescent="0.3">
      <c r="A113" s="1" t="s">
        <v>247</v>
      </c>
      <c r="B113" s="1" t="s">
        <v>248</v>
      </c>
      <c r="C113" s="1" t="s">
        <v>249</v>
      </c>
      <c r="D113">
        <v>28845.15</v>
      </c>
      <c r="E113">
        <v>12298681</v>
      </c>
      <c r="F113">
        <v>4476990</v>
      </c>
      <c r="L113">
        <v>0.39334652783272672</v>
      </c>
    </row>
    <row r="114" spans="1:12" ht="28.8" x14ac:dyDescent="0.3">
      <c r="A114" s="1" t="s">
        <v>250</v>
      </c>
      <c r="B114" s="1" t="s">
        <v>251</v>
      </c>
      <c r="C114" s="1" t="s">
        <v>252</v>
      </c>
      <c r="D114">
        <v>36354.839999999997</v>
      </c>
      <c r="E114">
        <v>100133996</v>
      </c>
      <c r="L114">
        <v>0.99386198056999275</v>
      </c>
    </row>
    <row r="115" spans="1:12" ht="43.2" x14ac:dyDescent="0.3">
      <c r="A115" s="1" t="s">
        <v>253</v>
      </c>
      <c r="B115" s="1" t="s">
        <v>254</v>
      </c>
      <c r="C115" s="1" t="s">
        <v>255</v>
      </c>
      <c r="D115">
        <v>19709.52</v>
      </c>
      <c r="E115">
        <v>11539222</v>
      </c>
      <c r="F115">
        <v>2813587</v>
      </c>
      <c r="H115" t="s">
        <v>3604</v>
      </c>
      <c r="L115">
        <v>6.7681829325174747E-2</v>
      </c>
    </row>
    <row r="116" spans="1:12" ht="72" x14ac:dyDescent="0.3">
      <c r="A116" s="1" t="s">
        <v>256</v>
      </c>
      <c r="B116" s="1" t="s">
        <v>257</v>
      </c>
      <c r="C116" s="1" t="s">
        <v>258</v>
      </c>
      <c r="D116">
        <v>29958.217000000001</v>
      </c>
      <c r="E116">
        <v>10053455</v>
      </c>
      <c r="F116">
        <v>504570766</v>
      </c>
      <c r="L116">
        <v>0.67249256900835341</v>
      </c>
    </row>
    <row r="117" spans="1:12" ht="72" x14ac:dyDescent="0.3">
      <c r="A117" s="1" t="s">
        <v>259</v>
      </c>
      <c r="B117" s="1" t="s">
        <v>260</v>
      </c>
      <c r="C117" s="1" t="s">
        <v>261</v>
      </c>
      <c r="D117">
        <v>22875.217000000001</v>
      </c>
      <c r="E117">
        <v>8924341</v>
      </c>
      <c r="F117">
        <v>38692036</v>
      </c>
      <c r="L117">
        <v>0.21574892670710433</v>
      </c>
    </row>
    <row r="118" spans="1:12" ht="86.4" x14ac:dyDescent="0.3">
      <c r="A118" s="1" t="s">
        <v>262</v>
      </c>
      <c r="B118" s="1" t="s">
        <v>95</v>
      </c>
      <c r="C118" s="1" t="s">
        <v>263</v>
      </c>
      <c r="D118">
        <v>20309.445</v>
      </c>
      <c r="E118">
        <v>8426355</v>
      </c>
      <c r="F118">
        <v>123218761</v>
      </c>
      <c r="L118">
        <v>0.42344172569005512</v>
      </c>
    </row>
    <row r="119" spans="1:12" ht="43.2" x14ac:dyDescent="0.3">
      <c r="A119" s="1" t="s">
        <v>264</v>
      </c>
      <c r="B119" s="1" t="s">
        <v>265</v>
      </c>
      <c r="C119" s="1" t="s">
        <v>266</v>
      </c>
      <c r="D119">
        <v>33615.137000000002</v>
      </c>
      <c r="E119">
        <v>6574473</v>
      </c>
      <c r="F119">
        <v>11892474</v>
      </c>
      <c r="L119">
        <v>0.74826724952243107</v>
      </c>
    </row>
    <row r="120" spans="1:12" ht="28.8" x14ac:dyDescent="0.3">
      <c r="A120" s="1" t="s">
        <v>267</v>
      </c>
      <c r="B120" s="1" t="s">
        <v>268</v>
      </c>
      <c r="C120" s="1" t="s">
        <v>269</v>
      </c>
      <c r="D120">
        <v>50982.03</v>
      </c>
      <c r="E120">
        <v>1401052</v>
      </c>
      <c r="F120">
        <v>4803274</v>
      </c>
      <c r="L120">
        <v>0.15981196284546428</v>
      </c>
    </row>
    <row r="121" spans="1:12" ht="28.8" x14ac:dyDescent="0.3">
      <c r="A121" s="1" t="s">
        <v>270</v>
      </c>
      <c r="B121" s="1" t="s">
        <v>271</v>
      </c>
      <c r="C121" s="1" t="s">
        <v>272</v>
      </c>
      <c r="D121">
        <v>35748.14</v>
      </c>
      <c r="E121">
        <v>8401411</v>
      </c>
      <c r="F121">
        <v>28179908</v>
      </c>
      <c r="L121">
        <v>0.37198547746660127</v>
      </c>
    </row>
    <row r="122" spans="1:12" ht="28.8" x14ac:dyDescent="0.3">
      <c r="A122" s="1" t="s">
        <v>273</v>
      </c>
      <c r="B122" s="1" t="s">
        <v>274</v>
      </c>
      <c r="C122" s="1" t="s">
        <v>275</v>
      </c>
      <c r="D122">
        <v>21425.923999999999</v>
      </c>
      <c r="E122">
        <v>2384107</v>
      </c>
      <c r="F122">
        <v>8883210</v>
      </c>
      <c r="G122">
        <v>15438790</v>
      </c>
      <c r="L122">
        <v>0.18930166497242484</v>
      </c>
    </row>
    <row r="123" spans="1:12" ht="57.6" x14ac:dyDescent="0.3">
      <c r="A123" s="1" t="s">
        <v>276</v>
      </c>
      <c r="C123" s="1" t="s">
        <v>277</v>
      </c>
      <c r="D123">
        <v>24841.488000000001</v>
      </c>
      <c r="E123">
        <v>9709196</v>
      </c>
      <c r="F123">
        <v>81723195</v>
      </c>
      <c r="H123" t="s">
        <v>3602</v>
      </c>
      <c r="L123">
        <v>5.8769947565582736E-2</v>
      </c>
    </row>
    <row r="124" spans="1:12" ht="72" x14ac:dyDescent="0.3">
      <c r="A124" s="1" t="s">
        <v>278</v>
      </c>
      <c r="C124" s="1" t="s">
        <v>230</v>
      </c>
      <c r="D124">
        <v>20565.383000000002</v>
      </c>
      <c r="E124">
        <v>9009662</v>
      </c>
      <c r="F124">
        <v>1408357</v>
      </c>
      <c r="L124">
        <v>0.54204054482062802</v>
      </c>
    </row>
    <row r="125" spans="1:12" ht="28.8" x14ac:dyDescent="0.3">
      <c r="A125" s="1" t="s">
        <v>279</v>
      </c>
      <c r="B125" s="1" t="s">
        <v>280</v>
      </c>
      <c r="C125" s="1" t="s">
        <v>281</v>
      </c>
      <c r="D125">
        <v>27298.828000000001</v>
      </c>
      <c r="E125">
        <v>7474372</v>
      </c>
      <c r="F125">
        <v>29083942</v>
      </c>
      <c r="L125">
        <v>0.57071534389314271</v>
      </c>
    </row>
    <row r="126" spans="1:12" ht="43.2" x14ac:dyDescent="0.3">
      <c r="A126" s="1" t="s">
        <v>282</v>
      </c>
      <c r="C126" s="1" t="s">
        <v>283</v>
      </c>
      <c r="D126">
        <v>16760.984</v>
      </c>
      <c r="E126">
        <v>9707617</v>
      </c>
      <c r="F126">
        <v>9630358</v>
      </c>
      <c r="L126">
        <v>0.1920239950627719</v>
      </c>
    </row>
    <row r="127" spans="1:12" ht="28.8" x14ac:dyDescent="0.3">
      <c r="A127" s="1" t="s">
        <v>284</v>
      </c>
      <c r="C127" s="1" t="s">
        <v>285</v>
      </c>
      <c r="D127">
        <v>25628.645</v>
      </c>
      <c r="E127">
        <v>1603621</v>
      </c>
      <c r="F127">
        <v>1193431</v>
      </c>
      <c r="L127">
        <v>0.56836433029841094</v>
      </c>
    </row>
    <row r="128" spans="1:12" ht="28.8" x14ac:dyDescent="0.3">
      <c r="A128" s="1" t="s">
        <v>286</v>
      </c>
      <c r="B128" s="1" t="s">
        <v>287</v>
      </c>
      <c r="C128" s="1" t="s">
        <v>288</v>
      </c>
      <c r="D128">
        <v>31133.855</v>
      </c>
      <c r="E128">
        <v>10824257</v>
      </c>
      <c r="F128">
        <v>18249152</v>
      </c>
      <c r="L128">
        <v>0.31329358635711946</v>
      </c>
    </row>
    <row r="129" spans="1:12" x14ac:dyDescent="0.3">
      <c r="A129" s="1" t="s">
        <v>289</v>
      </c>
      <c r="B129" s="1" t="s">
        <v>290</v>
      </c>
      <c r="C129" s="1" t="s">
        <v>291</v>
      </c>
      <c r="D129">
        <v>18089.041000000001</v>
      </c>
      <c r="E129">
        <v>100609037</v>
      </c>
      <c r="F129">
        <v>6929039</v>
      </c>
      <c r="L129">
        <v>0.25720373493841908</v>
      </c>
    </row>
    <row r="130" spans="1:12" ht="43.2" x14ac:dyDescent="0.3">
      <c r="A130" s="1" t="s">
        <v>292</v>
      </c>
      <c r="B130" s="1" t="s">
        <v>293</v>
      </c>
      <c r="C130" s="1" t="s">
        <v>294</v>
      </c>
      <c r="D130">
        <v>32608.629000000001</v>
      </c>
      <c r="E130">
        <v>8619830</v>
      </c>
      <c r="F130">
        <v>11895236</v>
      </c>
      <c r="L130">
        <v>0.73029473839965775</v>
      </c>
    </row>
    <row r="131" spans="1:12" ht="28.8" x14ac:dyDescent="0.3">
      <c r="A131" s="1" t="s">
        <v>295</v>
      </c>
      <c r="B131" s="1" t="s">
        <v>296</v>
      </c>
      <c r="C131" s="1" t="s">
        <v>297</v>
      </c>
      <c r="D131">
        <v>17912.934000000001</v>
      </c>
      <c r="E131">
        <v>12454114</v>
      </c>
      <c r="F131">
        <v>41995881</v>
      </c>
      <c r="L131">
        <v>0.69685059677515471</v>
      </c>
    </row>
    <row r="132" spans="1:12" ht="43.2" x14ac:dyDescent="0.3">
      <c r="A132" s="1" t="s">
        <v>200</v>
      </c>
      <c r="B132" s="1" t="s">
        <v>201</v>
      </c>
      <c r="C132" s="1" t="s">
        <v>202</v>
      </c>
      <c r="D132">
        <v>25276.565999999999</v>
      </c>
      <c r="E132">
        <v>8886596</v>
      </c>
      <c r="F132">
        <v>20214902</v>
      </c>
      <c r="L132">
        <v>0.18800000137643902</v>
      </c>
    </row>
    <row r="133" spans="1:12" ht="28.8" x14ac:dyDescent="0.3">
      <c r="A133" s="1" t="s">
        <v>273</v>
      </c>
      <c r="B133" s="1" t="s">
        <v>274</v>
      </c>
      <c r="C133" s="1" t="s">
        <v>275</v>
      </c>
      <c r="D133">
        <v>21425.923999999999</v>
      </c>
      <c r="E133">
        <v>2384107</v>
      </c>
      <c r="F133">
        <v>8883210</v>
      </c>
      <c r="G133">
        <v>15438790</v>
      </c>
      <c r="L133">
        <v>0.62054882357474928</v>
      </c>
    </row>
    <row r="134" spans="1:12" ht="28.8" x14ac:dyDescent="0.3">
      <c r="A134" s="1" t="s">
        <v>298</v>
      </c>
      <c r="B134" s="1" t="s">
        <v>299</v>
      </c>
      <c r="C134" s="1" t="s">
        <v>300</v>
      </c>
      <c r="D134">
        <v>23283.555</v>
      </c>
      <c r="E134">
        <v>8963783</v>
      </c>
      <c r="F134">
        <v>57147199</v>
      </c>
      <c r="L134">
        <v>0.22584229888847085</v>
      </c>
    </row>
    <row r="135" spans="1:12" x14ac:dyDescent="0.3">
      <c r="A135" s="1" t="s">
        <v>301</v>
      </c>
      <c r="B135" s="1" t="s">
        <v>302</v>
      </c>
      <c r="C135" s="1" t="s">
        <v>303</v>
      </c>
      <c r="D135">
        <v>42068.296999999999</v>
      </c>
      <c r="E135">
        <v>100854395</v>
      </c>
      <c r="F135">
        <v>29732499</v>
      </c>
      <c r="L135">
        <v>0.45741296581532465</v>
      </c>
    </row>
    <row r="136" spans="1:12" ht="72" x14ac:dyDescent="0.3">
      <c r="A136" s="1" t="s">
        <v>304</v>
      </c>
      <c r="C136" s="1" t="s">
        <v>230</v>
      </c>
      <c r="D136">
        <v>16790.73</v>
      </c>
      <c r="E136">
        <v>9009662</v>
      </c>
      <c r="F136">
        <v>1408357</v>
      </c>
      <c r="L136">
        <v>0.45961853057093183</v>
      </c>
    </row>
    <row r="137" spans="1:12" x14ac:dyDescent="0.3">
      <c r="A137" s="1" t="s">
        <v>305</v>
      </c>
      <c r="L137">
        <v>0.26881015763767591</v>
      </c>
    </row>
    <row r="138" spans="1:12" ht="43.2" x14ac:dyDescent="0.3">
      <c r="A138" s="1" t="s">
        <v>200</v>
      </c>
      <c r="B138" s="1" t="s">
        <v>201</v>
      </c>
      <c r="C138" s="1" t="s">
        <v>202</v>
      </c>
      <c r="D138">
        <v>25276.565999999999</v>
      </c>
      <c r="E138">
        <v>8886596</v>
      </c>
      <c r="F138">
        <v>20214902</v>
      </c>
      <c r="L138">
        <v>0.63835068507896187</v>
      </c>
    </row>
    <row r="139" spans="1:12" ht="28.8" x14ac:dyDescent="0.3">
      <c r="A139" s="1" t="s">
        <v>306</v>
      </c>
      <c r="C139" s="1" t="s">
        <v>307</v>
      </c>
      <c r="D139">
        <v>29154.831999999999</v>
      </c>
      <c r="E139">
        <v>8664524</v>
      </c>
      <c r="F139">
        <v>37154244</v>
      </c>
      <c r="L139">
        <v>0.76941125154870293</v>
      </c>
    </row>
    <row r="140" spans="1:12" x14ac:dyDescent="0.3">
      <c r="A140" s="1" t="s">
        <v>308</v>
      </c>
      <c r="B140" s="1" t="s">
        <v>309</v>
      </c>
      <c r="C140" s="1" t="s">
        <v>310</v>
      </c>
      <c r="D140">
        <v>26208.63</v>
      </c>
      <c r="E140">
        <v>8586425</v>
      </c>
      <c r="F140">
        <v>35270588</v>
      </c>
      <c r="L140">
        <v>0.85773307124377596</v>
      </c>
    </row>
    <row r="141" spans="1:12" ht="43.2" x14ac:dyDescent="0.3">
      <c r="A141" s="1" t="s">
        <v>282</v>
      </c>
      <c r="C141" s="1" t="s">
        <v>283</v>
      </c>
      <c r="D141">
        <v>16760.984</v>
      </c>
      <c r="E141">
        <v>9707617</v>
      </c>
      <c r="F141">
        <v>9630358</v>
      </c>
      <c r="L141">
        <v>0.54551388940235712</v>
      </c>
    </row>
    <row r="142" spans="1:12" ht="28.8" x14ac:dyDescent="0.3">
      <c r="A142" s="1" t="s">
        <v>206</v>
      </c>
      <c r="B142" s="1" t="s">
        <v>204</v>
      </c>
      <c r="C142" s="1" t="s">
        <v>207</v>
      </c>
      <c r="D142">
        <v>38840.964999999997</v>
      </c>
      <c r="E142">
        <v>1940260</v>
      </c>
      <c r="F142">
        <v>7354202</v>
      </c>
      <c r="L142">
        <v>0.61387845181622724</v>
      </c>
    </row>
    <row r="143" spans="1:12" x14ac:dyDescent="0.3">
      <c r="A143" s="1" t="s">
        <v>311</v>
      </c>
      <c r="B143" s="1" t="s">
        <v>312</v>
      </c>
      <c r="C143" s="1" t="s">
        <v>313</v>
      </c>
      <c r="D143">
        <v>27286.511999999999</v>
      </c>
      <c r="E143">
        <v>8917826</v>
      </c>
      <c r="F143">
        <v>41543930</v>
      </c>
      <c r="L143">
        <v>0.47170148861435612</v>
      </c>
    </row>
    <row r="144" spans="1:12" ht="43.2" x14ac:dyDescent="0.3">
      <c r="A144" s="1" t="s">
        <v>282</v>
      </c>
      <c r="C144" s="1" t="s">
        <v>283</v>
      </c>
      <c r="D144">
        <v>16760.984</v>
      </c>
      <c r="E144">
        <v>9707617</v>
      </c>
      <c r="F144">
        <v>9630358</v>
      </c>
      <c r="L144">
        <v>0.89887217700879452</v>
      </c>
    </row>
    <row r="145" spans="1:12" ht="28.8" x14ac:dyDescent="0.3">
      <c r="A145" s="1" t="s">
        <v>314</v>
      </c>
      <c r="C145" s="1" t="s">
        <v>285</v>
      </c>
      <c r="D145">
        <v>25628.645</v>
      </c>
      <c r="E145">
        <v>1603621</v>
      </c>
      <c r="F145">
        <v>1193431</v>
      </c>
      <c r="L145">
        <v>0.94048164685452162</v>
      </c>
    </row>
    <row r="146" spans="1:12" x14ac:dyDescent="0.3">
      <c r="A146" s="1" t="s">
        <v>315</v>
      </c>
      <c r="C146" s="1" t="s">
        <v>316</v>
      </c>
      <c r="D146">
        <v>24650.607</v>
      </c>
      <c r="E146">
        <v>914360</v>
      </c>
      <c r="F146">
        <v>23647097</v>
      </c>
      <c r="H146" t="s">
        <v>3602</v>
      </c>
      <c r="L146">
        <v>4.0438840144429999E-4</v>
      </c>
    </row>
    <row r="147" spans="1:12" ht="72" x14ac:dyDescent="0.3">
      <c r="A147" s="1" t="s">
        <v>259</v>
      </c>
      <c r="B147" s="1" t="s">
        <v>260</v>
      </c>
      <c r="C147" s="1" t="s">
        <v>261</v>
      </c>
      <c r="D147">
        <v>22875.217000000001</v>
      </c>
      <c r="E147">
        <v>8924341</v>
      </c>
      <c r="F147">
        <v>38692036</v>
      </c>
      <c r="L147">
        <v>0.74075062323128382</v>
      </c>
    </row>
    <row r="148" spans="1:12" ht="57.6" x14ac:dyDescent="0.3">
      <c r="A148" s="1" t="s">
        <v>317</v>
      </c>
      <c r="B148" s="1" t="s">
        <v>201</v>
      </c>
      <c r="C148" s="1" t="s">
        <v>318</v>
      </c>
      <c r="D148">
        <v>23928.89</v>
      </c>
      <c r="E148">
        <v>9720440</v>
      </c>
      <c r="F148">
        <v>17387402</v>
      </c>
      <c r="H148" t="s">
        <v>3603</v>
      </c>
      <c r="L148">
        <v>1.6376058950353878E-2</v>
      </c>
    </row>
    <row r="149" spans="1:12" ht="100.8" x14ac:dyDescent="0.3">
      <c r="A149" s="1" t="s">
        <v>319</v>
      </c>
      <c r="B149" s="1" t="s">
        <v>320</v>
      </c>
      <c r="C149" s="1" t="s">
        <v>321</v>
      </c>
      <c r="D149">
        <v>22294.04</v>
      </c>
      <c r="E149">
        <v>9471911</v>
      </c>
      <c r="F149">
        <v>192305</v>
      </c>
      <c r="L149">
        <v>0.961253462816128</v>
      </c>
    </row>
    <row r="150" spans="1:12" ht="43.2" x14ac:dyDescent="0.3">
      <c r="A150" s="1" t="s">
        <v>264</v>
      </c>
      <c r="B150" s="1" t="s">
        <v>265</v>
      </c>
      <c r="C150" s="1" t="s">
        <v>266</v>
      </c>
      <c r="D150">
        <v>33615.137000000002</v>
      </c>
      <c r="E150">
        <v>6574473</v>
      </c>
      <c r="F150">
        <v>11892474</v>
      </c>
      <c r="L150">
        <v>0.84796138916430264</v>
      </c>
    </row>
    <row r="151" spans="1:12" ht="28.8" x14ac:dyDescent="0.3">
      <c r="A151" s="1" t="s">
        <v>322</v>
      </c>
      <c r="B151" s="1" t="s">
        <v>251</v>
      </c>
      <c r="C151" s="1" t="s">
        <v>252</v>
      </c>
      <c r="D151">
        <v>25611.065999999999</v>
      </c>
      <c r="E151">
        <v>100133996</v>
      </c>
      <c r="L151">
        <v>0.93228080329819951</v>
      </c>
    </row>
    <row r="152" spans="1:12" ht="57.6" x14ac:dyDescent="0.3">
      <c r="A152" s="1" t="s">
        <v>323</v>
      </c>
      <c r="B152" s="1" t="s">
        <v>324</v>
      </c>
      <c r="C152" s="1" t="s">
        <v>325</v>
      </c>
      <c r="D152">
        <v>23480.29</v>
      </c>
      <c r="E152">
        <v>1939610</v>
      </c>
      <c r="F152">
        <v>21501523</v>
      </c>
      <c r="L152">
        <v>7.9450555792241251E-2</v>
      </c>
    </row>
    <row r="153" spans="1:12" x14ac:dyDescent="0.3">
      <c r="A153" s="1" t="s">
        <v>326</v>
      </c>
      <c r="B153" s="1" t="s">
        <v>327</v>
      </c>
      <c r="C153" s="1" t="s">
        <v>328</v>
      </c>
      <c r="D153">
        <v>41572.438000000002</v>
      </c>
      <c r="E153">
        <v>100589880</v>
      </c>
      <c r="F153">
        <v>12310856</v>
      </c>
      <c r="L153">
        <v>0.72386809516743811</v>
      </c>
    </row>
    <row r="154" spans="1:12" ht="28.8" x14ac:dyDescent="0.3">
      <c r="A154" s="1" t="s">
        <v>329</v>
      </c>
      <c r="B154" s="1" t="s">
        <v>330</v>
      </c>
      <c r="C154" s="1" t="s">
        <v>331</v>
      </c>
      <c r="D154">
        <v>13622.225</v>
      </c>
      <c r="E154">
        <v>8410107</v>
      </c>
      <c r="F154">
        <v>20550593</v>
      </c>
      <c r="L154">
        <v>0.12346682949881904</v>
      </c>
    </row>
    <row r="155" spans="1:12" ht="28.8" x14ac:dyDescent="0.3">
      <c r="A155" s="1" t="s">
        <v>332</v>
      </c>
      <c r="B155" s="1" t="s">
        <v>333</v>
      </c>
      <c r="C155" s="1" t="s">
        <v>245</v>
      </c>
      <c r="D155">
        <v>21181.168000000001</v>
      </c>
      <c r="E155" t="s">
        <v>334</v>
      </c>
      <c r="L155">
        <v>0.12573052602275869</v>
      </c>
    </row>
    <row r="156" spans="1:12" x14ac:dyDescent="0.3">
      <c r="A156" s="1" t="s">
        <v>335</v>
      </c>
      <c r="B156" s="1" t="s">
        <v>336</v>
      </c>
      <c r="C156" s="1" t="s">
        <v>337</v>
      </c>
      <c r="D156">
        <v>26440.738000000001</v>
      </c>
      <c r="E156">
        <v>1401029</v>
      </c>
      <c r="F156">
        <v>67410918</v>
      </c>
      <c r="L156">
        <v>0.11182519219628018</v>
      </c>
    </row>
    <row r="157" spans="1:12" ht="28.8" x14ac:dyDescent="0.3">
      <c r="A157" s="1" t="s">
        <v>338</v>
      </c>
      <c r="B157" s="1" t="s">
        <v>339</v>
      </c>
      <c r="C157" s="1" t="s">
        <v>340</v>
      </c>
      <c r="D157">
        <v>21940.678</v>
      </c>
      <c r="E157">
        <v>8963809</v>
      </c>
      <c r="F157">
        <v>57147128</v>
      </c>
      <c r="L157">
        <v>0.47084368868047233</v>
      </c>
    </row>
    <row r="158" spans="1:12" ht="43.2" x14ac:dyDescent="0.3">
      <c r="A158" s="1" t="s">
        <v>341</v>
      </c>
      <c r="B158" s="1" t="s">
        <v>342</v>
      </c>
      <c r="C158" s="1" t="s">
        <v>343</v>
      </c>
      <c r="D158">
        <v>19552.543000000001</v>
      </c>
      <c r="E158">
        <v>6090315</v>
      </c>
      <c r="F158">
        <v>19080054</v>
      </c>
      <c r="L158">
        <v>0.38159786264350548</v>
      </c>
    </row>
    <row r="159" spans="1:12" ht="72" x14ac:dyDescent="0.3">
      <c r="A159" s="1" t="s">
        <v>344</v>
      </c>
      <c r="C159" s="1" t="s">
        <v>230</v>
      </c>
      <c r="D159">
        <v>20609.138999999999</v>
      </c>
      <c r="E159">
        <v>9009662</v>
      </c>
      <c r="F159">
        <v>1408357</v>
      </c>
      <c r="L159">
        <v>0.15295152485269237</v>
      </c>
    </row>
    <row r="160" spans="1:12" ht="43.2" x14ac:dyDescent="0.3">
      <c r="A160" s="1" t="s">
        <v>345</v>
      </c>
      <c r="C160" s="1" t="s">
        <v>346</v>
      </c>
      <c r="D160">
        <v>26871.585999999999</v>
      </c>
      <c r="E160">
        <v>8963628</v>
      </c>
      <c r="F160">
        <v>8643044</v>
      </c>
      <c r="L160">
        <v>0.80266970794335113</v>
      </c>
    </row>
    <row r="161" spans="1:12" x14ac:dyDescent="0.3">
      <c r="A161" s="1" t="s">
        <v>335</v>
      </c>
      <c r="B161" s="1" t="s">
        <v>336</v>
      </c>
      <c r="C161" s="1" t="s">
        <v>337</v>
      </c>
      <c r="D161">
        <v>26440.738000000001</v>
      </c>
      <c r="E161">
        <v>1401029</v>
      </c>
      <c r="F161">
        <v>67410918</v>
      </c>
      <c r="L161">
        <v>0.62801596595077203</v>
      </c>
    </row>
    <row r="162" spans="1:12" ht="115.2" x14ac:dyDescent="0.3">
      <c r="A162" s="1" t="s">
        <v>347</v>
      </c>
      <c r="B162" s="1" t="s">
        <v>348</v>
      </c>
      <c r="C162" s="1" t="s">
        <v>349</v>
      </c>
      <c r="D162">
        <v>25907.094000000001</v>
      </c>
      <c r="E162">
        <v>6509596</v>
      </c>
      <c r="F162">
        <v>30210287</v>
      </c>
      <c r="L162">
        <v>0.96778279442744286</v>
      </c>
    </row>
    <row r="163" spans="1:12" ht="28.8" x14ac:dyDescent="0.3">
      <c r="A163" s="1" t="s">
        <v>329</v>
      </c>
      <c r="B163" s="1" t="s">
        <v>330</v>
      </c>
      <c r="C163" s="1" t="s">
        <v>331</v>
      </c>
      <c r="D163">
        <v>13622.225</v>
      </c>
      <c r="E163">
        <v>8410107</v>
      </c>
      <c r="F163">
        <v>20550593</v>
      </c>
      <c r="L163">
        <v>0.42596866398594913</v>
      </c>
    </row>
    <row r="164" spans="1:12" ht="72" x14ac:dyDescent="0.3">
      <c r="A164" s="1" t="s">
        <v>344</v>
      </c>
      <c r="C164" s="1" t="s">
        <v>230</v>
      </c>
      <c r="D164">
        <v>20609.138999999999</v>
      </c>
      <c r="E164">
        <v>9009662</v>
      </c>
      <c r="F164">
        <v>1408357</v>
      </c>
      <c r="L164">
        <v>0.66440873094122055</v>
      </c>
    </row>
    <row r="165" spans="1:12" ht="28.8" x14ac:dyDescent="0.3">
      <c r="A165" s="1" t="s">
        <v>332</v>
      </c>
      <c r="B165" s="1" t="s">
        <v>333</v>
      </c>
      <c r="C165" s="1" t="s">
        <v>245</v>
      </c>
      <c r="D165">
        <v>21181.168000000001</v>
      </c>
      <c r="E165" t="s">
        <v>334</v>
      </c>
      <c r="L165">
        <v>0.80579966210836063</v>
      </c>
    </row>
    <row r="166" spans="1:12" ht="43.2" x14ac:dyDescent="0.3">
      <c r="A166" s="1" t="s">
        <v>350</v>
      </c>
      <c r="B166" s="1" t="s">
        <v>351</v>
      </c>
      <c r="C166" s="1" t="s">
        <v>352</v>
      </c>
      <c r="D166">
        <v>34627.758000000002</v>
      </c>
      <c r="E166">
        <v>8626634</v>
      </c>
      <c r="F166">
        <v>2234946</v>
      </c>
      <c r="L166">
        <v>0.43882466599992387</v>
      </c>
    </row>
    <row r="167" spans="1:12" x14ac:dyDescent="0.3">
      <c r="A167" s="1" t="s">
        <v>353</v>
      </c>
      <c r="B167" s="1" t="s">
        <v>354</v>
      </c>
      <c r="C167" s="1" t="s">
        <v>355</v>
      </c>
      <c r="D167">
        <v>13684.446</v>
      </c>
      <c r="E167">
        <v>1599464</v>
      </c>
      <c r="F167">
        <v>6050319</v>
      </c>
      <c r="L167">
        <v>0.66117583016439285</v>
      </c>
    </row>
    <row r="168" spans="1:12" ht="28.8" x14ac:dyDescent="0.3">
      <c r="A168" s="1" t="s">
        <v>356</v>
      </c>
      <c r="B168" s="1" t="s">
        <v>357</v>
      </c>
      <c r="C168" s="1" t="s">
        <v>358</v>
      </c>
      <c r="D168">
        <v>43630.86</v>
      </c>
      <c r="E168">
        <v>100218645</v>
      </c>
      <c r="F168">
        <v>9475500</v>
      </c>
      <c r="L168">
        <v>7.7679142175530846E-2</v>
      </c>
    </row>
    <row r="169" spans="1:12" x14ac:dyDescent="0.3">
      <c r="A169" s="1" t="s">
        <v>359</v>
      </c>
      <c r="B169" s="1" t="s">
        <v>360</v>
      </c>
      <c r="C169" s="1" t="s">
        <v>361</v>
      </c>
      <c r="D169">
        <v>40116.663999999997</v>
      </c>
      <c r="E169">
        <v>9709245</v>
      </c>
      <c r="F169">
        <v>743058</v>
      </c>
      <c r="L169">
        <v>0.6340367570421217</v>
      </c>
    </row>
    <row r="170" spans="1:12" ht="28.8" x14ac:dyDescent="0.3">
      <c r="A170" s="1" t="s">
        <v>362</v>
      </c>
      <c r="B170" s="1" t="s">
        <v>357</v>
      </c>
      <c r="C170" s="1" t="s">
        <v>363</v>
      </c>
      <c r="D170">
        <v>57045.133000000002</v>
      </c>
      <c r="E170">
        <v>102287498</v>
      </c>
      <c r="F170">
        <v>20187350</v>
      </c>
      <c r="L170">
        <v>0.12514507503933747</v>
      </c>
    </row>
    <row r="171" spans="1:12" x14ac:dyDescent="0.3">
      <c r="A171" s="1" t="s">
        <v>364</v>
      </c>
      <c r="B171" s="1" t="s">
        <v>365</v>
      </c>
      <c r="C171" s="1" t="s">
        <v>366</v>
      </c>
      <c r="D171">
        <v>26014.855</v>
      </c>
      <c r="E171">
        <v>100132192</v>
      </c>
      <c r="L171">
        <v>0.742659986271337</v>
      </c>
    </row>
    <row r="172" spans="1:12" ht="72" x14ac:dyDescent="0.3">
      <c r="A172" s="1" t="s">
        <v>367</v>
      </c>
      <c r="C172" s="1" t="s">
        <v>368</v>
      </c>
      <c r="D172">
        <v>27575.312000000002</v>
      </c>
      <c r="E172">
        <v>100158718</v>
      </c>
      <c r="F172">
        <v>22929911</v>
      </c>
      <c r="L172">
        <v>0.91782017718304099</v>
      </c>
    </row>
    <row r="173" spans="1:12" ht="72" x14ac:dyDescent="0.3">
      <c r="A173" s="1" t="s">
        <v>369</v>
      </c>
      <c r="C173" s="1" t="s">
        <v>370</v>
      </c>
      <c r="D173">
        <v>14471.177</v>
      </c>
      <c r="E173">
        <v>8588983</v>
      </c>
      <c r="F173">
        <v>15578222</v>
      </c>
      <c r="L173">
        <v>0.76530743280633273</v>
      </c>
    </row>
    <row r="174" spans="1:12" ht="86.4" x14ac:dyDescent="0.3">
      <c r="A174" s="1" t="s">
        <v>371</v>
      </c>
      <c r="B174" s="1" t="s">
        <v>372</v>
      </c>
      <c r="C174" s="1" t="s">
        <v>373</v>
      </c>
      <c r="D174">
        <v>23321.43</v>
      </c>
      <c r="E174">
        <v>5897696</v>
      </c>
      <c r="F174">
        <v>627380</v>
      </c>
      <c r="L174">
        <v>0.81807529427196879</v>
      </c>
    </row>
    <row r="175" spans="1:12" ht="72" x14ac:dyDescent="0.3">
      <c r="A175" s="1" t="s">
        <v>374</v>
      </c>
      <c r="C175" s="1" t="s">
        <v>375</v>
      </c>
      <c r="D175">
        <v>43145.82</v>
      </c>
      <c r="E175">
        <v>8677223</v>
      </c>
      <c r="F175">
        <v>5632684</v>
      </c>
      <c r="L175">
        <v>0.201133855852896</v>
      </c>
    </row>
    <row r="176" spans="1:12" ht="86.4" x14ac:dyDescent="0.3">
      <c r="A176" s="1" t="s">
        <v>376</v>
      </c>
      <c r="B176" s="1" t="s">
        <v>377</v>
      </c>
      <c r="C176" s="1" t="s">
        <v>378</v>
      </c>
      <c r="D176">
        <v>21871.633000000002</v>
      </c>
      <c r="E176">
        <v>8407541</v>
      </c>
      <c r="F176">
        <v>13829669</v>
      </c>
      <c r="L176">
        <v>0.41600965497297149</v>
      </c>
    </row>
    <row r="177" spans="1:12" x14ac:dyDescent="0.3">
      <c r="A177" s="1" t="s">
        <v>379</v>
      </c>
      <c r="L177">
        <v>0.25761254915130027</v>
      </c>
    </row>
    <row r="178" spans="1:12" ht="43.2" x14ac:dyDescent="0.3">
      <c r="A178" s="1" t="s">
        <v>380</v>
      </c>
      <c r="B178" s="1" t="s">
        <v>381</v>
      </c>
      <c r="C178" s="1" t="s">
        <v>382</v>
      </c>
      <c r="D178">
        <v>25832.219000000001</v>
      </c>
      <c r="E178">
        <v>100135069</v>
      </c>
      <c r="F178">
        <v>4016358</v>
      </c>
      <c r="L178">
        <v>0.4505311447605902</v>
      </c>
    </row>
    <row r="179" spans="1:12" ht="86.4" x14ac:dyDescent="0.3">
      <c r="A179" s="1" t="s">
        <v>217</v>
      </c>
      <c r="B179" s="1" t="s">
        <v>218</v>
      </c>
      <c r="C179" s="1" t="s">
        <v>219</v>
      </c>
      <c r="D179">
        <v>28904.190999999999</v>
      </c>
      <c r="E179">
        <v>8656117</v>
      </c>
      <c r="F179">
        <v>11566040</v>
      </c>
      <c r="L179">
        <v>0.93904286919865598</v>
      </c>
    </row>
    <row r="180" spans="1:12" ht="43.2" x14ac:dyDescent="0.3">
      <c r="A180" s="1" t="s">
        <v>383</v>
      </c>
      <c r="B180" s="1" t="s">
        <v>384</v>
      </c>
      <c r="C180" s="1" t="s">
        <v>385</v>
      </c>
      <c r="D180">
        <v>23751.98</v>
      </c>
      <c r="E180">
        <v>9706116</v>
      </c>
      <c r="F180">
        <v>2851599</v>
      </c>
      <c r="L180">
        <v>0.41790234725084918</v>
      </c>
    </row>
    <row r="181" spans="1:12" x14ac:dyDescent="0.3">
      <c r="A181" s="1" t="s">
        <v>386</v>
      </c>
      <c r="B181" s="1" t="s">
        <v>387</v>
      </c>
      <c r="C181" s="1" t="s">
        <v>388</v>
      </c>
      <c r="D181">
        <v>28915.175999999999</v>
      </c>
      <c r="E181">
        <v>8664744</v>
      </c>
      <c r="F181">
        <v>24077627</v>
      </c>
      <c r="L181">
        <v>0.33140713248141707</v>
      </c>
    </row>
    <row r="182" spans="1:12" ht="28.8" x14ac:dyDescent="0.3">
      <c r="A182" s="1" t="s">
        <v>389</v>
      </c>
      <c r="C182" s="1" t="s">
        <v>390</v>
      </c>
      <c r="D182">
        <v>21694.620999999999</v>
      </c>
      <c r="E182">
        <v>9708346</v>
      </c>
      <c r="F182">
        <v>18231994</v>
      </c>
      <c r="L182">
        <v>0.66121081685795258</v>
      </c>
    </row>
    <row r="183" spans="1:12" ht="86.4" x14ac:dyDescent="0.3">
      <c r="A183" s="1" t="s">
        <v>217</v>
      </c>
      <c r="B183" s="1" t="s">
        <v>218</v>
      </c>
      <c r="C183" s="1" t="s">
        <v>219</v>
      </c>
      <c r="D183">
        <v>28904.190999999999</v>
      </c>
      <c r="E183">
        <v>8656117</v>
      </c>
      <c r="F183">
        <v>11566040</v>
      </c>
      <c r="L183">
        <v>0.15468940410483967</v>
      </c>
    </row>
    <row r="184" spans="1:12" ht="28.8" x14ac:dyDescent="0.3">
      <c r="A184" s="1" t="s">
        <v>391</v>
      </c>
      <c r="B184" s="1" t="s">
        <v>392</v>
      </c>
      <c r="C184" s="1" t="s">
        <v>393</v>
      </c>
      <c r="D184">
        <v>37611.54</v>
      </c>
      <c r="E184" t="s">
        <v>394</v>
      </c>
      <c r="L184">
        <v>0.36788279732814333</v>
      </c>
    </row>
    <row r="185" spans="1:12" x14ac:dyDescent="0.3">
      <c r="A185" s="1" t="s">
        <v>395</v>
      </c>
      <c r="B185" s="1" t="s">
        <v>396</v>
      </c>
      <c r="C185" s="1" t="s">
        <v>397</v>
      </c>
      <c r="D185">
        <v>23041.508000000002</v>
      </c>
      <c r="E185">
        <v>8630464</v>
      </c>
      <c r="F185">
        <v>5587877</v>
      </c>
      <c r="L185">
        <v>0.22100435608495794</v>
      </c>
    </row>
    <row r="186" spans="1:12" ht="43.2" x14ac:dyDescent="0.3">
      <c r="A186" s="1" t="s">
        <v>398</v>
      </c>
      <c r="C186" s="1" t="s">
        <v>399</v>
      </c>
      <c r="D186">
        <v>28603.351999999999</v>
      </c>
      <c r="E186">
        <v>11202810</v>
      </c>
      <c r="F186">
        <v>1625788</v>
      </c>
      <c r="L186">
        <v>0.5634327447487566</v>
      </c>
    </row>
    <row r="187" spans="1:12" ht="57.6" x14ac:dyDescent="0.3">
      <c r="A187" s="1" t="s">
        <v>400</v>
      </c>
      <c r="B187" s="1" t="s">
        <v>401</v>
      </c>
      <c r="C187" s="1" t="s">
        <v>402</v>
      </c>
      <c r="D187">
        <v>39260.01</v>
      </c>
      <c r="E187">
        <v>8667884</v>
      </c>
      <c r="F187">
        <v>36723572</v>
      </c>
      <c r="L187">
        <v>0.66642935341067244</v>
      </c>
    </row>
    <row r="188" spans="1:12" ht="43.2" x14ac:dyDescent="0.3">
      <c r="A188" s="1" t="s">
        <v>403</v>
      </c>
      <c r="C188" s="1" t="s">
        <v>399</v>
      </c>
      <c r="D188">
        <v>33911.266000000003</v>
      </c>
      <c r="E188">
        <v>11202810</v>
      </c>
      <c r="F188">
        <v>1625788</v>
      </c>
      <c r="L188">
        <v>0.51236057055653572</v>
      </c>
    </row>
    <row r="189" spans="1:12" ht="28.8" x14ac:dyDescent="0.3">
      <c r="A189" s="1" t="s">
        <v>404</v>
      </c>
      <c r="B189" s="1" t="s">
        <v>405</v>
      </c>
      <c r="C189" s="1" t="s">
        <v>406</v>
      </c>
      <c r="D189">
        <v>24840.976999999999</v>
      </c>
      <c r="E189">
        <v>8406427</v>
      </c>
      <c r="F189">
        <v>3399500</v>
      </c>
      <c r="L189">
        <v>0.21283036276071476</v>
      </c>
    </row>
    <row r="190" spans="1:12" ht="28.8" x14ac:dyDescent="0.3">
      <c r="A190" s="1" t="s">
        <v>407</v>
      </c>
      <c r="B190" s="1" t="s">
        <v>408</v>
      </c>
      <c r="C190" s="1" t="s">
        <v>409</v>
      </c>
      <c r="D190">
        <v>20962.342000000001</v>
      </c>
      <c r="E190">
        <v>1034283</v>
      </c>
      <c r="F190">
        <v>848992</v>
      </c>
      <c r="H190" t="s">
        <v>3603</v>
      </c>
      <c r="L190">
        <v>3.6183038960470482E-2</v>
      </c>
    </row>
    <row r="191" spans="1:12" ht="86.4" x14ac:dyDescent="0.3">
      <c r="A191" s="1" t="s">
        <v>410</v>
      </c>
      <c r="B191" s="1" t="s">
        <v>411</v>
      </c>
      <c r="C191" s="1" t="s">
        <v>412</v>
      </c>
      <c r="D191">
        <v>31589.690999999999</v>
      </c>
      <c r="E191">
        <v>1935725</v>
      </c>
      <c r="F191">
        <v>8956511</v>
      </c>
      <c r="L191">
        <v>0.88669243945263021</v>
      </c>
    </row>
    <row r="192" spans="1:12" ht="43.2" x14ac:dyDescent="0.3">
      <c r="A192" s="1" t="s">
        <v>341</v>
      </c>
      <c r="B192" s="1" t="s">
        <v>342</v>
      </c>
      <c r="C192" s="1" t="s">
        <v>343</v>
      </c>
      <c r="D192">
        <v>19552.543000000001</v>
      </c>
      <c r="E192">
        <v>6090315</v>
      </c>
      <c r="F192">
        <v>19080054</v>
      </c>
      <c r="L192">
        <v>0.3900378561894291</v>
      </c>
    </row>
    <row r="193" spans="1:12" ht="43.2" x14ac:dyDescent="0.3">
      <c r="A193" s="1" t="s">
        <v>413</v>
      </c>
      <c r="B193" s="1" t="s">
        <v>414</v>
      </c>
      <c r="C193" s="1" t="s">
        <v>415</v>
      </c>
      <c r="D193">
        <v>19432.197</v>
      </c>
      <c r="E193">
        <v>9708542</v>
      </c>
      <c r="F193">
        <v>10197103</v>
      </c>
      <c r="G193">
        <v>29499897</v>
      </c>
      <c r="L193">
        <v>0.23938344537874956</v>
      </c>
    </row>
    <row r="194" spans="1:12" ht="43.2" x14ac:dyDescent="0.3">
      <c r="A194" s="1" t="s">
        <v>416</v>
      </c>
      <c r="B194" s="1" t="s">
        <v>417</v>
      </c>
      <c r="C194" s="1" t="s">
        <v>418</v>
      </c>
      <c r="D194">
        <v>27003.366999999998</v>
      </c>
      <c r="E194">
        <v>1495245</v>
      </c>
      <c r="F194">
        <v>2123699</v>
      </c>
      <c r="L194">
        <v>0.88686439465968092</v>
      </c>
    </row>
    <row r="195" spans="1:12" x14ac:dyDescent="0.3">
      <c r="A195" s="1" t="s">
        <v>419</v>
      </c>
      <c r="B195" s="1" t="s">
        <v>420</v>
      </c>
      <c r="C195" s="1" t="s">
        <v>421</v>
      </c>
      <c r="D195">
        <v>32198.888999999999</v>
      </c>
      <c r="E195">
        <v>7125985</v>
      </c>
      <c r="F195">
        <v>254650671</v>
      </c>
      <c r="L195">
        <v>0.94159945737709883</v>
      </c>
    </row>
    <row r="196" spans="1:12" ht="28.8" x14ac:dyDescent="0.3">
      <c r="A196" s="1" t="s">
        <v>422</v>
      </c>
      <c r="B196" s="1" t="s">
        <v>423</v>
      </c>
      <c r="C196" s="1" t="s">
        <v>424</v>
      </c>
      <c r="D196">
        <v>27092.037</v>
      </c>
      <c r="E196">
        <v>100613476</v>
      </c>
      <c r="F196">
        <v>20797464</v>
      </c>
      <c r="L196">
        <v>0.20122676794160965</v>
      </c>
    </row>
    <row r="197" spans="1:12" x14ac:dyDescent="0.3">
      <c r="A197" s="1" t="s">
        <v>425</v>
      </c>
      <c r="B197" s="1" t="s">
        <v>426</v>
      </c>
      <c r="C197" s="1" t="s">
        <v>427</v>
      </c>
      <c r="D197">
        <v>21737.508000000002</v>
      </c>
      <c r="E197">
        <v>8665034</v>
      </c>
      <c r="F197">
        <v>25531423</v>
      </c>
      <c r="L197">
        <v>0.73605673411554517</v>
      </c>
    </row>
    <row r="198" spans="1:12" ht="28.8" x14ac:dyDescent="0.3">
      <c r="A198" s="1" t="s">
        <v>428</v>
      </c>
      <c r="B198" s="1" t="s">
        <v>429</v>
      </c>
      <c r="C198" s="1" t="s">
        <v>430</v>
      </c>
      <c r="D198">
        <v>18091.421999999999</v>
      </c>
      <c r="E198">
        <v>100675663</v>
      </c>
      <c r="F198">
        <v>27664875</v>
      </c>
      <c r="L198">
        <v>0.8174391792207899</v>
      </c>
    </row>
    <row r="199" spans="1:12" ht="28.8" x14ac:dyDescent="0.3">
      <c r="A199" s="1" t="s">
        <v>431</v>
      </c>
      <c r="B199" s="1" t="s">
        <v>432</v>
      </c>
      <c r="C199" s="1" t="s">
        <v>433</v>
      </c>
      <c r="D199">
        <v>17367.625</v>
      </c>
      <c r="E199">
        <v>1110779</v>
      </c>
      <c r="F199">
        <v>3253019</v>
      </c>
      <c r="L199">
        <v>0.53302766142235136</v>
      </c>
    </row>
    <row r="200" spans="1:12" ht="43.2" x14ac:dyDescent="0.3">
      <c r="A200" s="1" t="s">
        <v>434</v>
      </c>
      <c r="B200" s="1" t="s">
        <v>435</v>
      </c>
      <c r="C200" s="1" t="s">
        <v>436</v>
      </c>
      <c r="D200">
        <v>11090.107</v>
      </c>
      <c r="E200">
        <v>2390130</v>
      </c>
      <c r="F200">
        <v>18756820</v>
      </c>
      <c r="G200">
        <v>15444857</v>
      </c>
      <c r="L200">
        <v>0.1524565131551705</v>
      </c>
    </row>
    <row r="201" spans="1:12" ht="28.8" x14ac:dyDescent="0.3">
      <c r="A201" s="1" t="s">
        <v>437</v>
      </c>
      <c r="B201" s="1" t="s">
        <v>429</v>
      </c>
      <c r="C201" s="1" t="s">
        <v>430</v>
      </c>
      <c r="D201">
        <v>18091.421999999999</v>
      </c>
      <c r="E201">
        <v>100675663</v>
      </c>
      <c r="F201">
        <v>27664875</v>
      </c>
      <c r="L201">
        <v>0.13191735464812548</v>
      </c>
    </row>
    <row r="202" spans="1:12" ht="86.4" x14ac:dyDescent="0.3">
      <c r="A202" s="1" t="s">
        <v>217</v>
      </c>
      <c r="B202" s="1" t="s">
        <v>218</v>
      </c>
      <c r="C202" s="1" t="s">
        <v>219</v>
      </c>
      <c r="D202">
        <v>28904.190999999999</v>
      </c>
      <c r="E202">
        <v>8656117</v>
      </c>
      <c r="F202">
        <v>11566040</v>
      </c>
      <c r="L202">
        <v>0.77741395254528822</v>
      </c>
    </row>
    <row r="203" spans="1:12" ht="28.8" x14ac:dyDescent="0.3">
      <c r="A203" s="1" t="s">
        <v>270</v>
      </c>
      <c r="B203" s="1" t="s">
        <v>271</v>
      </c>
      <c r="C203" s="1" t="s">
        <v>272</v>
      </c>
      <c r="D203">
        <v>35748.14</v>
      </c>
      <c r="E203">
        <v>8401411</v>
      </c>
      <c r="F203">
        <v>28179908</v>
      </c>
      <c r="L203">
        <v>0.81324226351999163</v>
      </c>
    </row>
    <row r="204" spans="1:12" x14ac:dyDescent="0.3">
      <c r="A204" s="1" t="s">
        <v>438</v>
      </c>
      <c r="B204" s="1" t="s">
        <v>439</v>
      </c>
      <c r="C204" s="1" t="s">
        <v>440</v>
      </c>
      <c r="D204">
        <v>14201.817999999999</v>
      </c>
      <c r="E204">
        <v>9279473</v>
      </c>
      <c r="L204">
        <v>0.44773726159414851</v>
      </c>
    </row>
    <row r="205" spans="1:12" ht="57.6" x14ac:dyDescent="0.3">
      <c r="A205" s="1" t="s">
        <v>441</v>
      </c>
      <c r="B205" s="1" t="s">
        <v>95</v>
      </c>
      <c r="C205" s="1" t="s">
        <v>442</v>
      </c>
      <c r="D205">
        <v>27975.95</v>
      </c>
      <c r="E205">
        <v>9472180</v>
      </c>
      <c r="F205">
        <v>30550741</v>
      </c>
      <c r="L205">
        <v>0.34845164973509035</v>
      </c>
    </row>
    <row r="206" spans="1:12" ht="57.6" x14ac:dyDescent="0.3">
      <c r="A206" s="1" t="s">
        <v>443</v>
      </c>
      <c r="B206" s="1" t="s">
        <v>444</v>
      </c>
      <c r="C206" s="1" t="s">
        <v>445</v>
      </c>
      <c r="D206">
        <v>15407.805</v>
      </c>
      <c r="E206">
        <v>100281715</v>
      </c>
      <c r="F206">
        <v>768322098</v>
      </c>
      <c r="L206">
        <v>0.35032886685031184</v>
      </c>
    </row>
    <row r="207" spans="1:12" ht="43.2" x14ac:dyDescent="0.3">
      <c r="A207" s="1" t="s">
        <v>446</v>
      </c>
      <c r="B207" s="1" t="s">
        <v>447</v>
      </c>
      <c r="C207" s="1" t="s">
        <v>448</v>
      </c>
      <c r="D207">
        <v>23863.442999999999</v>
      </c>
      <c r="E207">
        <v>102258560</v>
      </c>
      <c r="F207">
        <v>29112125</v>
      </c>
      <c r="L207">
        <v>7.5233444791310777E-2</v>
      </c>
    </row>
    <row r="208" spans="1:12" ht="28.8" x14ac:dyDescent="0.3">
      <c r="A208" s="1" t="s">
        <v>428</v>
      </c>
      <c r="B208" s="1" t="s">
        <v>429</v>
      </c>
      <c r="C208" s="1" t="s">
        <v>430</v>
      </c>
      <c r="D208">
        <v>18091.421999999999</v>
      </c>
      <c r="E208">
        <v>100675663</v>
      </c>
      <c r="F208">
        <v>27664875</v>
      </c>
      <c r="L208">
        <v>0.81276507804928322</v>
      </c>
    </row>
    <row r="209" spans="1:12" x14ac:dyDescent="0.3">
      <c r="A209" s="1" t="s">
        <v>449</v>
      </c>
      <c r="B209" s="1" t="s">
        <v>365</v>
      </c>
      <c r="C209" s="1" t="s">
        <v>366</v>
      </c>
      <c r="D209">
        <v>26515.09</v>
      </c>
      <c r="E209">
        <v>100132192</v>
      </c>
      <c r="L209">
        <v>0.46528755530156818</v>
      </c>
    </row>
    <row r="210" spans="1:12" ht="28.8" x14ac:dyDescent="0.3">
      <c r="A210" s="1" t="s">
        <v>450</v>
      </c>
      <c r="B210" s="1" t="s">
        <v>274</v>
      </c>
      <c r="C210" s="1" t="s">
        <v>451</v>
      </c>
      <c r="D210">
        <v>20431.984</v>
      </c>
      <c r="E210">
        <v>9833035</v>
      </c>
      <c r="F210">
        <v>25442593</v>
      </c>
      <c r="L210">
        <v>0.15128336136056886</v>
      </c>
    </row>
    <row r="211" spans="1:12" x14ac:dyDescent="0.3">
      <c r="A211" s="1" t="s">
        <v>452</v>
      </c>
      <c r="L211">
        <v>0.54448294067017777</v>
      </c>
    </row>
    <row r="212" spans="1:12" ht="28.8" x14ac:dyDescent="0.3">
      <c r="A212" s="1" t="s">
        <v>453</v>
      </c>
      <c r="B212" s="1" t="s">
        <v>454</v>
      </c>
      <c r="C212" s="1" t="s">
        <v>455</v>
      </c>
      <c r="D212">
        <v>31556.805</v>
      </c>
      <c r="E212">
        <v>9293874</v>
      </c>
      <c r="L212">
        <v>0.35880037355916405</v>
      </c>
    </row>
    <row r="213" spans="1:12" ht="100.8" x14ac:dyDescent="0.3">
      <c r="A213" s="1" t="s">
        <v>456</v>
      </c>
      <c r="B213" s="1" t="s">
        <v>457</v>
      </c>
      <c r="C213" s="1" t="s">
        <v>458</v>
      </c>
      <c r="D213">
        <v>26523.31</v>
      </c>
      <c r="E213">
        <v>102214759</v>
      </c>
      <c r="F213">
        <v>11925944</v>
      </c>
      <c r="L213">
        <v>0.89010130781511165</v>
      </c>
    </row>
    <row r="214" spans="1:12" ht="57.6" x14ac:dyDescent="0.3">
      <c r="A214" s="1" t="s">
        <v>459</v>
      </c>
      <c r="B214" s="1" t="s">
        <v>119</v>
      </c>
      <c r="C214" s="1" t="s">
        <v>460</v>
      </c>
      <c r="D214">
        <v>36853.24</v>
      </c>
      <c r="E214">
        <v>8621558</v>
      </c>
      <c r="F214">
        <v>10196680</v>
      </c>
      <c r="L214">
        <v>0.18809201875157711</v>
      </c>
    </row>
    <row r="215" spans="1:12" ht="28.8" x14ac:dyDescent="0.3">
      <c r="A215" s="1" t="s">
        <v>461</v>
      </c>
      <c r="B215" s="1" t="s">
        <v>462</v>
      </c>
      <c r="C215" s="1" t="s">
        <v>463</v>
      </c>
      <c r="D215">
        <v>27400.562000000002</v>
      </c>
      <c r="E215">
        <v>8591018</v>
      </c>
      <c r="F215">
        <v>10188851</v>
      </c>
      <c r="L215">
        <v>0.92457240295303356</v>
      </c>
    </row>
    <row r="216" spans="1:12" ht="43.2" x14ac:dyDescent="0.3">
      <c r="A216" s="1" t="s">
        <v>464</v>
      </c>
      <c r="B216" s="1" t="s">
        <v>465</v>
      </c>
      <c r="C216" s="1" t="s">
        <v>466</v>
      </c>
      <c r="D216">
        <v>34846.203000000001</v>
      </c>
      <c r="E216">
        <v>1939260</v>
      </c>
      <c r="F216">
        <v>2823526</v>
      </c>
      <c r="L216">
        <v>0.68872867817393524</v>
      </c>
    </row>
    <row r="217" spans="1:12" ht="28.8" x14ac:dyDescent="0.3">
      <c r="A217" s="1" t="s">
        <v>467</v>
      </c>
      <c r="B217" s="1" t="s">
        <v>468</v>
      </c>
      <c r="C217" s="1" t="s">
        <v>469</v>
      </c>
      <c r="D217">
        <v>15700.957</v>
      </c>
      <c r="E217">
        <v>11594336</v>
      </c>
      <c r="F217">
        <v>3633500</v>
      </c>
      <c r="L217">
        <v>0.39657392919690704</v>
      </c>
    </row>
    <row r="218" spans="1:12" ht="43.2" x14ac:dyDescent="0.3">
      <c r="A218" s="1" t="s">
        <v>470</v>
      </c>
      <c r="C218" s="1" t="s">
        <v>471</v>
      </c>
      <c r="D218">
        <v>15119.922</v>
      </c>
      <c r="E218">
        <v>1264287</v>
      </c>
      <c r="F218">
        <v>7787728</v>
      </c>
      <c r="L218">
        <v>0.45006022102852472</v>
      </c>
    </row>
    <row r="219" spans="1:12" ht="28.8" x14ac:dyDescent="0.3">
      <c r="A219" s="1" t="s">
        <v>472</v>
      </c>
      <c r="B219" s="1" t="s">
        <v>473</v>
      </c>
      <c r="C219" s="1" t="s">
        <v>474</v>
      </c>
      <c r="D219">
        <v>26176.84</v>
      </c>
      <c r="E219">
        <v>7693028</v>
      </c>
      <c r="F219">
        <v>10270797</v>
      </c>
      <c r="L219">
        <v>0.52980594237326439</v>
      </c>
    </row>
    <row r="220" spans="1:12" x14ac:dyDescent="0.3">
      <c r="A220" s="1" t="s">
        <v>475</v>
      </c>
      <c r="L220">
        <v>0.44899308533033133</v>
      </c>
    </row>
    <row r="221" spans="1:12" x14ac:dyDescent="0.3">
      <c r="A221" s="1" t="s">
        <v>476</v>
      </c>
      <c r="L221">
        <v>0.50636491405841455</v>
      </c>
    </row>
    <row r="222" spans="1:12" ht="28.8" x14ac:dyDescent="0.3">
      <c r="A222" s="1" t="s">
        <v>461</v>
      </c>
      <c r="B222" s="1" t="s">
        <v>462</v>
      </c>
      <c r="C222" s="1" t="s">
        <v>463</v>
      </c>
      <c r="D222">
        <v>27400.562000000002</v>
      </c>
      <c r="E222">
        <v>8591018</v>
      </c>
      <c r="F222">
        <v>10188851</v>
      </c>
      <c r="L222">
        <v>0.31017289483719968</v>
      </c>
    </row>
    <row r="223" spans="1:12" ht="28.8" x14ac:dyDescent="0.3">
      <c r="A223" s="1" t="s">
        <v>477</v>
      </c>
      <c r="B223" s="1" t="s">
        <v>478</v>
      </c>
      <c r="C223" s="1" t="s">
        <v>479</v>
      </c>
      <c r="D223">
        <v>36142.733999999997</v>
      </c>
      <c r="E223">
        <v>8924066</v>
      </c>
      <c r="F223">
        <v>4908493</v>
      </c>
      <c r="H223" t="s">
        <v>3603</v>
      </c>
      <c r="L223">
        <v>3.9830244033581486E-2</v>
      </c>
    </row>
    <row r="224" spans="1:12" ht="86.4" x14ac:dyDescent="0.3">
      <c r="A224" s="1" t="s">
        <v>480</v>
      </c>
      <c r="B224" s="1" t="s">
        <v>481</v>
      </c>
      <c r="C224" s="1" t="s">
        <v>482</v>
      </c>
      <c r="D224">
        <v>24445.809000000001</v>
      </c>
      <c r="E224">
        <v>12312580</v>
      </c>
      <c r="F224">
        <v>3074599</v>
      </c>
      <c r="L224">
        <v>0.65300648955551155</v>
      </c>
    </row>
    <row r="225" spans="1:12" ht="115.2" x14ac:dyDescent="0.3">
      <c r="A225" s="1" t="s">
        <v>483</v>
      </c>
      <c r="B225" s="1" t="s">
        <v>484</v>
      </c>
      <c r="C225" s="1" t="s">
        <v>485</v>
      </c>
      <c r="D225">
        <v>12089.242</v>
      </c>
      <c r="E225">
        <v>1575270</v>
      </c>
      <c r="F225">
        <v>7993510</v>
      </c>
      <c r="L225">
        <v>0.83817512737016087</v>
      </c>
    </row>
    <row r="226" spans="1:12" ht="72" x14ac:dyDescent="0.3">
      <c r="A226" s="1" t="s">
        <v>486</v>
      </c>
      <c r="B226" s="1" t="s">
        <v>487</v>
      </c>
      <c r="C226" s="1" t="s">
        <v>488</v>
      </c>
      <c r="D226">
        <v>25801.331999999999</v>
      </c>
      <c r="E226">
        <v>100725850</v>
      </c>
      <c r="F226">
        <v>6121431</v>
      </c>
      <c r="L226">
        <v>0.33449556319318197</v>
      </c>
    </row>
    <row r="227" spans="1:12" ht="57.6" x14ac:dyDescent="0.3">
      <c r="A227" s="1" t="s">
        <v>489</v>
      </c>
      <c r="B227" s="1" t="s">
        <v>490</v>
      </c>
      <c r="C227" s="1" t="s">
        <v>491</v>
      </c>
      <c r="D227">
        <v>23754.32</v>
      </c>
      <c r="E227">
        <v>9833173</v>
      </c>
      <c r="F227">
        <v>15314807</v>
      </c>
      <c r="L227">
        <v>0.18890596574516261</v>
      </c>
    </row>
    <row r="228" spans="1:12" ht="28.8" x14ac:dyDescent="0.3">
      <c r="A228" s="1" t="s">
        <v>492</v>
      </c>
      <c r="B228" s="1" t="s">
        <v>493</v>
      </c>
      <c r="C228" s="1" t="s">
        <v>494</v>
      </c>
      <c r="D228">
        <v>26982.184000000001</v>
      </c>
      <c r="E228">
        <v>8890859</v>
      </c>
      <c r="F228">
        <v>39024479</v>
      </c>
      <c r="L228">
        <v>0.40302686498747642</v>
      </c>
    </row>
    <row r="229" spans="1:12" ht="86.4" x14ac:dyDescent="0.3">
      <c r="A229" s="1" t="s">
        <v>495</v>
      </c>
      <c r="B229" s="1" t="s">
        <v>496</v>
      </c>
      <c r="C229" s="1" t="s">
        <v>497</v>
      </c>
      <c r="D229">
        <v>28255.263999999999</v>
      </c>
      <c r="E229">
        <v>5812037</v>
      </c>
      <c r="F229">
        <v>13188597</v>
      </c>
      <c r="L229">
        <v>0.28990266805755094</v>
      </c>
    </row>
    <row r="230" spans="1:12" ht="57.6" x14ac:dyDescent="0.3">
      <c r="A230" s="1" t="s">
        <v>459</v>
      </c>
      <c r="B230" s="1" t="s">
        <v>119</v>
      </c>
      <c r="C230" s="1" t="s">
        <v>460</v>
      </c>
      <c r="D230">
        <v>36853.24</v>
      </c>
      <c r="E230">
        <v>8621558</v>
      </c>
      <c r="F230">
        <v>10196680</v>
      </c>
      <c r="L230">
        <v>0.15537338399034695</v>
      </c>
    </row>
    <row r="231" spans="1:12" ht="129.6" x14ac:dyDescent="0.3">
      <c r="A231" s="1" t="s">
        <v>498</v>
      </c>
      <c r="C231" s="1" t="s">
        <v>499</v>
      </c>
      <c r="D231">
        <v>21700.888999999999</v>
      </c>
      <c r="E231">
        <v>100662450</v>
      </c>
      <c r="F231">
        <v>228709847</v>
      </c>
      <c r="L231">
        <v>0.88460213149508349</v>
      </c>
    </row>
    <row r="232" spans="1:12" ht="57.6" x14ac:dyDescent="0.3">
      <c r="A232" s="1" t="s">
        <v>459</v>
      </c>
      <c r="B232" s="1" t="s">
        <v>119</v>
      </c>
      <c r="C232" s="1" t="s">
        <v>460</v>
      </c>
      <c r="D232">
        <v>36853.24</v>
      </c>
      <c r="E232">
        <v>8621558</v>
      </c>
      <c r="F232">
        <v>10196680</v>
      </c>
      <c r="L232">
        <v>0.41561688041804867</v>
      </c>
    </row>
    <row r="233" spans="1:12" ht="100.8" x14ac:dyDescent="0.3">
      <c r="A233" s="1" t="s">
        <v>500</v>
      </c>
      <c r="B233" s="1" t="s">
        <v>501</v>
      </c>
      <c r="C233" s="1" t="s">
        <v>502</v>
      </c>
      <c r="D233">
        <v>28491.771000000001</v>
      </c>
      <c r="E233">
        <v>100153938</v>
      </c>
      <c r="F233">
        <v>80755429</v>
      </c>
      <c r="L233">
        <v>0.85799155664391691</v>
      </c>
    </row>
    <row r="234" spans="1:12" ht="28.8" x14ac:dyDescent="0.3">
      <c r="A234" s="1" t="s">
        <v>503</v>
      </c>
      <c r="B234" s="1" t="s">
        <v>504</v>
      </c>
      <c r="C234" s="1" t="s">
        <v>505</v>
      </c>
      <c r="D234">
        <v>28817.133000000002</v>
      </c>
      <c r="E234">
        <v>100134942</v>
      </c>
      <c r="H234" t="s">
        <v>3603</v>
      </c>
      <c r="L234">
        <v>2.6964497433596635E-2</v>
      </c>
    </row>
    <row r="235" spans="1:12" x14ac:dyDescent="0.3">
      <c r="A235" s="1" t="s">
        <v>506</v>
      </c>
      <c r="B235" s="1" t="s">
        <v>507</v>
      </c>
      <c r="C235" s="1" t="s">
        <v>508</v>
      </c>
      <c r="D235">
        <v>23348.562000000002</v>
      </c>
      <c r="E235">
        <v>10668412</v>
      </c>
      <c r="F235">
        <v>1117111</v>
      </c>
      <c r="H235" t="s">
        <v>3602</v>
      </c>
      <c r="L235">
        <v>2.2773604234185729E-2</v>
      </c>
    </row>
    <row r="236" spans="1:12" ht="129.6" x14ac:dyDescent="0.3">
      <c r="A236" s="1" t="s">
        <v>498</v>
      </c>
      <c r="C236" s="1" t="s">
        <v>499</v>
      </c>
      <c r="D236">
        <v>21700.888999999999</v>
      </c>
      <c r="E236">
        <v>100662450</v>
      </c>
      <c r="F236">
        <v>228709847</v>
      </c>
      <c r="L236">
        <v>0.23167289795122847</v>
      </c>
    </row>
    <row r="237" spans="1:12" ht="86.4" x14ac:dyDescent="0.3">
      <c r="A237" s="1" t="s">
        <v>509</v>
      </c>
      <c r="B237" s="1" t="s">
        <v>510</v>
      </c>
      <c r="C237" s="1" t="s">
        <v>511</v>
      </c>
      <c r="D237">
        <v>29804.880000000001</v>
      </c>
      <c r="E237">
        <v>8924422</v>
      </c>
      <c r="F237">
        <v>5529381</v>
      </c>
      <c r="L237">
        <v>0.9779331882249469</v>
      </c>
    </row>
    <row r="238" spans="1:12" ht="43.2" x14ac:dyDescent="0.3">
      <c r="A238" s="1" t="s">
        <v>512</v>
      </c>
      <c r="B238" s="1" t="s">
        <v>513</v>
      </c>
      <c r="C238" s="1" t="s">
        <v>514</v>
      </c>
      <c r="D238">
        <v>30869.116999999998</v>
      </c>
      <c r="E238">
        <v>8628263</v>
      </c>
      <c r="F238">
        <v>38444623</v>
      </c>
      <c r="L238">
        <v>0.84295946464881644</v>
      </c>
    </row>
    <row r="239" spans="1:12" ht="57.6" x14ac:dyDescent="0.3">
      <c r="A239" s="1" t="s">
        <v>515</v>
      </c>
      <c r="B239" s="1" t="s">
        <v>516</v>
      </c>
      <c r="C239" s="1" t="s">
        <v>517</v>
      </c>
      <c r="D239">
        <v>18342.476999999999</v>
      </c>
      <c r="E239">
        <v>1262039</v>
      </c>
      <c r="F239">
        <v>2707017</v>
      </c>
      <c r="L239">
        <v>0.31843669304695077</v>
      </c>
    </row>
    <row r="240" spans="1:12" ht="28.8" x14ac:dyDescent="0.3">
      <c r="A240" s="1" t="s">
        <v>518</v>
      </c>
      <c r="B240" s="1" t="s">
        <v>519</v>
      </c>
      <c r="C240" s="1" t="s">
        <v>520</v>
      </c>
      <c r="D240">
        <v>22494.09</v>
      </c>
      <c r="E240">
        <v>102267649</v>
      </c>
      <c r="F240">
        <v>13345000</v>
      </c>
      <c r="L240">
        <v>0.44770941524959462</v>
      </c>
    </row>
    <row r="241" spans="1:12" ht="28.8" x14ac:dyDescent="0.3">
      <c r="A241" s="1" t="s">
        <v>521</v>
      </c>
      <c r="B241" s="1" t="s">
        <v>522</v>
      </c>
      <c r="C241" s="1" t="s">
        <v>523</v>
      </c>
      <c r="D241">
        <v>27485.445</v>
      </c>
      <c r="E241">
        <v>1961088</v>
      </c>
      <c r="F241">
        <v>58663665</v>
      </c>
      <c r="L241">
        <v>0.97131389392447642</v>
      </c>
    </row>
    <row r="242" spans="1:12" ht="86.4" x14ac:dyDescent="0.3">
      <c r="A242" s="1" t="s">
        <v>524</v>
      </c>
      <c r="B242" s="1" t="s">
        <v>525</v>
      </c>
      <c r="C242" s="1" t="s">
        <v>526</v>
      </c>
      <c r="D242">
        <v>44169.516000000003</v>
      </c>
      <c r="E242">
        <v>100072743</v>
      </c>
      <c r="F242">
        <v>9318846</v>
      </c>
      <c r="L242">
        <v>0.1308237142296711</v>
      </c>
    </row>
    <row r="243" spans="1:12" ht="28.8" x14ac:dyDescent="0.3">
      <c r="A243" s="1" t="s">
        <v>503</v>
      </c>
      <c r="B243" s="1" t="s">
        <v>504</v>
      </c>
      <c r="C243" s="1" t="s">
        <v>505</v>
      </c>
      <c r="D243">
        <v>28817.133000000002</v>
      </c>
      <c r="E243">
        <v>100134942</v>
      </c>
      <c r="L243">
        <v>0.18029426997377662</v>
      </c>
    </row>
    <row r="244" spans="1:12" ht="28.8" x14ac:dyDescent="0.3">
      <c r="A244" s="1" t="s">
        <v>527</v>
      </c>
      <c r="B244" s="1" t="s">
        <v>528</v>
      </c>
      <c r="C244" s="1" t="s">
        <v>529</v>
      </c>
      <c r="D244">
        <v>21767.523000000001</v>
      </c>
      <c r="E244">
        <v>8407820</v>
      </c>
      <c r="F244">
        <v>40123974</v>
      </c>
      <c r="L244">
        <v>0.32713563480047891</v>
      </c>
    </row>
    <row r="245" spans="1:12" ht="28.8" x14ac:dyDescent="0.3">
      <c r="A245" s="1" t="s">
        <v>530</v>
      </c>
      <c r="B245" s="1" t="s">
        <v>531</v>
      </c>
      <c r="C245" s="1" t="s">
        <v>532</v>
      </c>
      <c r="D245">
        <v>17186.465</v>
      </c>
      <c r="E245">
        <v>8922526</v>
      </c>
      <c r="F245">
        <v>15456089</v>
      </c>
      <c r="G245">
        <v>40035052</v>
      </c>
      <c r="H245">
        <v>6037420</v>
      </c>
      <c r="L245">
        <v>0.34409154491630134</v>
      </c>
    </row>
    <row r="246" spans="1:12" ht="100.8" x14ac:dyDescent="0.3">
      <c r="A246" s="1" t="s">
        <v>533</v>
      </c>
      <c r="B246" s="1" t="s">
        <v>534</v>
      </c>
      <c r="C246" s="1" t="s">
        <v>535</v>
      </c>
      <c r="D246">
        <v>22162.366999999998</v>
      </c>
      <c r="E246" t="s">
        <v>536</v>
      </c>
      <c r="F246">
        <v>31116763</v>
      </c>
      <c r="L246">
        <v>8.5198556236369294E-2</v>
      </c>
    </row>
    <row r="247" spans="1:12" ht="28.8" x14ac:dyDescent="0.3">
      <c r="A247" s="1" t="s">
        <v>537</v>
      </c>
      <c r="B247" s="1" t="s">
        <v>538</v>
      </c>
      <c r="C247" s="1" t="s">
        <v>539</v>
      </c>
      <c r="D247">
        <v>14204.168</v>
      </c>
      <c r="E247">
        <v>7661440</v>
      </c>
      <c r="F247">
        <v>6643077</v>
      </c>
      <c r="L247">
        <v>0.35963247099389906</v>
      </c>
    </row>
    <row r="248" spans="1:12" x14ac:dyDescent="0.3">
      <c r="A248" s="1" t="s">
        <v>540</v>
      </c>
      <c r="B248" s="1" t="s">
        <v>541</v>
      </c>
      <c r="C248" s="1" t="s">
        <v>542</v>
      </c>
      <c r="D248">
        <v>36441.870000000003</v>
      </c>
      <c r="E248">
        <v>9778226</v>
      </c>
      <c r="F248">
        <v>704016945</v>
      </c>
      <c r="L248">
        <v>0.29028852513803449</v>
      </c>
    </row>
    <row r="249" spans="1:12" ht="28.8" x14ac:dyDescent="0.3">
      <c r="A249" s="1" t="s">
        <v>543</v>
      </c>
      <c r="B249" s="1" t="s">
        <v>544</v>
      </c>
      <c r="C249" s="1" t="s">
        <v>545</v>
      </c>
      <c r="D249">
        <v>28861.785</v>
      </c>
      <c r="E249">
        <v>100166409</v>
      </c>
      <c r="F249">
        <v>5356941</v>
      </c>
      <c r="L249">
        <v>0.86583456601774067</v>
      </c>
    </row>
    <row r="250" spans="1:12" ht="57.6" x14ac:dyDescent="0.3">
      <c r="A250" s="1" t="s">
        <v>546</v>
      </c>
      <c r="B250" s="1" t="s">
        <v>547</v>
      </c>
      <c r="C250" s="1" t="s">
        <v>548</v>
      </c>
      <c r="D250">
        <v>19549.583999999999</v>
      </c>
      <c r="E250">
        <v>8963367</v>
      </c>
      <c r="F250">
        <v>6116604</v>
      </c>
      <c r="L250">
        <v>0.26204118973205881</v>
      </c>
    </row>
    <row r="251" spans="1:12" x14ac:dyDescent="0.3">
      <c r="A251" s="1" t="s">
        <v>549</v>
      </c>
      <c r="B251" s="1" t="s">
        <v>550</v>
      </c>
      <c r="C251" s="1" t="s">
        <v>551</v>
      </c>
      <c r="D251">
        <v>23587.662</v>
      </c>
      <c r="E251">
        <v>100024455</v>
      </c>
      <c r="F251">
        <v>13015388</v>
      </c>
      <c r="L251">
        <v>0.9970949635436297</v>
      </c>
    </row>
    <row r="252" spans="1:12" x14ac:dyDescent="0.3">
      <c r="A252" s="1" t="s">
        <v>552</v>
      </c>
      <c r="B252" s="1" t="s">
        <v>553</v>
      </c>
      <c r="C252" s="1" t="s">
        <v>554</v>
      </c>
      <c r="D252">
        <v>31247.634999999998</v>
      </c>
      <c r="E252">
        <v>11591764</v>
      </c>
      <c r="F252">
        <v>14125616</v>
      </c>
      <c r="L252">
        <v>0.2145055795362335</v>
      </c>
    </row>
    <row r="253" spans="1:12" ht="43.2" x14ac:dyDescent="0.3">
      <c r="A253" s="1" t="s">
        <v>555</v>
      </c>
      <c r="B253" s="1" t="s">
        <v>556</v>
      </c>
      <c r="C253" s="1" t="s">
        <v>557</v>
      </c>
      <c r="D253">
        <v>28041.918000000001</v>
      </c>
      <c r="E253">
        <v>8730889</v>
      </c>
      <c r="F253">
        <v>34101938</v>
      </c>
      <c r="L253">
        <v>0.72029366806575623</v>
      </c>
    </row>
    <row r="254" spans="1:12" x14ac:dyDescent="0.3">
      <c r="A254" s="1" t="s">
        <v>540</v>
      </c>
      <c r="B254" s="1" t="s">
        <v>541</v>
      </c>
      <c r="C254" s="1" t="s">
        <v>542</v>
      </c>
      <c r="D254">
        <v>36441.870000000003</v>
      </c>
      <c r="E254">
        <v>9778226</v>
      </c>
      <c r="F254">
        <v>704016945</v>
      </c>
      <c r="L254">
        <v>0.55304251030683493</v>
      </c>
    </row>
    <row r="255" spans="1:12" ht="144" x14ac:dyDescent="0.3">
      <c r="A255" s="1" t="s">
        <v>558</v>
      </c>
      <c r="B255" s="1" t="s">
        <v>559</v>
      </c>
      <c r="C255" s="1" t="s">
        <v>560</v>
      </c>
      <c r="D255">
        <v>20864.445</v>
      </c>
      <c r="E255">
        <v>9708500</v>
      </c>
      <c r="F255">
        <v>25782029</v>
      </c>
      <c r="L255">
        <v>0.83926217015774074</v>
      </c>
    </row>
    <row r="256" spans="1:12" x14ac:dyDescent="0.3">
      <c r="A256" s="1" t="s">
        <v>561</v>
      </c>
      <c r="B256" s="1" t="s">
        <v>365</v>
      </c>
      <c r="C256" s="1" t="s">
        <v>562</v>
      </c>
      <c r="D256">
        <v>14062.981</v>
      </c>
      <c r="E256">
        <v>101758398</v>
      </c>
      <c r="F256">
        <v>63916879</v>
      </c>
      <c r="L256">
        <v>0.30302422625788428</v>
      </c>
    </row>
    <row r="257" spans="1:12" ht="28.8" x14ac:dyDescent="0.3">
      <c r="A257" s="1" t="s">
        <v>563</v>
      </c>
      <c r="B257" s="1" t="s">
        <v>564</v>
      </c>
      <c r="C257" s="1" t="s">
        <v>565</v>
      </c>
      <c r="D257">
        <v>49048.61</v>
      </c>
      <c r="E257">
        <v>102178739</v>
      </c>
      <c r="F257">
        <v>3124947</v>
      </c>
      <c r="L257">
        <v>0.66632904816540561</v>
      </c>
    </row>
    <row r="258" spans="1:12" x14ac:dyDescent="0.3">
      <c r="A258" s="1" t="s">
        <v>566</v>
      </c>
      <c r="B258" s="1" t="s">
        <v>567</v>
      </c>
      <c r="C258" s="1" t="s">
        <v>568</v>
      </c>
      <c r="D258">
        <v>22277.145</v>
      </c>
      <c r="E258">
        <v>100028387</v>
      </c>
      <c r="F258">
        <v>702351441</v>
      </c>
      <c r="L258">
        <v>0.53683916243811092</v>
      </c>
    </row>
    <row r="259" spans="1:12" x14ac:dyDescent="0.3">
      <c r="A259" s="1" t="s">
        <v>569</v>
      </c>
      <c r="B259" s="1" t="s">
        <v>570</v>
      </c>
      <c r="C259" s="1" t="s">
        <v>571</v>
      </c>
      <c r="D259">
        <v>34281.81</v>
      </c>
      <c r="E259">
        <v>8618820</v>
      </c>
      <c r="F259">
        <v>7625498</v>
      </c>
      <c r="L259">
        <v>0.94835191697906218</v>
      </c>
    </row>
    <row r="260" spans="1:12" ht="28.8" x14ac:dyDescent="0.3">
      <c r="A260" s="1" t="s">
        <v>572</v>
      </c>
      <c r="B260" s="1" t="s">
        <v>573</v>
      </c>
      <c r="C260" s="1" t="s">
        <v>574</v>
      </c>
      <c r="D260">
        <v>15694.825999999999</v>
      </c>
      <c r="E260">
        <v>2393695</v>
      </c>
      <c r="F260">
        <v>5537297</v>
      </c>
      <c r="G260">
        <v>15568554</v>
      </c>
      <c r="L260">
        <v>0.41083481286480139</v>
      </c>
    </row>
    <row r="261" spans="1:12" ht="144" x14ac:dyDescent="0.3">
      <c r="A261" s="1" t="s">
        <v>575</v>
      </c>
      <c r="B261" s="1" t="s">
        <v>576</v>
      </c>
      <c r="C261" s="1" t="s">
        <v>577</v>
      </c>
      <c r="D261">
        <v>35278.406000000003</v>
      </c>
      <c r="E261">
        <v>100282300</v>
      </c>
      <c r="F261">
        <v>717298374</v>
      </c>
      <c r="L261">
        <v>0.23078871497921272</v>
      </c>
    </row>
    <row r="262" spans="1:12" ht="43.2" x14ac:dyDescent="0.3">
      <c r="A262" s="1" t="s">
        <v>578</v>
      </c>
      <c r="B262" s="1" t="s">
        <v>579</v>
      </c>
      <c r="C262" s="1" t="s">
        <v>580</v>
      </c>
      <c r="D262">
        <v>13742.535</v>
      </c>
      <c r="E262">
        <v>7696702</v>
      </c>
      <c r="F262">
        <v>6065610</v>
      </c>
      <c r="H262" t="s">
        <v>3605</v>
      </c>
      <c r="L262">
        <v>4.9927674309679149E-2</v>
      </c>
    </row>
    <row r="263" spans="1:12" ht="43.2" x14ac:dyDescent="0.3">
      <c r="A263" s="1" t="s">
        <v>581</v>
      </c>
      <c r="B263" s="1" t="s">
        <v>274</v>
      </c>
      <c r="C263" s="1" t="s">
        <v>582</v>
      </c>
      <c r="D263">
        <v>17584.39</v>
      </c>
      <c r="E263">
        <v>1603530</v>
      </c>
      <c r="F263">
        <v>6206068</v>
      </c>
      <c r="L263">
        <v>0.43037311166126546</v>
      </c>
    </row>
    <row r="264" spans="1:12" ht="115.2" x14ac:dyDescent="0.3">
      <c r="A264" s="1" t="s">
        <v>583</v>
      </c>
      <c r="B264" s="1" t="s">
        <v>584</v>
      </c>
      <c r="C264" s="1" t="s">
        <v>585</v>
      </c>
      <c r="D264">
        <v>23655.011999999999</v>
      </c>
      <c r="E264">
        <v>7665313</v>
      </c>
      <c r="F264">
        <v>5394839</v>
      </c>
      <c r="H264" t="s">
        <v>3602</v>
      </c>
      <c r="L264">
        <v>4.1108745835881755E-2</v>
      </c>
    </row>
    <row r="265" spans="1:12" ht="43.2" x14ac:dyDescent="0.3">
      <c r="A265" s="1" t="s">
        <v>586</v>
      </c>
      <c r="B265" s="1" t="s">
        <v>587</v>
      </c>
      <c r="C265" s="1" t="s">
        <v>588</v>
      </c>
      <c r="D265">
        <v>39150.839999999997</v>
      </c>
      <c r="E265">
        <v>1987730</v>
      </c>
      <c r="F265">
        <v>13607118</v>
      </c>
      <c r="L265">
        <v>0.87634739703385289</v>
      </c>
    </row>
    <row r="266" spans="1:12" ht="43.2" x14ac:dyDescent="0.3">
      <c r="A266" s="1" t="s">
        <v>589</v>
      </c>
      <c r="B266" s="1" t="s">
        <v>587</v>
      </c>
      <c r="C266" s="1" t="s">
        <v>590</v>
      </c>
      <c r="D266">
        <v>26154.695</v>
      </c>
      <c r="E266">
        <v>100633712</v>
      </c>
      <c r="F266">
        <v>12485663</v>
      </c>
      <c r="L266">
        <v>0.62060181678855786</v>
      </c>
    </row>
    <row r="267" spans="1:12" ht="115.2" x14ac:dyDescent="0.3">
      <c r="A267" s="1" t="s">
        <v>591</v>
      </c>
      <c r="B267" s="1" t="s">
        <v>592</v>
      </c>
      <c r="C267" s="1" t="s">
        <v>593</v>
      </c>
      <c r="D267">
        <v>18063.583999999999</v>
      </c>
      <c r="E267">
        <v>289882</v>
      </c>
      <c r="F267">
        <v>13897985</v>
      </c>
      <c r="L267">
        <v>0.12177497794994829</v>
      </c>
    </row>
    <row r="268" spans="1:12" ht="86.4" x14ac:dyDescent="0.3">
      <c r="A268" s="1" t="s">
        <v>594</v>
      </c>
      <c r="B268" s="1" t="s">
        <v>595</v>
      </c>
      <c r="C268" s="1" t="s">
        <v>596</v>
      </c>
      <c r="D268">
        <v>23269.18</v>
      </c>
      <c r="E268">
        <v>1270983</v>
      </c>
      <c r="F268">
        <v>3905954</v>
      </c>
      <c r="L268">
        <v>0.83636260417530317</v>
      </c>
    </row>
    <row r="269" spans="1:12" ht="158.4" x14ac:dyDescent="0.3">
      <c r="A269" s="1" t="s">
        <v>597</v>
      </c>
      <c r="B269" s="1" t="s">
        <v>598</v>
      </c>
      <c r="C269" s="1" t="s">
        <v>599</v>
      </c>
      <c r="D269">
        <v>17702.173999999999</v>
      </c>
      <c r="E269">
        <v>8638122</v>
      </c>
      <c r="F269">
        <v>2403739</v>
      </c>
      <c r="L269">
        <v>0.67756447665359254</v>
      </c>
    </row>
    <row r="270" spans="1:12" x14ac:dyDescent="0.3">
      <c r="A270" s="1" t="s">
        <v>600</v>
      </c>
      <c r="L270">
        <v>0.8130910373666923</v>
      </c>
    </row>
    <row r="271" spans="1:12" ht="28.8" x14ac:dyDescent="0.3">
      <c r="A271" s="1" t="s">
        <v>601</v>
      </c>
      <c r="B271" s="1" t="s">
        <v>602</v>
      </c>
      <c r="C271" s="1" t="s">
        <v>603</v>
      </c>
      <c r="D271">
        <v>30496.026999999998</v>
      </c>
      <c r="E271">
        <v>8589522</v>
      </c>
      <c r="F271">
        <v>10833904</v>
      </c>
      <c r="L271">
        <v>0.73947600092830668</v>
      </c>
    </row>
    <row r="272" spans="1:12" x14ac:dyDescent="0.3">
      <c r="A272" s="1" t="s">
        <v>604</v>
      </c>
      <c r="B272" s="1" t="s">
        <v>605</v>
      </c>
      <c r="C272" s="1" t="s">
        <v>606</v>
      </c>
      <c r="D272">
        <v>24651.335999999999</v>
      </c>
      <c r="E272">
        <v>9794972</v>
      </c>
      <c r="F272">
        <v>17446969</v>
      </c>
      <c r="L272">
        <v>0.44493458148286147</v>
      </c>
    </row>
    <row r="273" spans="1:12" ht="43.2" x14ac:dyDescent="0.3">
      <c r="A273" s="1" t="s">
        <v>607</v>
      </c>
      <c r="B273" s="1" t="s">
        <v>608</v>
      </c>
      <c r="C273" s="1" t="s">
        <v>609</v>
      </c>
      <c r="D273">
        <v>19788.436000000002</v>
      </c>
      <c r="E273" t="s">
        <v>610</v>
      </c>
      <c r="F273">
        <v>38103678</v>
      </c>
      <c r="L273">
        <v>0.47505755043525166</v>
      </c>
    </row>
    <row r="274" spans="1:12" ht="72" x14ac:dyDescent="0.3">
      <c r="A274" s="1" t="s">
        <v>611</v>
      </c>
      <c r="C274" s="1" t="s">
        <v>612</v>
      </c>
      <c r="D274">
        <v>18514.263999999999</v>
      </c>
      <c r="E274">
        <v>123185</v>
      </c>
      <c r="F274">
        <v>23623622</v>
      </c>
      <c r="H274" t="s">
        <v>3605</v>
      </c>
      <c r="L274">
        <v>7.386546517506809E-2</v>
      </c>
    </row>
    <row r="275" spans="1:12" ht="28.8" x14ac:dyDescent="0.3">
      <c r="A275" s="1" t="s">
        <v>613</v>
      </c>
      <c r="C275" s="1" t="s">
        <v>614</v>
      </c>
      <c r="D275">
        <v>27361.491999999998</v>
      </c>
      <c r="E275" t="s">
        <v>615</v>
      </c>
      <c r="L275">
        <v>0.86935774695343782</v>
      </c>
    </row>
    <row r="276" spans="1:12" x14ac:dyDescent="0.3">
      <c r="A276" s="1" t="s">
        <v>616</v>
      </c>
      <c r="C276" s="1" t="s">
        <v>617</v>
      </c>
      <c r="D276">
        <v>29441.574000000001</v>
      </c>
      <c r="E276">
        <v>2379484</v>
      </c>
      <c r="F276">
        <v>8614840</v>
      </c>
      <c r="L276">
        <v>0.80336568400605324</v>
      </c>
    </row>
    <row r="277" spans="1:12" x14ac:dyDescent="0.3">
      <c r="A277" s="1" t="s">
        <v>618</v>
      </c>
      <c r="C277" s="1" t="s">
        <v>174</v>
      </c>
      <c r="D277">
        <v>39594.39</v>
      </c>
      <c r="E277">
        <v>8616434</v>
      </c>
      <c r="L277">
        <v>0.23587768881397597</v>
      </c>
    </row>
    <row r="278" spans="1:12" x14ac:dyDescent="0.3">
      <c r="A278" s="1" t="s">
        <v>619</v>
      </c>
      <c r="C278" s="1" t="s">
        <v>620</v>
      </c>
      <c r="D278">
        <v>32426.05</v>
      </c>
      <c r="E278">
        <v>548521</v>
      </c>
      <c r="F278">
        <v>1568486</v>
      </c>
      <c r="L278">
        <v>0.86171805493256903</v>
      </c>
    </row>
    <row r="279" spans="1:12" ht="100.8" x14ac:dyDescent="0.3">
      <c r="A279" s="1" t="s">
        <v>621</v>
      </c>
      <c r="C279" s="1" t="s">
        <v>622</v>
      </c>
      <c r="D279">
        <v>17783.418000000001</v>
      </c>
      <c r="E279">
        <v>8677501</v>
      </c>
      <c r="F279">
        <v>4625971</v>
      </c>
      <c r="L279">
        <v>0.3207055893848888</v>
      </c>
    </row>
    <row r="280" spans="1:12" ht="43.2" x14ac:dyDescent="0.3">
      <c r="A280" s="1" t="s">
        <v>623</v>
      </c>
      <c r="C280" s="1" t="s">
        <v>624</v>
      </c>
      <c r="D280">
        <v>28712.01</v>
      </c>
      <c r="E280">
        <v>12456653</v>
      </c>
      <c r="F280">
        <v>319977687</v>
      </c>
      <c r="L280">
        <v>0.64708262998869837</v>
      </c>
    </row>
    <row r="281" spans="1:12" ht="28.8" x14ac:dyDescent="0.3">
      <c r="A281" s="1" t="s">
        <v>625</v>
      </c>
      <c r="B281" s="1" t="s">
        <v>626</v>
      </c>
      <c r="C281" s="1" t="s">
        <v>627</v>
      </c>
      <c r="D281">
        <v>33349.370000000003</v>
      </c>
      <c r="E281">
        <v>9266859</v>
      </c>
      <c r="L281">
        <v>0.32655225404768229</v>
      </c>
    </row>
    <row r="282" spans="1:12" x14ac:dyDescent="0.3">
      <c r="A282" s="1" t="s">
        <v>628</v>
      </c>
      <c r="C282" s="1" t="s">
        <v>629</v>
      </c>
      <c r="D282">
        <v>31512.315999999999</v>
      </c>
      <c r="E282">
        <v>7698461</v>
      </c>
      <c r="F282">
        <v>319977677</v>
      </c>
      <c r="L282">
        <v>0.79978804189417019</v>
      </c>
    </row>
    <row r="283" spans="1:12" ht="28.8" x14ac:dyDescent="0.3">
      <c r="A283" s="1" t="s">
        <v>630</v>
      </c>
      <c r="B283" s="1" t="s">
        <v>631</v>
      </c>
      <c r="C283" s="1" t="s">
        <v>632</v>
      </c>
      <c r="D283">
        <v>29980.883000000002</v>
      </c>
      <c r="E283">
        <v>8621447</v>
      </c>
      <c r="F283">
        <v>24343485</v>
      </c>
      <c r="L283">
        <v>0.98746718380928167</v>
      </c>
    </row>
    <row r="284" spans="1:12" ht="115.2" x14ac:dyDescent="0.3">
      <c r="A284" s="1" t="s">
        <v>633</v>
      </c>
      <c r="C284" s="1" t="s">
        <v>634</v>
      </c>
      <c r="D284">
        <v>19156.857</v>
      </c>
      <c r="E284">
        <v>100286696</v>
      </c>
      <c r="F284">
        <v>861483650</v>
      </c>
      <c r="H284" t="s">
        <v>3602</v>
      </c>
      <c r="L284">
        <v>1.9436040906290475E-2</v>
      </c>
    </row>
    <row r="285" spans="1:12" ht="28.8" x14ac:dyDescent="0.3">
      <c r="A285" s="1" t="s">
        <v>635</v>
      </c>
      <c r="B285" s="1" t="s">
        <v>636</v>
      </c>
      <c r="C285" s="1" t="s">
        <v>637</v>
      </c>
      <c r="D285">
        <v>27762.21</v>
      </c>
      <c r="E285">
        <v>2403012</v>
      </c>
      <c r="F285">
        <v>4021398</v>
      </c>
      <c r="G285">
        <v>15457974</v>
      </c>
      <c r="L285">
        <v>0.41847351718950709</v>
      </c>
    </row>
    <row r="286" spans="1:12" ht="57.6" x14ac:dyDescent="0.3">
      <c r="A286" s="1" t="s">
        <v>638</v>
      </c>
      <c r="B286" s="1" t="s">
        <v>639</v>
      </c>
      <c r="C286" s="1" t="s">
        <v>640</v>
      </c>
      <c r="D286">
        <v>23985.355</v>
      </c>
      <c r="E286">
        <v>1985578</v>
      </c>
      <c r="F286">
        <v>14856718</v>
      </c>
      <c r="L286">
        <v>0.76931409157939101</v>
      </c>
    </row>
    <row r="287" spans="1:12" ht="72" x14ac:dyDescent="0.3">
      <c r="A287" s="1" t="s">
        <v>641</v>
      </c>
      <c r="B287" s="1" t="s">
        <v>642</v>
      </c>
      <c r="C287" s="1" t="s">
        <v>643</v>
      </c>
      <c r="D287">
        <v>14760.043</v>
      </c>
      <c r="E287">
        <v>9328638</v>
      </c>
      <c r="L287">
        <v>0.64055703707572864</v>
      </c>
    </row>
    <row r="288" spans="1:12" ht="43.2" x14ac:dyDescent="0.3">
      <c r="A288" s="1" t="s">
        <v>644</v>
      </c>
      <c r="B288" s="1" t="s">
        <v>645</v>
      </c>
      <c r="C288" s="1" t="s">
        <v>646</v>
      </c>
      <c r="D288">
        <v>26543.953000000001</v>
      </c>
      <c r="E288">
        <v>8641627</v>
      </c>
      <c r="F288">
        <v>616788</v>
      </c>
      <c r="H288" t="s">
        <v>3602</v>
      </c>
      <c r="L288">
        <v>2.6699278205322807E-2</v>
      </c>
    </row>
    <row r="289" spans="1:12" ht="57.6" x14ac:dyDescent="0.3">
      <c r="A289" s="1" t="s">
        <v>647</v>
      </c>
      <c r="B289" s="1" t="s">
        <v>648</v>
      </c>
      <c r="C289" s="1" t="s">
        <v>649</v>
      </c>
      <c r="D289">
        <v>37573.766000000003</v>
      </c>
      <c r="E289">
        <v>617965</v>
      </c>
      <c r="F289">
        <v>23637189</v>
      </c>
      <c r="L289">
        <v>0.56416776323525131</v>
      </c>
    </row>
    <row r="290" spans="1:12" ht="86.4" x14ac:dyDescent="0.3">
      <c r="A290" s="1" t="s">
        <v>650</v>
      </c>
      <c r="B290" s="1" t="s">
        <v>651</v>
      </c>
      <c r="C290" s="1" t="s">
        <v>652</v>
      </c>
      <c r="D290">
        <v>32248.276999999998</v>
      </c>
      <c r="E290">
        <v>8591026</v>
      </c>
      <c r="F290">
        <v>4677172</v>
      </c>
      <c r="L290">
        <v>0.78231646568251778</v>
      </c>
    </row>
    <row r="291" spans="1:12" ht="28.8" x14ac:dyDescent="0.3">
      <c r="A291" s="1" t="s">
        <v>653</v>
      </c>
      <c r="B291" s="1" t="s">
        <v>654</v>
      </c>
      <c r="C291" s="1" t="s">
        <v>655</v>
      </c>
      <c r="D291">
        <v>27308.86</v>
      </c>
      <c r="E291">
        <v>12313309</v>
      </c>
      <c r="F291">
        <v>18471496</v>
      </c>
      <c r="L291">
        <v>0.77078286489725911</v>
      </c>
    </row>
    <row r="292" spans="1:12" ht="28.8" x14ac:dyDescent="0.3">
      <c r="A292" s="1" t="s">
        <v>656</v>
      </c>
      <c r="B292" s="1" t="s">
        <v>657</v>
      </c>
      <c r="C292" s="1" t="s">
        <v>658</v>
      </c>
      <c r="D292">
        <v>39971.273000000001</v>
      </c>
      <c r="E292">
        <v>165391</v>
      </c>
      <c r="F292">
        <v>11074269</v>
      </c>
      <c r="L292">
        <v>0.85148396921417469</v>
      </c>
    </row>
    <row r="293" spans="1:12" ht="43.2" x14ac:dyDescent="0.3">
      <c r="A293" s="1" t="s">
        <v>659</v>
      </c>
      <c r="B293" s="1" t="s">
        <v>660</v>
      </c>
      <c r="C293" s="1" t="s">
        <v>661</v>
      </c>
      <c r="D293">
        <v>32162.348000000002</v>
      </c>
      <c r="E293">
        <v>8679793</v>
      </c>
      <c r="F293">
        <v>5095849</v>
      </c>
      <c r="L293">
        <v>0.80349863232761409</v>
      </c>
    </row>
    <row r="294" spans="1:12" ht="28.8" x14ac:dyDescent="0.3">
      <c r="A294" s="1" t="s">
        <v>662</v>
      </c>
      <c r="B294" s="1" t="s">
        <v>663</v>
      </c>
      <c r="C294" s="1" t="s">
        <v>664</v>
      </c>
      <c r="D294">
        <v>36394.527000000002</v>
      </c>
      <c r="E294">
        <v>100662389</v>
      </c>
      <c r="F294">
        <v>16854787</v>
      </c>
      <c r="L294">
        <v>0.70556432318409623</v>
      </c>
    </row>
    <row r="295" spans="1:12" ht="72" x14ac:dyDescent="0.3">
      <c r="A295" s="1" t="s">
        <v>665</v>
      </c>
      <c r="C295" s="1" t="s">
        <v>666</v>
      </c>
      <c r="D295">
        <v>33023.266000000003</v>
      </c>
      <c r="E295">
        <v>9706628</v>
      </c>
      <c r="F295">
        <v>5317252</v>
      </c>
      <c r="L295">
        <v>0.34335083999967253</v>
      </c>
    </row>
    <row r="296" spans="1:12" ht="57.6" x14ac:dyDescent="0.3">
      <c r="A296" s="1" t="s">
        <v>667</v>
      </c>
      <c r="B296" s="1" t="s">
        <v>81</v>
      </c>
      <c r="C296" s="1" t="s">
        <v>82</v>
      </c>
      <c r="D296">
        <v>25405.048999999999</v>
      </c>
      <c r="E296">
        <v>100789281</v>
      </c>
      <c r="F296">
        <v>5987545</v>
      </c>
      <c r="L296">
        <v>0.83684735304029079</v>
      </c>
    </row>
    <row r="297" spans="1:12" ht="28.8" x14ac:dyDescent="0.3">
      <c r="A297" s="1" t="s">
        <v>668</v>
      </c>
      <c r="B297" s="1" t="s">
        <v>669</v>
      </c>
      <c r="C297" s="1" t="s">
        <v>670</v>
      </c>
      <c r="D297">
        <v>33021.199999999997</v>
      </c>
      <c r="E297">
        <v>1412575</v>
      </c>
      <c r="F297">
        <v>5967084</v>
      </c>
      <c r="L297">
        <v>0.8411221772081966</v>
      </c>
    </row>
    <row r="298" spans="1:12" ht="158.4" x14ac:dyDescent="0.3">
      <c r="A298" s="1" t="s">
        <v>671</v>
      </c>
      <c r="B298" s="1" t="s">
        <v>672</v>
      </c>
      <c r="C298" s="1" t="s">
        <v>673</v>
      </c>
      <c r="D298">
        <v>27235.648000000001</v>
      </c>
      <c r="E298">
        <v>8688988</v>
      </c>
      <c r="F298">
        <v>7935488</v>
      </c>
      <c r="L298">
        <v>0.60590143013794673</v>
      </c>
    </row>
    <row r="299" spans="1:12" ht="72" x14ac:dyDescent="0.3">
      <c r="A299" s="1" t="s">
        <v>674</v>
      </c>
      <c r="C299" s="1" t="s">
        <v>675</v>
      </c>
      <c r="D299">
        <v>30255.111000000001</v>
      </c>
      <c r="E299">
        <v>8679305</v>
      </c>
      <c r="F299">
        <v>2320370</v>
      </c>
      <c r="L299">
        <v>0.41540485968163254</v>
      </c>
    </row>
    <row r="300" spans="1:12" x14ac:dyDescent="0.3">
      <c r="A300" s="1" t="s">
        <v>676</v>
      </c>
      <c r="B300" s="1" t="s">
        <v>677</v>
      </c>
      <c r="C300" s="1" t="s">
        <v>678</v>
      </c>
      <c r="D300">
        <v>39155.383000000002</v>
      </c>
      <c r="E300">
        <v>100785074</v>
      </c>
      <c r="F300">
        <v>317114283</v>
      </c>
      <c r="L300">
        <v>0.41430300497652395</v>
      </c>
    </row>
    <row r="301" spans="1:12" ht="28.8" x14ac:dyDescent="0.3">
      <c r="A301" s="1" t="s">
        <v>679</v>
      </c>
      <c r="B301" s="1" t="s">
        <v>680</v>
      </c>
      <c r="C301" s="1" t="s">
        <v>681</v>
      </c>
      <c r="D301">
        <v>44798.49</v>
      </c>
      <c r="E301">
        <v>8606449</v>
      </c>
      <c r="F301">
        <v>41223321</v>
      </c>
      <c r="L301">
        <v>0.65748153147287725</v>
      </c>
    </row>
    <row r="302" spans="1:12" ht="43.2" x14ac:dyDescent="0.3">
      <c r="A302" s="1" t="s">
        <v>682</v>
      </c>
      <c r="B302" s="1" t="s">
        <v>435</v>
      </c>
      <c r="C302" s="1" t="s">
        <v>436</v>
      </c>
      <c r="D302">
        <v>40861.57</v>
      </c>
      <c r="E302">
        <v>2390130</v>
      </c>
      <c r="F302">
        <v>18756820</v>
      </c>
      <c r="G302">
        <v>15444857</v>
      </c>
      <c r="L302">
        <v>0.62626661116732907</v>
      </c>
    </row>
    <row r="303" spans="1:12" x14ac:dyDescent="0.3">
      <c r="A303" s="1" t="s">
        <v>683</v>
      </c>
      <c r="B303" s="1" t="s">
        <v>684</v>
      </c>
      <c r="C303" s="1" t="s">
        <v>685</v>
      </c>
      <c r="D303">
        <v>24146.563999999998</v>
      </c>
      <c r="E303">
        <v>7691251</v>
      </c>
      <c r="F303">
        <v>14040320</v>
      </c>
      <c r="L303">
        <v>0.30912554393864267</v>
      </c>
    </row>
    <row r="304" spans="1:12" ht="28.8" x14ac:dyDescent="0.3">
      <c r="A304" s="1" t="s">
        <v>686</v>
      </c>
      <c r="B304" s="1" t="s">
        <v>669</v>
      </c>
      <c r="C304" s="1" t="s">
        <v>670</v>
      </c>
      <c r="D304">
        <v>37143.311999999998</v>
      </c>
      <c r="E304">
        <v>1412575</v>
      </c>
      <c r="F304">
        <v>5967084</v>
      </c>
      <c r="L304">
        <v>0.49675656485215436</v>
      </c>
    </row>
    <row r="305" spans="1:12" ht="28.8" x14ac:dyDescent="0.3">
      <c r="A305" s="1" t="s">
        <v>662</v>
      </c>
      <c r="B305" s="1" t="s">
        <v>663</v>
      </c>
      <c r="C305" s="1" t="s">
        <v>664</v>
      </c>
      <c r="D305">
        <v>36394.527000000002</v>
      </c>
      <c r="E305">
        <v>100662389</v>
      </c>
      <c r="F305">
        <v>16854787</v>
      </c>
      <c r="L305">
        <v>0.14661594497467922</v>
      </c>
    </row>
    <row r="306" spans="1:12" ht="43.2" x14ac:dyDescent="0.3">
      <c r="A306" s="1" t="s">
        <v>687</v>
      </c>
      <c r="B306" s="1" t="s">
        <v>435</v>
      </c>
      <c r="C306" s="1" t="s">
        <v>436</v>
      </c>
      <c r="D306">
        <v>43411.695</v>
      </c>
      <c r="E306">
        <v>2390130</v>
      </c>
      <c r="F306">
        <v>18756820</v>
      </c>
      <c r="G306">
        <v>15444857</v>
      </c>
      <c r="L306">
        <v>0.82706048218365147</v>
      </c>
    </row>
    <row r="307" spans="1:12" x14ac:dyDescent="0.3">
      <c r="A307" s="1" t="s">
        <v>379</v>
      </c>
      <c r="L307">
        <v>0.62092782763124044</v>
      </c>
    </row>
    <row r="308" spans="1:12" ht="43.2" x14ac:dyDescent="0.3">
      <c r="A308" s="1" t="s">
        <v>688</v>
      </c>
      <c r="B308" s="1" t="s">
        <v>689</v>
      </c>
      <c r="C308" s="1" t="s">
        <v>690</v>
      </c>
      <c r="D308">
        <v>31245.666000000001</v>
      </c>
      <c r="E308">
        <v>9710291</v>
      </c>
      <c r="F308">
        <v>40009054</v>
      </c>
      <c r="G308">
        <v>3876774</v>
      </c>
      <c r="L308">
        <v>0.8990590706966427</v>
      </c>
    </row>
    <row r="309" spans="1:12" ht="158.4" x14ac:dyDescent="0.3">
      <c r="A309" s="1" t="s">
        <v>691</v>
      </c>
      <c r="B309" s="1" t="s">
        <v>672</v>
      </c>
      <c r="C309" s="1" t="s">
        <v>673</v>
      </c>
      <c r="D309">
        <v>27235.648000000001</v>
      </c>
      <c r="E309">
        <v>8688988</v>
      </c>
      <c r="F309">
        <v>7935488</v>
      </c>
      <c r="L309">
        <v>0.73913841021424909</v>
      </c>
    </row>
    <row r="310" spans="1:12" ht="28.8" x14ac:dyDescent="0.3">
      <c r="A310" s="1" t="s">
        <v>692</v>
      </c>
      <c r="B310" s="1" t="s">
        <v>693</v>
      </c>
      <c r="C310" s="1" t="s">
        <v>694</v>
      </c>
      <c r="D310">
        <v>21939.315999999999</v>
      </c>
      <c r="E310" t="s">
        <v>695</v>
      </c>
      <c r="F310">
        <v>2280040</v>
      </c>
      <c r="L310">
        <v>0.64284987832235585</v>
      </c>
    </row>
    <row r="311" spans="1:12" ht="100.8" x14ac:dyDescent="0.3">
      <c r="A311" s="1" t="s">
        <v>696</v>
      </c>
      <c r="B311" s="1" t="s">
        <v>697</v>
      </c>
      <c r="C311" s="1" t="s">
        <v>698</v>
      </c>
      <c r="D311">
        <v>23723.164000000001</v>
      </c>
      <c r="E311">
        <v>1415664</v>
      </c>
      <c r="F311">
        <v>261275</v>
      </c>
      <c r="L311">
        <v>0.93548812741713505</v>
      </c>
    </row>
    <row r="312" spans="1:12" ht="158.4" x14ac:dyDescent="0.3">
      <c r="A312" s="1" t="s">
        <v>691</v>
      </c>
      <c r="B312" s="1" t="s">
        <v>672</v>
      </c>
      <c r="C312" s="1" t="s">
        <v>673</v>
      </c>
      <c r="D312">
        <v>27235.648000000001</v>
      </c>
      <c r="E312">
        <v>8688988</v>
      </c>
      <c r="F312">
        <v>7935488</v>
      </c>
      <c r="L312">
        <v>0.58717927654176483</v>
      </c>
    </row>
    <row r="313" spans="1:12" ht="43.2" x14ac:dyDescent="0.3">
      <c r="A313" s="1" t="s">
        <v>644</v>
      </c>
      <c r="B313" s="1" t="s">
        <v>645</v>
      </c>
      <c r="C313" s="1" t="s">
        <v>646</v>
      </c>
      <c r="D313">
        <v>26543.953000000001</v>
      </c>
      <c r="E313">
        <v>8641627</v>
      </c>
      <c r="F313">
        <v>616788</v>
      </c>
      <c r="L313">
        <v>0.83496476112150153</v>
      </c>
    </row>
    <row r="314" spans="1:12" ht="43.2" x14ac:dyDescent="0.3">
      <c r="A314" s="1" t="s">
        <v>699</v>
      </c>
      <c r="B314" s="1" t="s">
        <v>700</v>
      </c>
      <c r="C314" s="1" t="s">
        <v>701</v>
      </c>
      <c r="D314">
        <v>20955.580000000002</v>
      </c>
      <c r="E314">
        <v>9010513</v>
      </c>
      <c r="F314">
        <v>42412253</v>
      </c>
      <c r="L314">
        <v>0.89298642673495898</v>
      </c>
    </row>
    <row r="315" spans="1:12" ht="28.8" x14ac:dyDescent="0.3">
      <c r="A315" s="1" t="s">
        <v>702</v>
      </c>
      <c r="B315" s="1" t="s">
        <v>703</v>
      </c>
      <c r="C315" s="1" t="s">
        <v>704</v>
      </c>
      <c r="D315">
        <v>25026.143</v>
      </c>
      <c r="E315">
        <v>8654994</v>
      </c>
      <c r="F315">
        <v>3435093</v>
      </c>
      <c r="L315">
        <v>0.79254814067055757</v>
      </c>
    </row>
    <row r="316" spans="1:12" x14ac:dyDescent="0.3">
      <c r="A316" s="1" t="s">
        <v>705</v>
      </c>
      <c r="B316" s="1" t="s">
        <v>706</v>
      </c>
      <c r="C316" s="1" t="s">
        <v>707</v>
      </c>
      <c r="D316">
        <v>38290.413999999997</v>
      </c>
      <c r="E316">
        <v>100268985</v>
      </c>
      <c r="F316">
        <v>720309604</v>
      </c>
      <c r="L316">
        <v>0.22834912709342747</v>
      </c>
    </row>
    <row r="317" spans="1:12" ht="158.4" x14ac:dyDescent="0.3">
      <c r="A317" s="1" t="s">
        <v>708</v>
      </c>
      <c r="B317" s="1" t="s">
        <v>672</v>
      </c>
      <c r="C317" s="1" t="s">
        <v>673</v>
      </c>
      <c r="D317">
        <v>21762.307000000001</v>
      </c>
      <c r="E317">
        <v>8688988</v>
      </c>
      <c r="F317">
        <v>7935488</v>
      </c>
      <c r="L317">
        <v>0.43257693713246226</v>
      </c>
    </row>
    <row r="318" spans="1:12" x14ac:dyDescent="0.3">
      <c r="A318" s="1" t="s">
        <v>709</v>
      </c>
      <c r="B318" s="1" t="s">
        <v>710</v>
      </c>
      <c r="C318" s="1" t="s">
        <v>711</v>
      </c>
      <c r="D318">
        <v>17252.365000000002</v>
      </c>
      <c r="E318">
        <v>12361532</v>
      </c>
      <c r="F318">
        <v>43757287</v>
      </c>
      <c r="L318">
        <v>0.93787300273773622</v>
      </c>
    </row>
    <row r="319" spans="1:12" ht="28.8" x14ac:dyDescent="0.3">
      <c r="A319" s="1" t="s">
        <v>712</v>
      </c>
      <c r="B319" s="1" t="s">
        <v>713</v>
      </c>
      <c r="C319" s="1" t="s">
        <v>714</v>
      </c>
      <c r="D319">
        <v>22445.72</v>
      </c>
      <c r="E319">
        <v>11254003</v>
      </c>
      <c r="F319">
        <v>62484178</v>
      </c>
      <c r="L319">
        <v>0.36118284589428684</v>
      </c>
    </row>
    <row r="320" spans="1:12" ht="86.4" x14ac:dyDescent="0.3">
      <c r="A320" s="1" t="s">
        <v>715</v>
      </c>
      <c r="B320" s="1" t="s">
        <v>716</v>
      </c>
      <c r="C320" s="1" t="s">
        <v>717</v>
      </c>
      <c r="D320">
        <v>15402.18</v>
      </c>
      <c r="E320">
        <v>9706692</v>
      </c>
      <c r="F320">
        <v>11665457</v>
      </c>
      <c r="L320">
        <v>0.15576648424615558</v>
      </c>
    </row>
    <row r="321" spans="1:12" x14ac:dyDescent="0.3">
      <c r="A321" s="1" t="s">
        <v>718</v>
      </c>
      <c r="L321">
        <v>9.9535751289537622E-2</v>
      </c>
    </row>
    <row r="322" spans="1:12" ht="28.8" x14ac:dyDescent="0.3">
      <c r="A322" s="1" t="s">
        <v>719</v>
      </c>
      <c r="B322" s="1" t="s">
        <v>720</v>
      </c>
      <c r="C322" s="1" t="s">
        <v>721</v>
      </c>
      <c r="D322">
        <v>28417.45</v>
      </c>
      <c r="E322">
        <v>8599623</v>
      </c>
      <c r="F322">
        <v>3109455</v>
      </c>
      <c r="H322" t="s">
        <v>3602</v>
      </c>
      <c r="L322">
        <v>6.9772662218330561E-2</v>
      </c>
    </row>
    <row r="323" spans="1:12" ht="28.8" x14ac:dyDescent="0.3">
      <c r="A323" s="1" t="s">
        <v>722</v>
      </c>
      <c r="B323" s="1" t="s">
        <v>723</v>
      </c>
      <c r="C323" s="1" t="s">
        <v>724</v>
      </c>
      <c r="D323">
        <v>38846.434000000001</v>
      </c>
      <c r="E323">
        <v>7676944</v>
      </c>
      <c r="F323">
        <v>1324098</v>
      </c>
      <c r="L323">
        <v>0.15232409034924754</v>
      </c>
    </row>
    <row r="324" spans="1:12" ht="28.8" x14ac:dyDescent="0.3">
      <c r="A324" s="1" t="s">
        <v>725</v>
      </c>
      <c r="B324" s="1" t="s">
        <v>726</v>
      </c>
      <c r="C324" s="1" t="s">
        <v>727</v>
      </c>
      <c r="D324">
        <v>26546.766</v>
      </c>
      <c r="E324">
        <v>8963745</v>
      </c>
      <c r="F324">
        <v>8129826</v>
      </c>
      <c r="L324">
        <v>0.75256313221746651</v>
      </c>
    </row>
    <row r="325" spans="1:12" ht="28.8" x14ac:dyDescent="0.3">
      <c r="A325" s="1" t="s">
        <v>728</v>
      </c>
      <c r="B325" s="1" t="s">
        <v>729</v>
      </c>
      <c r="C325" s="1" t="s">
        <v>730</v>
      </c>
      <c r="D325">
        <v>25255.182000000001</v>
      </c>
      <c r="E325">
        <v>12313349</v>
      </c>
      <c r="L325">
        <v>0.75664927811707428</v>
      </c>
    </row>
    <row r="326" spans="1:12" ht="28.8" x14ac:dyDescent="0.3">
      <c r="A326" s="1" t="s">
        <v>731</v>
      </c>
      <c r="B326" s="1" t="s">
        <v>309</v>
      </c>
      <c r="C326" s="1" t="s">
        <v>732</v>
      </c>
      <c r="D326">
        <v>30839.879000000001</v>
      </c>
      <c r="E326">
        <v>9711433</v>
      </c>
      <c r="F326">
        <v>16572383</v>
      </c>
      <c r="H326" t="s">
        <v>3603</v>
      </c>
      <c r="L326">
        <v>1.0159150165275244E-2</v>
      </c>
    </row>
    <row r="327" spans="1:12" ht="72" x14ac:dyDescent="0.3">
      <c r="A327" s="1" t="s">
        <v>733</v>
      </c>
      <c r="B327" s="1" t="s">
        <v>260</v>
      </c>
      <c r="C327" s="1" t="s">
        <v>734</v>
      </c>
      <c r="D327">
        <v>24467.201000000001</v>
      </c>
      <c r="E327">
        <v>100025876</v>
      </c>
      <c r="F327">
        <v>224300426</v>
      </c>
      <c r="H327" t="s">
        <v>3603</v>
      </c>
      <c r="L327">
        <v>2.5217433093479569E-2</v>
      </c>
    </row>
    <row r="328" spans="1:12" ht="28.8" x14ac:dyDescent="0.3">
      <c r="A328" s="1" t="s">
        <v>735</v>
      </c>
      <c r="B328" s="1" t="s">
        <v>736</v>
      </c>
      <c r="C328" s="1" t="s">
        <v>737</v>
      </c>
      <c r="D328">
        <v>20199.588</v>
      </c>
      <c r="E328">
        <v>100721397</v>
      </c>
      <c r="F328">
        <v>62605206</v>
      </c>
      <c r="L328">
        <v>0.81359202590745405</v>
      </c>
    </row>
    <row r="329" spans="1:12" ht="28.8" x14ac:dyDescent="0.3">
      <c r="A329" s="1" t="s">
        <v>738</v>
      </c>
      <c r="B329" s="1" t="s">
        <v>739</v>
      </c>
      <c r="C329" s="1" t="s">
        <v>740</v>
      </c>
      <c r="D329">
        <v>21798.057000000001</v>
      </c>
      <c r="E329">
        <v>11539351</v>
      </c>
      <c r="F329">
        <v>31246585</v>
      </c>
      <c r="L329">
        <v>0.85340420048164256</v>
      </c>
    </row>
    <row r="330" spans="1:12" ht="43.2" x14ac:dyDescent="0.3">
      <c r="A330" s="1" t="s">
        <v>741</v>
      </c>
      <c r="B330" s="1" t="s">
        <v>435</v>
      </c>
      <c r="C330" s="1" t="s">
        <v>436</v>
      </c>
      <c r="D330">
        <v>40861.57</v>
      </c>
      <c r="E330">
        <v>2390130</v>
      </c>
      <c r="F330">
        <v>18756820</v>
      </c>
      <c r="G330">
        <v>15444857</v>
      </c>
      <c r="L330">
        <v>0.28442134202102531</v>
      </c>
    </row>
    <row r="331" spans="1:12" x14ac:dyDescent="0.3">
      <c r="A331" s="1" t="s">
        <v>742</v>
      </c>
      <c r="B331" s="1" t="s">
        <v>743</v>
      </c>
      <c r="C331" s="1" t="s">
        <v>744</v>
      </c>
      <c r="D331">
        <v>19526.728999999999</v>
      </c>
      <c r="E331">
        <v>101758580</v>
      </c>
      <c r="F331">
        <v>37734590</v>
      </c>
      <c r="L331">
        <v>0.85423848113875456</v>
      </c>
    </row>
    <row r="332" spans="1:12" ht="72" x14ac:dyDescent="0.3">
      <c r="A332" s="1" t="s">
        <v>745</v>
      </c>
      <c r="B332" s="1" t="s">
        <v>700</v>
      </c>
      <c r="C332" s="1" t="s">
        <v>746</v>
      </c>
      <c r="D332">
        <v>31862.04</v>
      </c>
      <c r="E332">
        <v>8676800</v>
      </c>
      <c r="F332">
        <v>11739001</v>
      </c>
      <c r="L332">
        <v>0.57415770030605595</v>
      </c>
    </row>
    <row r="333" spans="1:12" ht="158.4" x14ac:dyDescent="0.3">
      <c r="A333" s="1" t="s">
        <v>691</v>
      </c>
      <c r="B333" s="1" t="s">
        <v>672</v>
      </c>
      <c r="C333" s="1" t="s">
        <v>673</v>
      </c>
      <c r="D333">
        <v>27235.648000000001</v>
      </c>
      <c r="E333">
        <v>8688988</v>
      </c>
      <c r="F333">
        <v>7935488</v>
      </c>
      <c r="L333">
        <v>0.10026508447031479</v>
      </c>
    </row>
    <row r="334" spans="1:12" ht="72" x14ac:dyDescent="0.3">
      <c r="A334" s="1" t="s">
        <v>747</v>
      </c>
      <c r="B334" s="1" t="s">
        <v>748</v>
      </c>
      <c r="C334" s="1" t="s">
        <v>749</v>
      </c>
      <c r="D334">
        <v>22100.69</v>
      </c>
      <c r="E334">
        <v>100127483</v>
      </c>
      <c r="L334">
        <v>0.81816464357830698</v>
      </c>
    </row>
    <row r="335" spans="1:12" ht="28.8" x14ac:dyDescent="0.3">
      <c r="A335" s="1" t="s">
        <v>750</v>
      </c>
      <c r="B335" s="1" t="s">
        <v>751</v>
      </c>
      <c r="C335" s="1" t="s">
        <v>752</v>
      </c>
      <c r="D335">
        <v>24428.33</v>
      </c>
      <c r="E335">
        <v>9706722</v>
      </c>
      <c r="F335">
        <v>15037070</v>
      </c>
      <c r="L335">
        <v>0.39322926558668936</v>
      </c>
    </row>
    <row r="336" spans="1:12" ht="43.2" x14ac:dyDescent="0.3">
      <c r="A336" s="1" t="s">
        <v>753</v>
      </c>
      <c r="B336" s="1" t="s">
        <v>435</v>
      </c>
      <c r="C336" s="1" t="s">
        <v>436</v>
      </c>
      <c r="D336">
        <v>34859.86</v>
      </c>
      <c r="E336">
        <v>2390130</v>
      </c>
      <c r="F336">
        <v>18756820</v>
      </c>
      <c r="G336">
        <v>15444857</v>
      </c>
      <c r="L336">
        <v>0.56104883908580061</v>
      </c>
    </row>
    <row r="337" spans="1:12" ht="158.4" x14ac:dyDescent="0.3">
      <c r="A337" s="1" t="s">
        <v>691</v>
      </c>
      <c r="B337" s="1" t="s">
        <v>672</v>
      </c>
      <c r="C337" s="1" t="s">
        <v>673</v>
      </c>
      <c r="D337">
        <v>27235.648000000001</v>
      </c>
      <c r="E337">
        <v>8688988</v>
      </c>
      <c r="F337">
        <v>7935488</v>
      </c>
      <c r="L337">
        <v>0.62900433100368525</v>
      </c>
    </row>
    <row r="338" spans="1:12" ht="86.4" x14ac:dyDescent="0.3">
      <c r="A338" s="1" t="s">
        <v>754</v>
      </c>
      <c r="B338" s="1" t="s">
        <v>755</v>
      </c>
      <c r="C338" s="1" t="s">
        <v>756</v>
      </c>
      <c r="D338">
        <v>19267.812000000002</v>
      </c>
      <c r="E338">
        <v>100000627</v>
      </c>
      <c r="F338">
        <v>19094003</v>
      </c>
      <c r="L338">
        <v>0.68435614739072959</v>
      </c>
    </row>
    <row r="339" spans="1:12" x14ac:dyDescent="0.3">
      <c r="A339" s="1" t="s">
        <v>757</v>
      </c>
      <c r="B339" s="1" t="s">
        <v>677</v>
      </c>
      <c r="C339" s="1" t="s">
        <v>758</v>
      </c>
      <c r="D339">
        <v>27484.844000000001</v>
      </c>
      <c r="E339">
        <v>1387395</v>
      </c>
      <c r="F339">
        <v>5787352</v>
      </c>
      <c r="L339">
        <v>0.12056389939741985</v>
      </c>
    </row>
    <row r="340" spans="1:12" ht="158.4" x14ac:dyDescent="0.3">
      <c r="A340" s="1" t="s">
        <v>691</v>
      </c>
      <c r="B340" s="1" t="s">
        <v>672</v>
      </c>
      <c r="C340" s="1" t="s">
        <v>673</v>
      </c>
      <c r="D340">
        <v>27235.648000000001</v>
      </c>
      <c r="E340">
        <v>8688988</v>
      </c>
      <c r="F340">
        <v>7935488</v>
      </c>
      <c r="L340">
        <v>0.1515698757842856</v>
      </c>
    </row>
    <row r="341" spans="1:12" ht="129.6" x14ac:dyDescent="0.3">
      <c r="A341" s="1" t="s">
        <v>759</v>
      </c>
      <c r="C341" s="1" t="s">
        <v>760</v>
      </c>
      <c r="D341">
        <v>31292.344000000001</v>
      </c>
      <c r="E341">
        <v>8593349</v>
      </c>
      <c r="F341">
        <v>3623539</v>
      </c>
      <c r="L341">
        <v>0.66792938014429637</v>
      </c>
    </row>
    <row r="342" spans="1:12" ht="100.8" x14ac:dyDescent="0.3">
      <c r="A342" s="1" t="s">
        <v>761</v>
      </c>
      <c r="B342" s="1" t="s">
        <v>762</v>
      </c>
      <c r="C342" s="1" t="s">
        <v>763</v>
      </c>
      <c r="D342">
        <v>27910.453000000001</v>
      </c>
      <c r="E342">
        <v>8616966</v>
      </c>
      <c r="F342">
        <v>3263782</v>
      </c>
      <c r="L342">
        <v>0.36707352278112537</v>
      </c>
    </row>
    <row r="343" spans="1:12" x14ac:dyDescent="0.3">
      <c r="A343" s="1" t="s">
        <v>764</v>
      </c>
      <c r="B343" s="1" t="s">
        <v>765</v>
      </c>
      <c r="C343" s="1" t="s">
        <v>766</v>
      </c>
      <c r="D343">
        <v>20182.675999999999</v>
      </c>
      <c r="E343">
        <v>11621448</v>
      </c>
      <c r="F343">
        <v>187341806</v>
      </c>
      <c r="G343">
        <v>40021656</v>
      </c>
      <c r="L343">
        <v>0.9212324169325945</v>
      </c>
    </row>
    <row r="344" spans="1:12" ht="57.6" x14ac:dyDescent="0.3">
      <c r="A344" s="1" t="s">
        <v>767</v>
      </c>
      <c r="B344" s="1" t="s">
        <v>768</v>
      </c>
      <c r="C344" s="1" t="s">
        <v>769</v>
      </c>
      <c r="D344">
        <v>19494.703000000001</v>
      </c>
      <c r="E344">
        <v>100616621</v>
      </c>
      <c r="F344">
        <v>28302561</v>
      </c>
      <c r="L344">
        <v>0.31889928554438229</v>
      </c>
    </row>
    <row r="345" spans="1:12" ht="43.2" x14ac:dyDescent="0.3">
      <c r="A345" s="1" t="s">
        <v>770</v>
      </c>
      <c r="B345" s="1" t="s">
        <v>771</v>
      </c>
      <c r="C345" s="1" t="s">
        <v>772</v>
      </c>
      <c r="D345">
        <v>12222.635</v>
      </c>
      <c r="E345">
        <v>11933725</v>
      </c>
      <c r="F345">
        <v>11637595</v>
      </c>
      <c r="L345">
        <v>0.56479513884113264</v>
      </c>
    </row>
    <row r="346" spans="1:12" ht="28.8" x14ac:dyDescent="0.3">
      <c r="A346" s="1" t="s">
        <v>662</v>
      </c>
      <c r="B346" s="1" t="s">
        <v>663</v>
      </c>
      <c r="C346" s="1" t="s">
        <v>664</v>
      </c>
      <c r="D346">
        <v>36394.527000000002</v>
      </c>
      <c r="E346">
        <v>100662389</v>
      </c>
      <c r="F346">
        <v>16854787</v>
      </c>
      <c r="L346">
        <v>0.54812499675448267</v>
      </c>
    </row>
    <row r="347" spans="1:12" x14ac:dyDescent="0.3">
      <c r="A347" s="1" t="s">
        <v>628</v>
      </c>
      <c r="C347" s="1" t="s">
        <v>629</v>
      </c>
      <c r="D347">
        <v>31512.315999999999</v>
      </c>
      <c r="E347">
        <v>7698461</v>
      </c>
      <c r="F347">
        <v>319977677</v>
      </c>
      <c r="L347">
        <v>0.29785474966003622</v>
      </c>
    </row>
    <row r="348" spans="1:12" ht="57.6" x14ac:dyDescent="0.3">
      <c r="A348" s="1" t="s">
        <v>773</v>
      </c>
      <c r="C348" s="1" t="s">
        <v>774</v>
      </c>
      <c r="D348">
        <v>21482.645</v>
      </c>
      <c r="E348">
        <v>8679208</v>
      </c>
      <c r="F348">
        <v>37779991</v>
      </c>
      <c r="L348">
        <v>0.60233221536062931</v>
      </c>
    </row>
    <row r="349" spans="1:12" x14ac:dyDescent="0.3">
      <c r="A349" s="1" t="s">
        <v>775</v>
      </c>
      <c r="B349" s="1" t="s">
        <v>776</v>
      </c>
      <c r="C349" s="1" t="s">
        <v>777</v>
      </c>
      <c r="D349">
        <v>15888.043</v>
      </c>
      <c r="E349">
        <v>8654482</v>
      </c>
      <c r="F349">
        <v>27689315</v>
      </c>
      <c r="L349">
        <v>0.59483907327857721</v>
      </c>
    </row>
    <row r="350" spans="1:12" ht="43.2" x14ac:dyDescent="0.3">
      <c r="A350" s="1" t="s">
        <v>778</v>
      </c>
      <c r="B350" s="1" t="s">
        <v>771</v>
      </c>
      <c r="C350" s="1" t="s">
        <v>772</v>
      </c>
      <c r="D350">
        <v>12222.635</v>
      </c>
      <c r="E350">
        <v>11933725</v>
      </c>
      <c r="F350">
        <v>11637595</v>
      </c>
      <c r="L350">
        <v>0.93006354444261985</v>
      </c>
    </row>
    <row r="351" spans="1:12" ht="28.8" x14ac:dyDescent="0.3">
      <c r="A351" s="1" t="s">
        <v>779</v>
      </c>
      <c r="B351" s="1" t="s">
        <v>401</v>
      </c>
      <c r="C351" s="1" t="s">
        <v>780</v>
      </c>
      <c r="D351">
        <v>37007.599999999999</v>
      </c>
      <c r="E351">
        <v>1938647</v>
      </c>
      <c r="F351">
        <v>1994979</v>
      </c>
      <c r="L351">
        <v>0.20549852462656193</v>
      </c>
    </row>
    <row r="352" spans="1:12" ht="43.2" x14ac:dyDescent="0.3">
      <c r="A352" s="1" t="s">
        <v>781</v>
      </c>
      <c r="B352" s="1" t="s">
        <v>782</v>
      </c>
      <c r="C352" s="1" t="s">
        <v>783</v>
      </c>
      <c r="D352">
        <v>24178.338</v>
      </c>
      <c r="E352">
        <v>9713723</v>
      </c>
      <c r="F352">
        <v>14204301</v>
      </c>
      <c r="L352">
        <v>0.36687536328128145</v>
      </c>
    </row>
    <row r="353" spans="1:12" x14ac:dyDescent="0.3">
      <c r="A353" s="1" t="s">
        <v>784</v>
      </c>
      <c r="C353" s="1" t="s">
        <v>785</v>
      </c>
      <c r="D353">
        <v>20538.64</v>
      </c>
      <c r="E353">
        <v>12454263</v>
      </c>
      <c r="F353">
        <v>40224205</v>
      </c>
      <c r="L353">
        <v>8.8715605758147631E-2</v>
      </c>
    </row>
    <row r="354" spans="1:12" ht="57.6" x14ac:dyDescent="0.3">
      <c r="A354" s="1" t="s">
        <v>786</v>
      </c>
      <c r="B354" s="1" t="s">
        <v>787</v>
      </c>
      <c r="C354" s="1" t="s">
        <v>788</v>
      </c>
      <c r="D354">
        <v>18585.905999999999</v>
      </c>
      <c r="E354">
        <v>11549697</v>
      </c>
      <c r="F354">
        <v>83361893</v>
      </c>
      <c r="L354">
        <v>0.44412008862448149</v>
      </c>
    </row>
    <row r="355" spans="1:12" x14ac:dyDescent="0.3">
      <c r="A355" s="1" t="s">
        <v>789</v>
      </c>
      <c r="L355">
        <v>0.15919158067875527</v>
      </c>
    </row>
    <row r="356" spans="1:12" ht="43.2" x14ac:dyDescent="0.3">
      <c r="A356" s="1" t="s">
        <v>790</v>
      </c>
      <c r="B356" s="1" t="s">
        <v>791</v>
      </c>
      <c r="C356" s="1" t="s">
        <v>792</v>
      </c>
      <c r="D356">
        <v>25937.71</v>
      </c>
      <c r="E356">
        <v>8675459</v>
      </c>
      <c r="F356">
        <v>13705321</v>
      </c>
      <c r="L356">
        <v>0.3547063910390017</v>
      </c>
    </row>
    <row r="357" spans="1:12" ht="43.2" x14ac:dyDescent="0.3">
      <c r="A357" s="1" t="s">
        <v>778</v>
      </c>
      <c r="B357" s="1" t="s">
        <v>771</v>
      </c>
      <c r="C357" s="1" t="s">
        <v>772</v>
      </c>
      <c r="D357">
        <v>12222.635</v>
      </c>
      <c r="E357">
        <v>11933725</v>
      </c>
      <c r="F357">
        <v>11637595</v>
      </c>
      <c r="L357">
        <v>0.2508418890059253</v>
      </c>
    </row>
    <row r="358" spans="1:12" ht="43.2" x14ac:dyDescent="0.3">
      <c r="A358" s="1" t="s">
        <v>793</v>
      </c>
      <c r="B358" s="1" t="s">
        <v>794</v>
      </c>
      <c r="C358" s="1" t="s">
        <v>795</v>
      </c>
      <c r="D358">
        <v>17948.62</v>
      </c>
      <c r="E358">
        <v>8664966</v>
      </c>
      <c r="F358">
        <v>32848703</v>
      </c>
      <c r="L358">
        <v>0.28633818677391376</v>
      </c>
    </row>
    <row r="359" spans="1:12" ht="57.6" x14ac:dyDescent="0.3">
      <c r="A359" s="1" t="s">
        <v>796</v>
      </c>
      <c r="B359" s="1" t="s">
        <v>797</v>
      </c>
      <c r="C359" s="1" t="s">
        <v>798</v>
      </c>
      <c r="D359">
        <v>13271.396000000001</v>
      </c>
      <c r="E359">
        <v>1776620</v>
      </c>
      <c r="F359">
        <v>67892328</v>
      </c>
      <c r="L359">
        <v>0.54418114788598337</v>
      </c>
    </row>
    <row r="360" spans="1:12" x14ac:dyDescent="0.3">
      <c r="A360" s="1" t="s">
        <v>799</v>
      </c>
      <c r="B360" s="1" t="s">
        <v>800</v>
      </c>
      <c r="C360" s="1" t="s">
        <v>801</v>
      </c>
      <c r="D360">
        <v>21391.851999999999</v>
      </c>
      <c r="E360">
        <v>9327741</v>
      </c>
      <c r="L360">
        <v>0.20832921199254195</v>
      </c>
    </row>
    <row r="361" spans="1:12" ht="28.8" x14ac:dyDescent="0.3">
      <c r="A361" s="1" t="s">
        <v>802</v>
      </c>
      <c r="B361" s="1" t="s">
        <v>215</v>
      </c>
      <c r="C361" s="1" t="s">
        <v>803</v>
      </c>
      <c r="D361">
        <v>30379.738000000001</v>
      </c>
      <c r="E361">
        <v>1960947</v>
      </c>
      <c r="F361">
        <v>11770144</v>
      </c>
      <c r="L361">
        <v>0.95802977104770293</v>
      </c>
    </row>
    <row r="362" spans="1:12" ht="86.4" x14ac:dyDescent="0.3">
      <c r="A362" s="1" t="s">
        <v>804</v>
      </c>
      <c r="B362" s="1" t="s">
        <v>805</v>
      </c>
      <c r="C362" s="1" t="s">
        <v>806</v>
      </c>
      <c r="D362">
        <v>19497.52</v>
      </c>
      <c r="E362">
        <v>8918521</v>
      </c>
      <c r="F362">
        <v>1692978</v>
      </c>
      <c r="L362">
        <v>0.5052897720444246</v>
      </c>
    </row>
    <row r="363" spans="1:12" ht="28.8" x14ac:dyDescent="0.3">
      <c r="A363" s="1" t="s">
        <v>807</v>
      </c>
      <c r="B363" s="1" t="s">
        <v>808</v>
      </c>
      <c r="C363" s="1" t="s">
        <v>809</v>
      </c>
      <c r="D363">
        <v>7727.4853999999996</v>
      </c>
      <c r="E363">
        <v>9304553</v>
      </c>
      <c r="H363" t="s">
        <v>3601</v>
      </c>
      <c r="L363">
        <v>7.1377698963046354E-2</v>
      </c>
    </row>
    <row r="364" spans="1:12" ht="28.8" x14ac:dyDescent="0.3">
      <c r="A364" s="1" t="s">
        <v>810</v>
      </c>
      <c r="B364" s="1" t="s">
        <v>811</v>
      </c>
      <c r="C364" s="1" t="s">
        <v>812</v>
      </c>
      <c r="D364">
        <v>47291.097999999998</v>
      </c>
      <c r="E364">
        <v>102280602</v>
      </c>
      <c r="F364">
        <v>4524868</v>
      </c>
      <c r="H364" t="s">
        <v>3603</v>
      </c>
      <c r="L364">
        <v>5.3284659164748893E-2</v>
      </c>
    </row>
    <row r="365" spans="1:12" x14ac:dyDescent="0.3">
      <c r="A365" s="1" t="s">
        <v>813</v>
      </c>
      <c r="L365">
        <v>0.36058924924974112</v>
      </c>
    </row>
    <row r="366" spans="1:12" ht="28.8" x14ac:dyDescent="0.3">
      <c r="A366" s="1" t="s">
        <v>814</v>
      </c>
      <c r="B366" s="1" t="s">
        <v>815</v>
      </c>
      <c r="C366" s="1" t="s">
        <v>816</v>
      </c>
      <c r="D366">
        <v>23822.684000000001</v>
      </c>
      <c r="E366">
        <v>12291660</v>
      </c>
      <c r="F366">
        <v>4411045</v>
      </c>
      <c r="L366">
        <v>0.38042305518043806</v>
      </c>
    </row>
    <row r="367" spans="1:12" ht="43.2" x14ac:dyDescent="0.3">
      <c r="A367" s="1" t="s">
        <v>817</v>
      </c>
      <c r="B367" s="1" t="s">
        <v>818</v>
      </c>
      <c r="C367" s="1" t="s">
        <v>819</v>
      </c>
      <c r="D367">
        <v>48844.245999999999</v>
      </c>
      <c r="E367">
        <v>8671940</v>
      </c>
      <c r="F367">
        <v>2515648</v>
      </c>
      <c r="L367">
        <v>0.52867278349837477</v>
      </c>
    </row>
    <row r="368" spans="1:12" ht="43.2" x14ac:dyDescent="0.3">
      <c r="A368" s="1" t="s">
        <v>623</v>
      </c>
      <c r="C368" s="1" t="s">
        <v>624</v>
      </c>
      <c r="D368">
        <v>28712.01</v>
      </c>
      <c r="E368">
        <v>12456653</v>
      </c>
      <c r="F368">
        <v>319977687</v>
      </c>
      <c r="L368">
        <v>0.57285356298268053</v>
      </c>
    </row>
    <row r="369" spans="1:12" ht="72" x14ac:dyDescent="0.3">
      <c r="A369" s="1" t="s">
        <v>674</v>
      </c>
      <c r="C369" s="1" t="s">
        <v>675</v>
      </c>
      <c r="D369">
        <v>30255.111000000001</v>
      </c>
      <c r="E369">
        <v>8679305</v>
      </c>
      <c r="F369">
        <v>2320370</v>
      </c>
      <c r="L369">
        <v>0.25469570891611415</v>
      </c>
    </row>
    <row r="370" spans="1:12" ht="28.8" x14ac:dyDescent="0.3">
      <c r="A370" s="1" t="s">
        <v>820</v>
      </c>
      <c r="C370" s="1" t="s">
        <v>821</v>
      </c>
      <c r="D370">
        <v>21389.855</v>
      </c>
      <c r="E370">
        <v>11624138</v>
      </c>
      <c r="F370">
        <v>79747328</v>
      </c>
      <c r="L370">
        <v>0.26967478905326503</v>
      </c>
    </row>
    <row r="371" spans="1:12" ht="43.2" x14ac:dyDescent="0.3">
      <c r="A371" s="1" t="s">
        <v>822</v>
      </c>
      <c r="B371" s="1" t="s">
        <v>823</v>
      </c>
      <c r="C371" s="1" t="s">
        <v>824</v>
      </c>
      <c r="D371">
        <v>22305.734</v>
      </c>
      <c r="E371">
        <v>8680122</v>
      </c>
      <c r="F371">
        <v>37825256</v>
      </c>
      <c r="L371">
        <v>0.85062655486904526</v>
      </c>
    </row>
    <row r="372" spans="1:12" ht="43.2" x14ac:dyDescent="0.3">
      <c r="A372" s="1" t="s">
        <v>825</v>
      </c>
      <c r="B372" s="1" t="s">
        <v>645</v>
      </c>
      <c r="C372" s="1" t="s">
        <v>646</v>
      </c>
      <c r="D372">
        <v>26543.953000000001</v>
      </c>
      <c r="E372">
        <v>8641627</v>
      </c>
      <c r="F372">
        <v>616788</v>
      </c>
      <c r="L372">
        <v>0.15706659938870682</v>
      </c>
    </row>
    <row r="373" spans="1:12" ht="28.8" x14ac:dyDescent="0.3">
      <c r="A373" s="1" t="s">
        <v>826</v>
      </c>
      <c r="B373" s="1" t="s">
        <v>462</v>
      </c>
      <c r="C373" s="1" t="s">
        <v>463</v>
      </c>
      <c r="D373">
        <v>35685.995999999999</v>
      </c>
      <c r="E373">
        <v>8591018</v>
      </c>
      <c r="F373">
        <v>10188851</v>
      </c>
      <c r="L373">
        <v>0.67704551784584799</v>
      </c>
    </row>
    <row r="374" spans="1:12" x14ac:dyDescent="0.3">
      <c r="A374" s="1" t="s">
        <v>827</v>
      </c>
      <c r="B374" s="1" t="s">
        <v>828</v>
      </c>
      <c r="C374" s="1" t="s">
        <v>829</v>
      </c>
      <c r="D374">
        <v>10545.034</v>
      </c>
      <c r="E374">
        <v>5814481</v>
      </c>
      <c r="L374">
        <v>0.87491515503510375</v>
      </c>
    </row>
    <row r="375" spans="1:12" x14ac:dyDescent="0.3">
      <c r="A375" s="1" t="s">
        <v>618</v>
      </c>
      <c r="C375" s="1" t="s">
        <v>174</v>
      </c>
      <c r="D375">
        <v>39594.39</v>
      </c>
      <c r="E375">
        <v>8616434</v>
      </c>
      <c r="L375">
        <v>0.85850252818740491</v>
      </c>
    </row>
    <row r="376" spans="1:12" ht="43.2" x14ac:dyDescent="0.3">
      <c r="A376" s="1" t="s">
        <v>830</v>
      </c>
      <c r="B376" s="1" t="s">
        <v>831</v>
      </c>
      <c r="C376" s="1" t="s">
        <v>832</v>
      </c>
      <c r="D376">
        <v>29925.465</v>
      </c>
      <c r="E376">
        <v>5872807</v>
      </c>
      <c r="F376">
        <v>11963184</v>
      </c>
      <c r="L376">
        <v>0.28882033177985589</v>
      </c>
    </row>
    <row r="377" spans="1:12" x14ac:dyDescent="0.3">
      <c r="A377" s="1" t="s">
        <v>628</v>
      </c>
      <c r="C377" s="1" t="s">
        <v>629</v>
      </c>
      <c r="D377">
        <v>31512.315999999999</v>
      </c>
      <c r="E377">
        <v>7698461</v>
      </c>
      <c r="F377">
        <v>319977677</v>
      </c>
      <c r="L377">
        <v>0.42831453889832671</v>
      </c>
    </row>
    <row r="378" spans="1:12" ht="129.6" x14ac:dyDescent="0.3">
      <c r="A378" s="1" t="s">
        <v>833</v>
      </c>
      <c r="B378" s="1" t="s">
        <v>834</v>
      </c>
      <c r="C378" s="1" t="s">
        <v>835</v>
      </c>
      <c r="D378">
        <v>23988.096000000001</v>
      </c>
      <c r="E378">
        <v>100242738</v>
      </c>
      <c r="F378">
        <v>79426840</v>
      </c>
      <c r="L378">
        <v>0.23611109040124012</v>
      </c>
    </row>
    <row r="379" spans="1:12" ht="43.2" x14ac:dyDescent="0.3">
      <c r="A379" s="1" t="s">
        <v>836</v>
      </c>
      <c r="B379" s="1" t="s">
        <v>837</v>
      </c>
      <c r="C379" s="1" t="s">
        <v>838</v>
      </c>
      <c r="D379">
        <v>23664.331999999999</v>
      </c>
      <c r="E379">
        <v>6659647</v>
      </c>
      <c r="F379">
        <v>14965058</v>
      </c>
      <c r="L379">
        <v>0.65846228194545031</v>
      </c>
    </row>
    <row r="380" spans="1:12" ht="28.8" x14ac:dyDescent="0.3">
      <c r="A380" s="1" t="s">
        <v>839</v>
      </c>
      <c r="B380" s="1" t="s">
        <v>840</v>
      </c>
      <c r="C380" s="1" t="s">
        <v>841</v>
      </c>
      <c r="D380">
        <v>43674.112999999998</v>
      </c>
      <c r="E380">
        <v>1047786</v>
      </c>
      <c r="F380">
        <v>2378800</v>
      </c>
      <c r="L380">
        <v>0.66060891217124551</v>
      </c>
    </row>
    <row r="381" spans="1:12" x14ac:dyDescent="0.3">
      <c r="A381" s="1" t="s">
        <v>842</v>
      </c>
      <c r="B381" s="1" t="s">
        <v>843</v>
      </c>
      <c r="C381" s="1" t="s">
        <v>844</v>
      </c>
      <c r="D381">
        <v>12162.669</v>
      </c>
      <c r="E381">
        <v>385222</v>
      </c>
      <c r="F381">
        <v>23628416</v>
      </c>
      <c r="L381">
        <v>0.204374076519939</v>
      </c>
    </row>
    <row r="382" spans="1:12" ht="57.6" x14ac:dyDescent="0.3">
      <c r="A382" s="1" t="s">
        <v>845</v>
      </c>
      <c r="B382" s="1" t="s">
        <v>846</v>
      </c>
      <c r="C382" s="1" t="s">
        <v>847</v>
      </c>
      <c r="D382">
        <v>19160.686000000002</v>
      </c>
      <c r="E382">
        <v>8910668</v>
      </c>
      <c r="F382">
        <v>5857325</v>
      </c>
      <c r="H382" t="s">
        <v>3604</v>
      </c>
      <c r="L382">
        <v>1.8860103697039277E-3</v>
      </c>
    </row>
    <row r="383" spans="1:12" x14ac:dyDescent="0.3">
      <c r="A383" s="1" t="s">
        <v>848</v>
      </c>
      <c r="B383" s="1" t="s">
        <v>849</v>
      </c>
      <c r="C383" s="1" t="s">
        <v>850</v>
      </c>
      <c r="D383">
        <v>17668.773000000001</v>
      </c>
      <c r="E383">
        <v>8911086</v>
      </c>
      <c r="F383">
        <v>41088254</v>
      </c>
      <c r="L383">
        <v>0.86536556693071987</v>
      </c>
    </row>
    <row r="384" spans="1:12" ht="72" x14ac:dyDescent="0.3">
      <c r="A384" s="1" t="s">
        <v>851</v>
      </c>
      <c r="B384" s="1" t="s">
        <v>852</v>
      </c>
      <c r="C384" s="1" t="s">
        <v>853</v>
      </c>
      <c r="D384">
        <v>17252.085999999999</v>
      </c>
      <c r="E384">
        <v>5922070</v>
      </c>
      <c r="F384">
        <v>6048634</v>
      </c>
      <c r="L384">
        <v>0.31869758824115679</v>
      </c>
    </row>
    <row r="385" spans="1:12" x14ac:dyDescent="0.3">
      <c r="A385" s="1" t="s">
        <v>854</v>
      </c>
      <c r="B385" s="1" t="s">
        <v>260</v>
      </c>
      <c r="C385" s="1" t="s">
        <v>855</v>
      </c>
      <c r="D385">
        <v>22665.34</v>
      </c>
      <c r="E385">
        <v>9712169</v>
      </c>
      <c r="F385">
        <v>5350730</v>
      </c>
      <c r="L385">
        <v>0.98574122391591279</v>
      </c>
    </row>
    <row r="386" spans="1:12" x14ac:dyDescent="0.3">
      <c r="A386" s="1" t="s">
        <v>757</v>
      </c>
      <c r="B386" s="1" t="s">
        <v>677</v>
      </c>
      <c r="C386" s="1" t="s">
        <v>758</v>
      </c>
      <c r="D386">
        <v>27484.844000000001</v>
      </c>
      <c r="E386">
        <v>1387395</v>
      </c>
      <c r="F386">
        <v>5787352</v>
      </c>
      <c r="L386">
        <v>0.20889418083544842</v>
      </c>
    </row>
    <row r="387" spans="1:12" ht="28.8" x14ac:dyDescent="0.3">
      <c r="A387" s="1" t="s">
        <v>856</v>
      </c>
      <c r="B387" s="1" t="s">
        <v>857</v>
      </c>
      <c r="C387" s="1" t="s">
        <v>858</v>
      </c>
      <c r="D387">
        <v>18490.456999999999</v>
      </c>
      <c r="E387">
        <v>8409088</v>
      </c>
      <c r="F387">
        <v>4118426</v>
      </c>
      <c r="L387">
        <v>7.5730634105197092E-2</v>
      </c>
    </row>
    <row r="388" spans="1:12" ht="115.2" x14ac:dyDescent="0.3">
      <c r="A388" s="1" t="s">
        <v>633</v>
      </c>
      <c r="C388" s="1" t="s">
        <v>634</v>
      </c>
      <c r="D388">
        <v>19156.857</v>
      </c>
      <c r="E388">
        <v>100286696</v>
      </c>
      <c r="F388">
        <v>861483650</v>
      </c>
      <c r="L388">
        <v>0.605754258483434</v>
      </c>
    </row>
    <row r="389" spans="1:12" x14ac:dyDescent="0.3">
      <c r="A389" s="1" t="s">
        <v>859</v>
      </c>
      <c r="L389">
        <v>0.45992119909325002</v>
      </c>
    </row>
    <row r="390" spans="1:12" ht="28.8" x14ac:dyDescent="0.3">
      <c r="A390" s="1" t="s">
        <v>860</v>
      </c>
      <c r="B390" s="1" t="s">
        <v>861</v>
      </c>
      <c r="C390" s="1" t="s">
        <v>862</v>
      </c>
      <c r="D390">
        <v>31756.148000000001</v>
      </c>
      <c r="E390">
        <v>8689459</v>
      </c>
      <c r="F390">
        <v>3165336</v>
      </c>
      <c r="L390">
        <v>0.31685422309867273</v>
      </c>
    </row>
    <row r="391" spans="1:12" x14ac:dyDescent="0.3">
      <c r="A391" s="1" t="s">
        <v>863</v>
      </c>
      <c r="B391" s="1" t="s">
        <v>864</v>
      </c>
      <c r="C391" s="1" t="s">
        <v>865</v>
      </c>
      <c r="D391">
        <v>20263.55</v>
      </c>
      <c r="E391">
        <v>8624008</v>
      </c>
      <c r="F391">
        <v>7673578</v>
      </c>
      <c r="L391">
        <v>0.88017259031919037</v>
      </c>
    </row>
    <row r="392" spans="1:12" ht="57.6" x14ac:dyDescent="0.3">
      <c r="A392" s="1" t="s">
        <v>866</v>
      </c>
      <c r="B392" s="1" t="s">
        <v>48</v>
      </c>
      <c r="C392" s="1" t="s">
        <v>867</v>
      </c>
      <c r="D392">
        <v>17713.423999999999</v>
      </c>
      <c r="E392">
        <v>8630226</v>
      </c>
      <c r="F392">
        <v>34022396</v>
      </c>
      <c r="L392">
        <v>0.92722381066323389</v>
      </c>
    </row>
    <row r="393" spans="1:12" x14ac:dyDescent="0.3">
      <c r="A393" s="1" t="s">
        <v>868</v>
      </c>
      <c r="L393">
        <v>0.64637025125328607</v>
      </c>
    </row>
    <row r="394" spans="1:12" ht="28.8" x14ac:dyDescent="0.3">
      <c r="A394" s="1" t="s">
        <v>869</v>
      </c>
      <c r="B394" s="1" t="s">
        <v>870</v>
      </c>
      <c r="C394" s="1" t="s">
        <v>871</v>
      </c>
      <c r="D394">
        <v>18105.238000000001</v>
      </c>
      <c r="E394">
        <v>1623740</v>
      </c>
      <c r="F394">
        <v>1731197</v>
      </c>
      <c r="L394">
        <v>7.7314929920099806E-2</v>
      </c>
    </row>
    <row r="395" spans="1:12" ht="28.8" x14ac:dyDescent="0.3">
      <c r="A395" s="1" t="s">
        <v>872</v>
      </c>
      <c r="B395" s="1" t="s">
        <v>873</v>
      </c>
      <c r="C395" s="1" t="s">
        <v>874</v>
      </c>
      <c r="D395">
        <v>22361.145</v>
      </c>
      <c r="E395">
        <v>100217151</v>
      </c>
      <c r="F395">
        <v>12731947</v>
      </c>
      <c r="L395">
        <v>0.30286801536914865</v>
      </c>
    </row>
    <row r="396" spans="1:12" ht="43.2" x14ac:dyDescent="0.3">
      <c r="A396" s="1" t="s">
        <v>875</v>
      </c>
      <c r="B396" s="1" t="s">
        <v>876</v>
      </c>
      <c r="C396" s="1" t="s">
        <v>877</v>
      </c>
      <c r="D396">
        <v>20020.798999999999</v>
      </c>
      <c r="E396">
        <v>11254000</v>
      </c>
      <c r="F396">
        <v>58889691</v>
      </c>
      <c r="L396">
        <v>0.93896682000236165</v>
      </c>
    </row>
    <row r="397" spans="1:12" ht="28.8" x14ac:dyDescent="0.3">
      <c r="A397" s="1" t="s">
        <v>878</v>
      </c>
      <c r="B397" s="1" t="s">
        <v>879</v>
      </c>
      <c r="C397" s="1" t="s">
        <v>880</v>
      </c>
      <c r="D397">
        <v>20142.312000000002</v>
      </c>
      <c r="E397">
        <v>9711232</v>
      </c>
      <c r="F397">
        <v>3051254</v>
      </c>
      <c r="L397">
        <v>0.92089247935048668</v>
      </c>
    </row>
    <row r="398" spans="1:12" x14ac:dyDescent="0.3">
      <c r="A398" s="1" t="s">
        <v>881</v>
      </c>
      <c r="B398" s="1" t="s">
        <v>882</v>
      </c>
      <c r="C398" s="1" t="s">
        <v>883</v>
      </c>
      <c r="D398">
        <v>29072.023000000001</v>
      </c>
      <c r="E398">
        <v>8909293</v>
      </c>
      <c r="F398">
        <v>5360752</v>
      </c>
      <c r="L398">
        <v>0.97268941121724761</v>
      </c>
    </row>
    <row r="399" spans="1:12" x14ac:dyDescent="0.3">
      <c r="A399" s="1" t="s">
        <v>884</v>
      </c>
      <c r="B399" s="1" t="s">
        <v>885</v>
      </c>
      <c r="C399" s="1" t="s">
        <v>886</v>
      </c>
      <c r="D399">
        <v>25494.02</v>
      </c>
      <c r="E399">
        <v>8638244</v>
      </c>
      <c r="F399">
        <v>18077754</v>
      </c>
      <c r="L399">
        <v>0.62196011039282639</v>
      </c>
    </row>
    <row r="400" spans="1:12" ht="28.8" x14ac:dyDescent="0.3">
      <c r="A400" s="1" t="s">
        <v>461</v>
      </c>
      <c r="B400" s="1" t="s">
        <v>462</v>
      </c>
      <c r="C400" s="1" t="s">
        <v>463</v>
      </c>
      <c r="D400">
        <v>27400.562000000002</v>
      </c>
      <c r="E400">
        <v>8591018</v>
      </c>
      <c r="F400">
        <v>10188851</v>
      </c>
      <c r="L400">
        <v>0.26656590196029517</v>
      </c>
    </row>
    <row r="401" spans="1:12" x14ac:dyDescent="0.3">
      <c r="A401" s="1" t="s">
        <v>887</v>
      </c>
      <c r="B401" s="1" t="s">
        <v>888</v>
      </c>
      <c r="C401" s="1" t="s">
        <v>889</v>
      </c>
      <c r="D401">
        <v>30935.620999999999</v>
      </c>
      <c r="E401">
        <v>100587135</v>
      </c>
      <c r="F401">
        <v>18186467</v>
      </c>
      <c r="L401">
        <v>0.28952951920809433</v>
      </c>
    </row>
    <row r="402" spans="1:12" ht="43.2" x14ac:dyDescent="0.3">
      <c r="A402" s="1" t="s">
        <v>890</v>
      </c>
      <c r="B402" s="1" t="s">
        <v>891</v>
      </c>
      <c r="C402" s="1" t="s">
        <v>892</v>
      </c>
      <c r="D402">
        <v>16149.665000000001</v>
      </c>
      <c r="E402">
        <v>100138726</v>
      </c>
      <c r="L402">
        <v>0.89068139581265826</v>
      </c>
    </row>
    <row r="403" spans="1:12" ht="43.2" x14ac:dyDescent="0.3">
      <c r="A403" s="1" t="s">
        <v>893</v>
      </c>
      <c r="B403" s="1" t="s">
        <v>894</v>
      </c>
      <c r="C403" s="1" t="s">
        <v>895</v>
      </c>
      <c r="D403">
        <v>30627.611000000001</v>
      </c>
      <c r="E403">
        <v>9706897</v>
      </c>
      <c r="F403">
        <v>512891</v>
      </c>
      <c r="L403">
        <v>0.13311361815187595</v>
      </c>
    </row>
    <row r="404" spans="1:12" ht="28.8" x14ac:dyDescent="0.3">
      <c r="A404" s="1" t="s">
        <v>896</v>
      </c>
      <c r="C404" s="1" t="s">
        <v>897</v>
      </c>
      <c r="D404">
        <v>18601.330000000002</v>
      </c>
      <c r="E404">
        <v>100285428</v>
      </c>
      <c r="F404">
        <v>861480421</v>
      </c>
      <c r="L404">
        <v>0.65784192188614066</v>
      </c>
    </row>
    <row r="405" spans="1:12" ht="100.8" x14ac:dyDescent="0.3">
      <c r="A405" s="1" t="s">
        <v>898</v>
      </c>
      <c r="B405" s="1" t="s">
        <v>525</v>
      </c>
      <c r="C405" s="1" t="s">
        <v>899</v>
      </c>
      <c r="D405">
        <v>23609.719000000001</v>
      </c>
      <c r="E405">
        <v>100872588</v>
      </c>
      <c r="F405">
        <v>5784213</v>
      </c>
      <c r="L405">
        <v>0.73578065861296571</v>
      </c>
    </row>
    <row r="406" spans="1:12" x14ac:dyDescent="0.3">
      <c r="A406" s="1" t="s">
        <v>868</v>
      </c>
      <c r="L406">
        <v>0.74029123288486409</v>
      </c>
    </row>
    <row r="407" spans="1:12" ht="28.8" x14ac:dyDescent="0.3">
      <c r="A407" s="1" t="s">
        <v>878</v>
      </c>
      <c r="B407" s="1" t="s">
        <v>879</v>
      </c>
      <c r="C407" s="1" t="s">
        <v>880</v>
      </c>
      <c r="D407">
        <v>20142.312000000002</v>
      </c>
      <c r="E407">
        <v>9711232</v>
      </c>
      <c r="F407">
        <v>3051254</v>
      </c>
      <c r="L407">
        <v>0.31504371040270307</v>
      </c>
    </row>
    <row r="408" spans="1:12" ht="129.6" x14ac:dyDescent="0.3">
      <c r="A408" s="1" t="s">
        <v>900</v>
      </c>
      <c r="B408" s="1" t="s">
        <v>901</v>
      </c>
      <c r="C408" s="1" t="s">
        <v>902</v>
      </c>
      <c r="D408">
        <v>30384.398000000001</v>
      </c>
      <c r="E408">
        <v>8623314</v>
      </c>
      <c r="F408">
        <v>3829629</v>
      </c>
      <c r="L408">
        <v>0.72634122142922142</v>
      </c>
    </row>
    <row r="409" spans="1:12" ht="100.8" x14ac:dyDescent="0.3">
      <c r="A409" s="1" t="s">
        <v>903</v>
      </c>
      <c r="B409" s="1" t="s">
        <v>904</v>
      </c>
      <c r="C409" s="1" t="s">
        <v>905</v>
      </c>
      <c r="D409">
        <v>25731.824000000001</v>
      </c>
      <c r="E409">
        <v>8631229</v>
      </c>
      <c r="F409">
        <v>4390221</v>
      </c>
      <c r="L409">
        <v>0.83286004801733116</v>
      </c>
    </row>
    <row r="410" spans="1:12" ht="43.2" x14ac:dyDescent="0.3">
      <c r="A410" s="1" t="s">
        <v>906</v>
      </c>
      <c r="C410" s="1" t="s">
        <v>907</v>
      </c>
      <c r="D410">
        <v>15288.26</v>
      </c>
      <c r="E410">
        <v>100216526</v>
      </c>
      <c r="F410">
        <v>9494686</v>
      </c>
      <c r="L410">
        <v>0.64580127770058005</v>
      </c>
    </row>
    <row r="411" spans="1:12" ht="28.8" x14ac:dyDescent="0.3">
      <c r="A411" s="1" t="s">
        <v>908</v>
      </c>
      <c r="C411" s="1" t="s">
        <v>909</v>
      </c>
      <c r="D411">
        <v>23644.752</v>
      </c>
      <c r="E411">
        <v>100000647</v>
      </c>
      <c r="F411">
        <v>4596746</v>
      </c>
      <c r="L411">
        <v>0.19508545537974353</v>
      </c>
    </row>
    <row r="412" spans="1:12" ht="72" x14ac:dyDescent="0.3">
      <c r="A412" s="1" t="s">
        <v>910</v>
      </c>
      <c r="B412" s="1" t="s">
        <v>911</v>
      </c>
      <c r="C412" s="1" t="s">
        <v>912</v>
      </c>
      <c r="D412">
        <v>22245.120999999999</v>
      </c>
      <c r="E412">
        <v>100219582</v>
      </c>
      <c r="F412">
        <v>14025096</v>
      </c>
      <c r="L412">
        <v>0.25030602496358179</v>
      </c>
    </row>
    <row r="413" spans="1:12" ht="72" x14ac:dyDescent="0.3">
      <c r="A413" s="1" t="s">
        <v>913</v>
      </c>
      <c r="B413" s="1" t="s">
        <v>914</v>
      </c>
      <c r="C413" s="1" t="s">
        <v>915</v>
      </c>
      <c r="D413">
        <v>26447.93</v>
      </c>
      <c r="E413">
        <v>1732854</v>
      </c>
      <c r="F413">
        <v>3948811</v>
      </c>
      <c r="L413">
        <v>0.32994061993378965</v>
      </c>
    </row>
    <row r="414" spans="1:12" ht="100.8" x14ac:dyDescent="0.3">
      <c r="A414" s="1" t="s">
        <v>903</v>
      </c>
      <c r="B414" s="1" t="s">
        <v>904</v>
      </c>
      <c r="C414" s="1" t="s">
        <v>905</v>
      </c>
      <c r="D414">
        <v>25731.824000000001</v>
      </c>
      <c r="E414">
        <v>8631229</v>
      </c>
      <c r="F414">
        <v>4390221</v>
      </c>
      <c r="L414">
        <v>0.87724318516861288</v>
      </c>
    </row>
    <row r="415" spans="1:12" x14ac:dyDescent="0.3">
      <c r="A415" s="1" t="s">
        <v>916</v>
      </c>
      <c r="B415" s="1" t="s">
        <v>879</v>
      </c>
      <c r="C415" s="1" t="s">
        <v>917</v>
      </c>
      <c r="D415">
        <v>22828.215</v>
      </c>
      <c r="E415">
        <v>8728229</v>
      </c>
      <c r="F415">
        <v>757277</v>
      </c>
      <c r="L415">
        <v>0.1439672947893651</v>
      </c>
    </row>
    <row r="416" spans="1:12" ht="28.8" x14ac:dyDescent="0.3">
      <c r="A416" s="1" t="s">
        <v>878</v>
      </c>
      <c r="B416" s="1" t="s">
        <v>879</v>
      </c>
      <c r="C416" s="1" t="s">
        <v>880</v>
      </c>
      <c r="D416">
        <v>20142.312000000002</v>
      </c>
      <c r="E416">
        <v>9711232</v>
      </c>
      <c r="F416">
        <v>3051254</v>
      </c>
      <c r="L416">
        <v>0.84260052144017017</v>
      </c>
    </row>
    <row r="417" spans="1:12" ht="28.8" x14ac:dyDescent="0.3">
      <c r="A417" s="1" t="s">
        <v>918</v>
      </c>
      <c r="B417" s="1" t="s">
        <v>544</v>
      </c>
      <c r="C417" s="1" t="s">
        <v>919</v>
      </c>
      <c r="D417">
        <v>31523.969000000001</v>
      </c>
      <c r="E417">
        <v>100645448</v>
      </c>
      <c r="F417">
        <v>47641841</v>
      </c>
      <c r="L417">
        <v>0.45603023398525933</v>
      </c>
    </row>
    <row r="418" spans="1:12" ht="28.8" x14ac:dyDescent="0.3">
      <c r="A418" s="1" t="s">
        <v>920</v>
      </c>
      <c r="B418" s="1" t="s">
        <v>921</v>
      </c>
      <c r="C418" s="1" t="s">
        <v>922</v>
      </c>
      <c r="D418">
        <v>30977.219000000001</v>
      </c>
      <c r="E418">
        <v>100115390</v>
      </c>
      <c r="F418">
        <v>9434264</v>
      </c>
      <c r="L418">
        <v>0.28465305706729038</v>
      </c>
    </row>
    <row r="419" spans="1:12" ht="144" x14ac:dyDescent="0.3">
      <c r="A419" s="1" t="s">
        <v>923</v>
      </c>
      <c r="B419" s="1" t="s">
        <v>924</v>
      </c>
      <c r="C419" s="1" t="s">
        <v>925</v>
      </c>
      <c r="D419">
        <v>21497.197</v>
      </c>
      <c r="E419">
        <v>101675463</v>
      </c>
      <c r="F419">
        <v>2502838</v>
      </c>
      <c r="L419">
        <v>0.88814506255528236</v>
      </c>
    </row>
    <row r="420" spans="1:12" x14ac:dyDescent="0.3">
      <c r="A420" s="1" t="s">
        <v>926</v>
      </c>
      <c r="B420" s="1" t="s">
        <v>927</v>
      </c>
      <c r="C420" s="1" t="s">
        <v>928</v>
      </c>
      <c r="D420">
        <v>14684.112999999999</v>
      </c>
      <c r="E420">
        <v>9715324</v>
      </c>
      <c r="F420">
        <v>35237703</v>
      </c>
      <c r="L420">
        <v>0.56635067229760983</v>
      </c>
    </row>
    <row r="421" spans="1:12" ht="72" x14ac:dyDescent="0.3">
      <c r="A421" s="1" t="s">
        <v>913</v>
      </c>
      <c r="B421" s="1" t="s">
        <v>914</v>
      </c>
      <c r="C421" s="1" t="s">
        <v>915</v>
      </c>
      <c r="D421">
        <v>26447.93</v>
      </c>
      <c r="E421">
        <v>1732854</v>
      </c>
      <c r="F421">
        <v>3948811</v>
      </c>
      <c r="L421">
        <v>0.37222435578011137</v>
      </c>
    </row>
    <row r="422" spans="1:12" ht="28.8" x14ac:dyDescent="0.3">
      <c r="A422" s="1" t="s">
        <v>929</v>
      </c>
      <c r="B422" s="1" t="s">
        <v>930</v>
      </c>
      <c r="C422" s="1" t="s">
        <v>931</v>
      </c>
      <c r="D422">
        <v>15545.978999999999</v>
      </c>
      <c r="E422">
        <v>1874143</v>
      </c>
      <c r="F422">
        <v>1409071</v>
      </c>
      <c r="L422">
        <v>0.57688318502529279</v>
      </c>
    </row>
    <row r="423" spans="1:12" ht="28.8" x14ac:dyDescent="0.3">
      <c r="A423" s="1" t="s">
        <v>932</v>
      </c>
      <c r="C423" s="1" t="s">
        <v>933</v>
      </c>
      <c r="D423">
        <v>27480.07</v>
      </c>
      <c r="E423">
        <v>7833353</v>
      </c>
      <c r="F423">
        <v>1568926</v>
      </c>
      <c r="L423">
        <v>0.23971583700881294</v>
      </c>
    </row>
    <row r="424" spans="1:12" ht="28.8" x14ac:dyDescent="0.3">
      <c r="A424" s="1" t="s">
        <v>878</v>
      </c>
      <c r="B424" s="1" t="s">
        <v>879</v>
      </c>
      <c r="C424" s="1" t="s">
        <v>880</v>
      </c>
      <c r="D424">
        <v>20142.312000000002</v>
      </c>
      <c r="E424">
        <v>9711232</v>
      </c>
      <c r="F424">
        <v>3051254</v>
      </c>
      <c r="L424">
        <v>0.78635485552970308</v>
      </c>
    </row>
    <row r="425" spans="1:12" x14ac:dyDescent="0.3">
      <c r="A425" s="1" t="s">
        <v>868</v>
      </c>
      <c r="L425">
        <v>0.73295500416892867</v>
      </c>
    </row>
    <row r="426" spans="1:12" ht="28.8" x14ac:dyDescent="0.3">
      <c r="A426" s="1" t="s">
        <v>932</v>
      </c>
      <c r="C426" s="1" t="s">
        <v>933</v>
      </c>
      <c r="D426">
        <v>27480.07</v>
      </c>
      <c r="E426">
        <v>7833353</v>
      </c>
      <c r="F426">
        <v>1568926</v>
      </c>
      <c r="H426" t="s">
        <v>3605</v>
      </c>
      <c r="L426">
        <v>1.9022488104695201E-3</v>
      </c>
    </row>
    <row r="427" spans="1:12" ht="28.8" x14ac:dyDescent="0.3">
      <c r="A427" s="1" t="s">
        <v>934</v>
      </c>
      <c r="C427" s="1" t="s">
        <v>935</v>
      </c>
      <c r="D427">
        <v>19544.901999999998</v>
      </c>
      <c r="E427">
        <v>1181633</v>
      </c>
      <c r="F427">
        <v>2473503</v>
      </c>
      <c r="H427" t="s">
        <v>3603</v>
      </c>
      <c r="L427">
        <v>3.0749695748698791E-2</v>
      </c>
    </row>
    <row r="428" spans="1:12" ht="28.8" x14ac:dyDescent="0.3">
      <c r="A428" s="1" t="s">
        <v>932</v>
      </c>
      <c r="C428" s="1" t="s">
        <v>933</v>
      </c>
      <c r="D428">
        <v>27480.07</v>
      </c>
      <c r="E428">
        <v>7833353</v>
      </c>
      <c r="F428">
        <v>1568926</v>
      </c>
      <c r="L428">
        <v>0.94170266218451015</v>
      </c>
    </row>
    <row r="429" spans="1:12" x14ac:dyDescent="0.3">
      <c r="A429" s="1" t="s">
        <v>868</v>
      </c>
      <c r="L429">
        <v>0.7240059926693585</v>
      </c>
    </row>
    <row r="430" spans="1:12" x14ac:dyDescent="0.3">
      <c r="A430" s="1" t="s">
        <v>936</v>
      </c>
      <c r="B430" s="1" t="s">
        <v>937</v>
      </c>
      <c r="C430" s="1" t="s">
        <v>938</v>
      </c>
      <c r="D430">
        <v>26503.68</v>
      </c>
      <c r="E430">
        <v>2397178</v>
      </c>
      <c r="F430">
        <v>15452008</v>
      </c>
      <c r="L430">
        <v>0.22089310397778827</v>
      </c>
    </row>
    <row r="431" spans="1:12" ht="28.8" x14ac:dyDescent="0.3">
      <c r="A431" s="1" t="s">
        <v>878</v>
      </c>
      <c r="B431" s="1" t="s">
        <v>879</v>
      </c>
      <c r="C431" s="1" t="s">
        <v>880</v>
      </c>
      <c r="D431">
        <v>20142.312000000002</v>
      </c>
      <c r="E431">
        <v>9711232</v>
      </c>
      <c r="F431">
        <v>3051254</v>
      </c>
      <c r="L431">
        <v>0.78216047891537732</v>
      </c>
    </row>
    <row r="432" spans="1:12" x14ac:dyDescent="0.3">
      <c r="A432" s="1" t="s">
        <v>939</v>
      </c>
      <c r="C432" s="1" t="s">
        <v>940</v>
      </c>
      <c r="D432">
        <v>23466.238000000001</v>
      </c>
      <c r="E432">
        <v>8918162</v>
      </c>
      <c r="F432">
        <v>57148189</v>
      </c>
      <c r="L432">
        <v>0.55411510001938769</v>
      </c>
    </row>
    <row r="433" spans="1:12" ht="28.8" x14ac:dyDescent="0.3">
      <c r="A433" s="1" t="s">
        <v>878</v>
      </c>
      <c r="B433" s="1" t="s">
        <v>879</v>
      </c>
      <c r="C433" s="1" t="s">
        <v>880</v>
      </c>
      <c r="D433">
        <v>20142.312000000002</v>
      </c>
      <c r="E433">
        <v>9711232</v>
      </c>
      <c r="F433">
        <v>3051254</v>
      </c>
      <c r="L433">
        <v>0.9663104528945704</v>
      </c>
    </row>
    <row r="434" spans="1:12" ht="86.4" x14ac:dyDescent="0.3">
      <c r="A434" s="1" t="s">
        <v>941</v>
      </c>
      <c r="B434" s="1" t="s">
        <v>95</v>
      </c>
      <c r="C434" s="1" t="s">
        <v>942</v>
      </c>
      <c r="D434">
        <v>33511.360000000001</v>
      </c>
      <c r="E434">
        <v>100072806</v>
      </c>
      <c r="F434">
        <v>4100748</v>
      </c>
      <c r="L434">
        <v>0.21541864084019613</v>
      </c>
    </row>
    <row r="435" spans="1:12" ht="28.8" x14ac:dyDescent="0.3">
      <c r="A435" s="1" t="s">
        <v>943</v>
      </c>
      <c r="C435" s="1" t="s">
        <v>933</v>
      </c>
      <c r="D435">
        <v>27480.07</v>
      </c>
      <c r="E435">
        <v>7833353</v>
      </c>
      <c r="F435">
        <v>1568926</v>
      </c>
      <c r="L435">
        <v>0.80333238201846791</v>
      </c>
    </row>
    <row r="436" spans="1:12" ht="28.8" x14ac:dyDescent="0.3">
      <c r="A436" s="1" t="s">
        <v>944</v>
      </c>
      <c r="B436" s="1" t="s">
        <v>945</v>
      </c>
      <c r="C436" s="1" t="s">
        <v>946</v>
      </c>
      <c r="D436">
        <v>7942.6283999999996</v>
      </c>
      <c r="E436">
        <v>101791247</v>
      </c>
      <c r="F436">
        <v>68806133</v>
      </c>
      <c r="L436">
        <v>0.17208629788718866</v>
      </c>
    </row>
    <row r="437" spans="1:12" ht="28.8" x14ac:dyDescent="0.3">
      <c r="A437" s="1" t="s">
        <v>878</v>
      </c>
      <c r="B437" s="1" t="s">
        <v>879</v>
      </c>
      <c r="C437" s="1" t="s">
        <v>880</v>
      </c>
      <c r="D437">
        <v>20142.312000000002</v>
      </c>
      <c r="E437">
        <v>9711232</v>
      </c>
      <c r="F437">
        <v>3051254</v>
      </c>
      <c r="L437">
        <v>0.72444241383479535</v>
      </c>
    </row>
    <row r="438" spans="1:12" x14ac:dyDescent="0.3">
      <c r="A438" s="1" t="s">
        <v>947</v>
      </c>
      <c r="B438" s="1" t="s">
        <v>948</v>
      </c>
      <c r="C438" s="1" t="s">
        <v>949</v>
      </c>
      <c r="D438">
        <v>23286.504000000001</v>
      </c>
      <c r="E438">
        <v>100652151</v>
      </c>
      <c r="F438">
        <v>7417444</v>
      </c>
      <c r="L438">
        <v>0.34141350398036774</v>
      </c>
    </row>
    <row r="439" spans="1:12" x14ac:dyDescent="0.3">
      <c r="A439" s="1" t="s">
        <v>950</v>
      </c>
      <c r="L439">
        <v>0.17529200595293681</v>
      </c>
    </row>
    <row r="440" spans="1:12" ht="28.8" x14ac:dyDescent="0.3">
      <c r="A440" s="1" t="s">
        <v>951</v>
      </c>
      <c r="B440" s="1" t="s">
        <v>952</v>
      </c>
      <c r="C440" s="1" t="s">
        <v>953</v>
      </c>
      <c r="D440">
        <v>36359.08</v>
      </c>
      <c r="E440">
        <v>11591449</v>
      </c>
      <c r="F440">
        <v>55231711</v>
      </c>
      <c r="L440">
        <v>0.54720789129432967</v>
      </c>
    </row>
    <row r="441" spans="1:12" ht="28.8" x14ac:dyDescent="0.3">
      <c r="A441" s="1" t="s">
        <v>954</v>
      </c>
      <c r="B441" s="1" t="s">
        <v>930</v>
      </c>
      <c r="C441" s="1" t="s">
        <v>931</v>
      </c>
      <c r="D441">
        <v>17928.898000000001</v>
      </c>
      <c r="E441">
        <v>1874143</v>
      </c>
      <c r="F441">
        <v>1409071</v>
      </c>
      <c r="L441">
        <v>0.46089319311026844</v>
      </c>
    </row>
    <row r="442" spans="1:12" ht="86.4" x14ac:dyDescent="0.3">
      <c r="A442" s="1" t="s">
        <v>955</v>
      </c>
      <c r="C442" s="1" t="s">
        <v>956</v>
      </c>
      <c r="D442">
        <v>27231.261999999999</v>
      </c>
      <c r="E442">
        <v>8916810</v>
      </c>
      <c r="F442">
        <v>2585256</v>
      </c>
      <c r="L442">
        <v>0.16072497465538349</v>
      </c>
    </row>
    <row r="443" spans="1:12" ht="28.8" x14ac:dyDescent="0.3">
      <c r="A443" s="1" t="s">
        <v>878</v>
      </c>
      <c r="B443" s="1" t="s">
        <v>879</v>
      </c>
      <c r="C443" s="1" t="s">
        <v>880</v>
      </c>
      <c r="D443">
        <v>20142.312000000002</v>
      </c>
      <c r="E443">
        <v>9711232</v>
      </c>
      <c r="F443">
        <v>3051254</v>
      </c>
      <c r="H443" t="s">
        <v>3603</v>
      </c>
      <c r="L443">
        <v>6.3275938952819244E-2</v>
      </c>
    </row>
    <row r="444" spans="1:12" x14ac:dyDescent="0.3">
      <c r="A444" s="1" t="s">
        <v>957</v>
      </c>
      <c r="B444" s="1" t="s">
        <v>958</v>
      </c>
      <c r="C444" s="1" t="s">
        <v>959</v>
      </c>
      <c r="D444">
        <v>9970.17</v>
      </c>
      <c r="E444">
        <v>1603541</v>
      </c>
      <c r="F444">
        <v>23637567</v>
      </c>
      <c r="L444">
        <v>0.7769704376284734</v>
      </c>
    </row>
    <row r="445" spans="1:12" x14ac:dyDescent="0.3">
      <c r="A445" s="1" t="s">
        <v>863</v>
      </c>
      <c r="B445" s="1" t="s">
        <v>864</v>
      </c>
      <c r="C445" s="1" t="s">
        <v>865</v>
      </c>
      <c r="D445">
        <v>20263.55</v>
      </c>
      <c r="E445">
        <v>8624008</v>
      </c>
      <c r="F445">
        <v>7673578</v>
      </c>
      <c r="L445">
        <v>0.19575640964644125</v>
      </c>
    </row>
    <row r="446" spans="1:12" ht="28.8" x14ac:dyDescent="0.3">
      <c r="A446" s="1" t="s">
        <v>878</v>
      </c>
      <c r="B446" s="1" t="s">
        <v>879</v>
      </c>
      <c r="C446" s="1" t="s">
        <v>880</v>
      </c>
      <c r="D446">
        <v>20142.312000000002</v>
      </c>
      <c r="E446">
        <v>9711232</v>
      </c>
      <c r="F446">
        <v>3051254</v>
      </c>
      <c r="L446">
        <v>0.42794662418027185</v>
      </c>
    </row>
    <row r="447" spans="1:12" ht="28.8" x14ac:dyDescent="0.3">
      <c r="A447" s="1" t="s">
        <v>960</v>
      </c>
      <c r="B447" s="1" t="s">
        <v>961</v>
      </c>
      <c r="C447" s="1" t="s">
        <v>962</v>
      </c>
      <c r="D447">
        <v>27540.719000000001</v>
      </c>
      <c r="E447">
        <v>100661668</v>
      </c>
      <c r="F447">
        <v>780481759</v>
      </c>
      <c r="H447" t="s">
        <v>3602</v>
      </c>
      <c r="L447">
        <v>1.0957385752893178E-2</v>
      </c>
    </row>
    <row r="448" spans="1:12" ht="28.8" x14ac:dyDescent="0.3">
      <c r="A448" s="1" t="s">
        <v>878</v>
      </c>
      <c r="B448" s="1" t="s">
        <v>879</v>
      </c>
      <c r="C448" s="1" t="s">
        <v>880</v>
      </c>
      <c r="D448">
        <v>20142.312000000002</v>
      </c>
      <c r="E448">
        <v>9711232</v>
      </c>
      <c r="F448">
        <v>3051254</v>
      </c>
      <c r="L448">
        <v>9.2526604017195369E-2</v>
      </c>
    </row>
    <row r="449" spans="1:12" x14ac:dyDescent="0.3">
      <c r="A449" s="1" t="s">
        <v>868</v>
      </c>
      <c r="L449">
        <v>0.16397456060515703</v>
      </c>
    </row>
    <row r="450" spans="1:12" ht="28.8" x14ac:dyDescent="0.3">
      <c r="A450" s="1" t="s">
        <v>963</v>
      </c>
      <c r="B450" s="1" t="s">
        <v>48</v>
      </c>
      <c r="C450" s="1" t="s">
        <v>964</v>
      </c>
      <c r="D450">
        <v>25613.016</v>
      </c>
      <c r="E450">
        <v>12309626</v>
      </c>
      <c r="F450">
        <v>2106532</v>
      </c>
      <c r="L450">
        <v>0.4322050661368837</v>
      </c>
    </row>
    <row r="451" spans="1:12" x14ac:dyDescent="0.3">
      <c r="A451" s="1" t="s">
        <v>868</v>
      </c>
      <c r="L451">
        <v>0.44183263766790515</v>
      </c>
    </row>
    <row r="452" spans="1:12" ht="28.8" x14ac:dyDescent="0.3">
      <c r="A452" s="1" t="s">
        <v>965</v>
      </c>
      <c r="B452" s="1" t="s">
        <v>966</v>
      </c>
      <c r="C452" s="1" t="s">
        <v>967</v>
      </c>
      <c r="D452">
        <v>37974.5</v>
      </c>
      <c r="E452">
        <v>9407570</v>
      </c>
      <c r="F452">
        <v>6433613</v>
      </c>
      <c r="L452">
        <v>0.21118014960270359</v>
      </c>
    </row>
    <row r="453" spans="1:12" x14ac:dyDescent="0.3">
      <c r="A453" s="1" t="s">
        <v>968</v>
      </c>
      <c r="L453">
        <v>0.30818780513124033</v>
      </c>
    </row>
    <row r="454" spans="1:12" ht="172.8" x14ac:dyDescent="0.3">
      <c r="A454" s="1" t="s">
        <v>969</v>
      </c>
      <c r="B454" s="1" t="s">
        <v>970</v>
      </c>
      <c r="C454" s="1" t="s">
        <v>971</v>
      </c>
      <c r="D454">
        <v>27796.203000000001</v>
      </c>
      <c r="E454">
        <v>100264952</v>
      </c>
      <c r="F454">
        <v>719974105</v>
      </c>
      <c r="L454">
        <v>0.62947342284520036</v>
      </c>
    </row>
    <row r="455" spans="1:12" x14ac:dyDescent="0.3">
      <c r="A455" s="1" t="s">
        <v>972</v>
      </c>
      <c r="L455">
        <v>0.44749648274904652</v>
      </c>
    </row>
    <row r="456" spans="1:12" ht="57.6" x14ac:dyDescent="0.3">
      <c r="A456" s="1" t="s">
        <v>973</v>
      </c>
      <c r="B456" s="1" t="s">
        <v>974</v>
      </c>
      <c r="C456" s="1" t="s">
        <v>975</v>
      </c>
      <c r="D456">
        <v>28483.465</v>
      </c>
      <c r="E456">
        <v>206958</v>
      </c>
      <c r="F456">
        <v>30462226</v>
      </c>
      <c r="L456">
        <v>0.76519160044626566</v>
      </c>
    </row>
    <row r="457" spans="1:12" ht="28.8" x14ac:dyDescent="0.3">
      <c r="A457" s="1" t="s">
        <v>976</v>
      </c>
      <c r="B457" s="1" t="s">
        <v>977</v>
      </c>
      <c r="C457" s="1" t="s">
        <v>978</v>
      </c>
      <c r="D457">
        <v>22656.065999999999</v>
      </c>
      <c r="E457" t="s">
        <v>979</v>
      </c>
      <c r="H457" t="s">
        <v>3603</v>
      </c>
      <c r="L457">
        <v>4.7180400438949111E-2</v>
      </c>
    </row>
    <row r="458" spans="1:12" ht="28.8" x14ac:dyDescent="0.3">
      <c r="A458" s="1" t="s">
        <v>980</v>
      </c>
      <c r="B458" s="1" t="s">
        <v>981</v>
      </c>
      <c r="C458" s="1" t="s">
        <v>982</v>
      </c>
      <c r="D458">
        <v>16911.601999999999</v>
      </c>
      <c r="E458">
        <v>8623413</v>
      </c>
      <c r="F458">
        <v>13015411</v>
      </c>
      <c r="L458">
        <v>0.39780288329085278</v>
      </c>
    </row>
    <row r="459" spans="1:12" ht="86.4" x14ac:dyDescent="0.3">
      <c r="A459" s="1" t="s">
        <v>983</v>
      </c>
      <c r="B459" s="1" t="s">
        <v>984</v>
      </c>
      <c r="C459" s="1" t="s">
        <v>985</v>
      </c>
      <c r="D459">
        <v>18175.508000000002</v>
      </c>
      <c r="E459">
        <v>8678115</v>
      </c>
      <c r="F459">
        <v>30003148</v>
      </c>
      <c r="L459">
        <v>0.9862625226799322</v>
      </c>
    </row>
    <row r="460" spans="1:12" ht="43.2" x14ac:dyDescent="0.3">
      <c r="A460" s="1" t="s">
        <v>986</v>
      </c>
      <c r="B460" s="1" t="s">
        <v>987</v>
      </c>
      <c r="C460" s="1" t="s">
        <v>988</v>
      </c>
      <c r="D460">
        <v>30549.458999999999</v>
      </c>
      <c r="E460">
        <v>5990810</v>
      </c>
      <c r="F460">
        <v>16732011</v>
      </c>
      <c r="L460">
        <v>0.89045651094299272</v>
      </c>
    </row>
    <row r="461" spans="1:12" ht="144" x14ac:dyDescent="0.3">
      <c r="A461" s="1" t="s">
        <v>989</v>
      </c>
      <c r="B461" s="1" t="s">
        <v>990</v>
      </c>
      <c r="C461" s="1" t="s">
        <v>991</v>
      </c>
      <c r="D461">
        <v>8945.2049999999999</v>
      </c>
      <c r="E461">
        <v>166619</v>
      </c>
      <c r="F461">
        <v>23632405</v>
      </c>
      <c r="L461">
        <v>0.85381041092774401</v>
      </c>
    </row>
    <row r="462" spans="1:12" ht="28.8" x14ac:dyDescent="0.3">
      <c r="A462" s="1" t="s">
        <v>992</v>
      </c>
      <c r="B462" s="1" t="s">
        <v>993</v>
      </c>
      <c r="C462" s="1" t="s">
        <v>994</v>
      </c>
      <c r="D462">
        <v>24112.639999999999</v>
      </c>
      <c r="E462">
        <v>100279426</v>
      </c>
      <c r="F462">
        <v>717101106</v>
      </c>
      <c r="L462">
        <v>0.33261055084277846</v>
      </c>
    </row>
    <row r="463" spans="1:12" ht="28.8" x14ac:dyDescent="0.3">
      <c r="A463" s="1" t="s">
        <v>995</v>
      </c>
      <c r="B463" s="1" t="s">
        <v>977</v>
      </c>
      <c r="C463" s="1" t="s">
        <v>978</v>
      </c>
      <c r="D463">
        <v>36207.82</v>
      </c>
      <c r="E463" t="s">
        <v>979</v>
      </c>
      <c r="L463">
        <v>0.23860563187277961</v>
      </c>
    </row>
    <row r="464" spans="1:12" ht="72" x14ac:dyDescent="0.3">
      <c r="A464" s="1" t="s">
        <v>996</v>
      </c>
      <c r="B464" s="1" t="s">
        <v>997</v>
      </c>
      <c r="C464" s="1" t="s">
        <v>998</v>
      </c>
      <c r="D464">
        <v>18463.273000000001</v>
      </c>
      <c r="E464">
        <v>769744</v>
      </c>
      <c r="F464">
        <v>5002623</v>
      </c>
      <c r="L464">
        <v>0.45115541448473917</v>
      </c>
    </row>
    <row r="465" spans="1:12" ht="28.8" x14ac:dyDescent="0.3">
      <c r="A465" s="1" t="s">
        <v>999</v>
      </c>
      <c r="B465" s="1" t="s">
        <v>1000</v>
      </c>
      <c r="C465" s="1" t="s">
        <v>1001</v>
      </c>
      <c r="D465">
        <v>15095.727000000001</v>
      </c>
      <c r="E465">
        <v>9707131</v>
      </c>
      <c r="F465">
        <v>15141282</v>
      </c>
      <c r="G465">
        <v>18253390</v>
      </c>
      <c r="L465">
        <v>0.9570044396250883</v>
      </c>
    </row>
    <row r="466" spans="1:12" x14ac:dyDescent="0.3">
      <c r="A466" s="1" t="s">
        <v>1002</v>
      </c>
      <c r="B466" s="1" t="s">
        <v>1003</v>
      </c>
      <c r="C466" s="1" t="s">
        <v>1004</v>
      </c>
      <c r="D466">
        <v>22507.055</v>
      </c>
      <c r="E466">
        <v>8655862</v>
      </c>
      <c r="F466">
        <v>20520038</v>
      </c>
      <c r="L466">
        <v>0.17033048681146168</v>
      </c>
    </row>
    <row r="467" spans="1:12" ht="172.8" x14ac:dyDescent="0.3">
      <c r="A467" s="1" t="s">
        <v>1005</v>
      </c>
      <c r="B467" s="1" t="s">
        <v>970</v>
      </c>
      <c r="C467" s="1" t="s">
        <v>971</v>
      </c>
      <c r="D467">
        <v>27796.203000000001</v>
      </c>
      <c r="E467">
        <v>100264952</v>
      </c>
      <c r="F467">
        <v>719974105</v>
      </c>
      <c r="L467">
        <v>0.2966502649536612</v>
      </c>
    </row>
    <row r="468" spans="1:12" x14ac:dyDescent="0.3">
      <c r="A468" s="1" t="s">
        <v>1006</v>
      </c>
      <c r="B468" s="1" t="s">
        <v>864</v>
      </c>
      <c r="C468" s="1" t="s">
        <v>865</v>
      </c>
      <c r="D468">
        <v>34217.402000000002</v>
      </c>
      <c r="E468">
        <v>8624008</v>
      </c>
      <c r="F468">
        <v>7673578</v>
      </c>
      <c r="L468">
        <v>0.40888429044743513</v>
      </c>
    </row>
    <row r="469" spans="1:12" ht="115.2" x14ac:dyDescent="0.3">
      <c r="A469" s="1" t="s">
        <v>1007</v>
      </c>
      <c r="B469" s="1" t="s">
        <v>1008</v>
      </c>
      <c r="C469" s="1" t="s">
        <v>1009</v>
      </c>
      <c r="D469">
        <v>19853.828000000001</v>
      </c>
      <c r="E469">
        <v>100277463</v>
      </c>
      <c r="F469">
        <v>716973859</v>
      </c>
      <c r="L469">
        <v>0.90493667872098094</v>
      </c>
    </row>
    <row r="470" spans="1:12" ht="158.4" x14ac:dyDescent="0.3">
      <c r="A470" s="1" t="s">
        <v>1010</v>
      </c>
      <c r="B470" s="1" t="s">
        <v>1011</v>
      </c>
      <c r="C470" s="1" t="s">
        <v>1012</v>
      </c>
      <c r="D470">
        <v>23531.223000000002</v>
      </c>
      <c r="E470">
        <v>8925602</v>
      </c>
      <c r="F470">
        <v>5886799</v>
      </c>
      <c r="L470">
        <v>0.17193374526523886</v>
      </c>
    </row>
    <row r="471" spans="1:12" ht="28.8" x14ac:dyDescent="0.3">
      <c r="A471" s="1" t="s">
        <v>1013</v>
      </c>
      <c r="B471" s="1" t="s">
        <v>309</v>
      </c>
      <c r="C471" s="1" t="s">
        <v>1014</v>
      </c>
      <c r="D471">
        <v>36964.805</v>
      </c>
      <c r="E471">
        <v>9710321</v>
      </c>
      <c r="F471">
        <v>40008517</v>
      </c>
      <c r="G471">
        <v>1456215</v>
      </c>
      <c r="L471">
        <v>0.98113305763649983</v>
      </c>
    </row>
    <row r="472" spans="1:12" x14ac:dyDescent="0.3">
      <c r="A472" s="1" t="s">
        <v>1015</v>
      </c>
      <c r="B472" s="1" t="s">
        <v>1016</v>
      </c>
      <c r="C472" s="1" t="s">
        <v>1017</v>
      </c>
      <c r="D472">
        <v>23463.379000000001</v>
      </c>
      <c r="E472">
        <v>8691549</v>
      </c>
      <c r="F472">
        <v>37596047</v>
      </c>
      <c r="L472">
        <v>0.10161440804169142</v>
      </c>
    </row>
    <row r="473" spans="1:12" x14ac:dyDescent="0.3">
      <c r="A473" s="1" t="s">
        <v>1018</v>
      </c>
      <c r="B473" s="1" t="s">
        <v>1019</v>
      </c>
      <c r="C473" s="1" t="s">
        <v>1020</v>
      </c>
      <c r="D473">
        <v>19761.588</v>
      </c>
      <c r="E473">
        <v>11626025</v>
      </c>
      <c r="F473">
        <v>80041912</v>
      </c>
      <c r="L473">
        <v>0.52644355977847646</v>
      </c>
    </row>
    <row r="474" spans="1:12" ht="72" x14ac:dyDescent="0.3">
      <c r="A474" s="1" t="s">
        <v>1021</v>
      </c>
      <c r="B474" s="1" t="s">
        <v>1022</v>
      </c>
      <c r="C474" s="1" t="s">
        <v>1023</v>
      </c>
      <c r="D474">
        <v>21443.905999999999</v>
      </c>
      <c r="E474">
        <v>10249024</v>
      </c>
      <c r="F474">
        <v>316634479</v>
      </c>
      <c r="L474">
        <v>0.14932118288027196</v>
      </c>
    </row>
    <row r="475" spans="1:12" ht="172.8" x14ac:dyDescent="0.3">
      <c r="A475" s="1" t="s">
        <v>1024</v>
      </c>
      <c r="B475" s="1" t="s">
        <v>970</v>
      </c>
      <c r="C475" s="1" t="s">
        <v>971</v>
      </c>
      <c r="D475">
        <v>18814.458999999999</v>
      </c>
      <c r="E475">
        <v>100264952</v>
      </c>
      <c r="F475">
        <v>719974105</v>
      </c>
      <c r="L475">
        <v>0.37421385747837099</v>
      </c>
    </row>
    <row r="476" spans="1:12" ht="28.8" x14ac:dyDescent="0.3">
      <c r="A476" s="1" t="s">
        <v>1025</v>
      </c>
      <c r="B476" s="1" t="s">
        <v>309</v>
      </c>
      <c r="C476" s="1" t="s">
        <v>1014</v>
      </c>
      <c r="D476">
        <v>36964.805</v>
      </c>
      <c r="E476">
        <v>9710321</v>
      </c>
      <c r="F476">
        <v>40008517</v>
      </c>
      <c r="G476">
        <v>1456215</v>
      </c>
      <c r="L476">
        <v>0.18041506554322617</v>
      </c>
    </row>
    <row r="477" spans="1:12" x14ac:dyDescent="0.3">
      <c r="A477" s="1" t="s">
        <v>1026</v>
      </c>
      <c r="L477">
        <v>0.95104771518167364</v>
      </c>
    </row>
    <row r="478" spans="1:12" x14ac:dyDescent="0.3">
      <c r="A478" s="1" t="s">
        <v>1027</v>
      </c>
      <c r="B478" s="1" t="s">
        <v>1028</v>
      </c>
      <c r="C478" s="1" t="s">
        <v>1029</v>
      </c>
      <c r="D478">
        <v>14147.418</v>
      </c>
      <c r="E478">
        <v>7374467</v>
      </c>
      <c r="F478">
        <v>10888718</v>
      </c>
      <c r="L478">
        <v>0.35497133080599574</v>
      </c>
    </row>
    <row r="479" spans="1:12" x14ac:dyDescent="0.3">
      <c r="A479" s="1" t="s">
        <v>1030</v>
      </c>
      <c r="L479">
        <v>0.21300423412505454</v>
      </c>
    </row>
    <row r="480" spans="1:12" ht="28.8" x14ac:dyDescent="0.3">
      <c r="A480" s="1" t="s">
        <v>1025</v>
      </c>
      <c r="B480" s="1" t="s">
        <v>309</v>
      </c>
      <c r="C480" s="1" t="s">
        <v>1014</v>
      </c>
      <c r="D480">
        <v>36964.805</v>
      </c>
      <c r="E480">
        <v>9710321</v>
      </c>
      <c r="F480">
        <v>40008517</v>
      </c>
      <c r="G480">
        <v>1456215</v>
      </c>
      <c r="L480">
        <v>0.59601154615355778</v>
      </c>
    </row>
    <row r="481" spans="1:12" x14ac:dyDescent="0.3">
      <c r="A481" s="1" t="s">
        <v>1031</v>
      </c>
      <c r="C481" s="1" t="s">
        <v>1032</v>
      </c>
      <c r="D481">
        <v>20954.076000000001</v>
      </c>
      <c r="E481">
        <v>549856</v>
      </c>
      <c r="F481">
        <v>24662731</v>
      </c>
      <c r="H481" t="s">
        <v>3602</v>
      </c>
      <c r="L481">
        <v>6.5386185859175439E-2</v>
      </c>
    </row>
    <row r="482" spans="1:12" ht="57.6" x14ac:dyDescent="0.3">
      <c r="A482" s="1" t="s">
        <v>1033</v>
      </c>
      <c r="B482" s="1" t="s">
        <v>1034</v>
      </c>
      <c r="C482" s="1" t="s">
        <v>1035</v>
      </c>
      <c r="D482">
        <v>25436.366999999998</v>
      </c>
      <c r="E482">
        <v>8593335</v>
      </c>
      <c r="F482">
        <v>8512398</v>
      </c>
      <c r="L482">
        <v>0.52679703561988578</v>
      </c>
    </row>
    <row r="483" spans="1:12" ht="28.8" x14ac:dyDescent="0.3">
      <c r="A483" s="1" t="s">
        <v>1036</v>
      </c>
      <c r="B483" s="1" t="s">
        <v>1037</v>
      </c>
      <c r="C483" s="1" t="s">
        <v>1038</v>
      </c>
      <c r="D483">
        <v>15921.550999999999</v>
      </c>
      <c r="E483">
        <v>8975243</v>
      </c>
      <c r="F483">
        <v>33981406</v>
      </c>
      <c r="H483" t="s">
        <v>3604</v>
      </c>
      <c r="L483">
        <v>7.41456413732835E-2</v>
      </c>
    </row>
    <row r="484" spans="1:12" x14ac:dyDescent="0.3">
      <c r="A484" s="1" t="s">
        <v>1031</v>
      </c>
      <c r="C484" s="1" t="s">
        <v>1032</v>
      </c>
      <c r="D484">
        <v>20954.076000000001</v>
      </c>
      <c r="E484">
        <v>549856</v>
      </c>
      <c r="F484">
        <v>24662731</v>
      </c>
      <c r="L484">
        <v>0.49011957902709924</v>
      </c>
    </row>
    <row r="485" spans="1:12" ht="28.8" x14ac:dyDescent="0.3">
      <c r="A485" s="1" t="s">
        <v>1039</v>
      </c>
      <c r="B485" s="1" t="s">
        <v>309</v>
      </c>
      <c r="C485" s="1" t="s">
        <v>1040</v>
      </c>
      <c r="D485">
        <v>14176.236000000001</v>
      </c>
      <c r="E485">
        <v>9793414</v>
      </c>
      <c r="F485">
        <v>8035839</v>
      </c>
      <c r="L485">
        <v>0.40792543418886829</v>
      </c>
    </row>
    <row r="486" spans="1:12" x14ac:dyDescent="0.3">
      <c r="A486" s="1" t="s">
        <v>1041</v>
      </c>
      <c r="L486">
        <v>0.20046200650010992</v>
      </c>
    </row>
    <row r="487" spans="1:12" x14ac:dyDescent="0.3">
      <c r="A487" s="1" t="s">
        <v>1042</v>
      </c>
      <c r="B487" s="1" t="s">
        <v>1043</v>
      </c>
      <c r="C487" s="1" t="s">
        <v>1044</v>
      </c>
      <c r="D487">
        <v>23462.530999999999</v>
      </c>
      <c r="E487">
        <v>9038112</v>
      </c>
      <c r="F487">
        <v>41182929</v>
      </c>
      <c r="L487">
        <v>0.70602520400720403</v>
      </c>
    </row>
    <row r="488" spans="1:12" ht="144" x14ac:dyDescent="0.3">
      <c r="A488" s="1" t="s">
        <v>1045</v>
      </c>
      <c r="B488" s="1" t="s">
        <v>1046</v>
      </c>
      <c r="C488" s="1" t="s">
        <v>1047</v>
      </c>
      <c r="D488">
        <v>20453.773000000001</v>
      </c>
      <c r="E488">
        <v>8588120</v>
      </c>
      <c r="F488">
        <v>13015733</v>
      </c>
      <c r="L488">
        <v>0.2485423119712511</v>
      </c>
    </row>
    <row r="489" spans="1:12" ht="28.8" x14ac:dyDescent="0.3">
      <c r="A489" s="1" t="s">
        <v>1048</v>
      </c>
      <c r="B489" s="1" t="s">
        <v>1049</v>
      </c>
      <c r="C489" s="1" t="s">
        <v>1050</v>
      </c>
      <c r="D489">
        <v>28328.639999999999</v>
      </c>
      <c r="E489">
        <v>100024642</v>
      </c>
      <c r="F489">
        <v>2231311</v>
      </c>
      <c r="L489">
        <v>0.5958065767031836</v>
      </c>
    </row>
    <row r="490" spans="1:12" ht="115.2" x14ac:dyDescent="0.3">
      <c r="A490" s="1" t="s">
        <v>1051</v>
      </c>
      <c r="B490" s="1" t="s">
        <v>970</v>
      </c>
      <c r="C490" s="1" t="s">
        <v>1052</v>
      </c>
      <c r="D490">
        <v>14820.591</v>
      </c>
      <c r="E490">
        <v>11920595</v>
      </c>
      <c r="F490">
        <v>32054298</v>
      </c>
      <c r="L490">
        <v>0.87168334696641536</v>
      </c>
    </row>
    <row r="491" spans="1:12" ht="144" x14ac:dyDescent="0.3">
      <c r="A491" s="1" t="s">
        <v>1045</v>
      </c>
      <c r="B491" s="1" t="s">
        <v>1046</v>
      </c>
      <c r="C491" s="1" t="s">
        <v>1047</v>
      </c>
      <c r="D491">
        <v>20453.773000000001</v>
      </c>
      <c r="E491">
        <v>8588120</v>
      </c>
      <c r="F491">
        <v>13015733</v>
      </c>
      <c r="L491">
        <v>0.58956143478173717</v>
      </c>
    </row>
    <row r="492" spans="1:12" ht="115.2" x14ac:dyDescent="0.3">
      <c r="A492" s="1" t="s">
        <v>1053</v>
      </c>
      <c r="B492" s="1" t="s">
        <v>970</v>
      </c>
      <c r="C492" s="1" t="s">
        <v>1052</v>
      </c>
      <c r="D492">
        <v>14820.591</v>
      </c>
      <c r="E492">
        <v>11920595</v>
      </c>
      <c r="F492">
        <v>32054298</v>
      </c>
      <c r="L492">
        <v>0.68075056650325061</v>
      </c>
    </row>
    <row r="493" spans="1:12" ht="43.2" x14ac:dyDescent="0.3">
      <c r="A493" s="1" t="s">
        <v>1054</v>
      </c>
      <c r="B493" s="1" t="s">
        <v>1055</v>
      </c>
      <c r="C493" s="1" t="s">
        <v>1056</v>
      </c>
      <c r="D493">
        <v>28034.671999999999</v>
      </c>
      <c r="E493">
        <v>101917186</v>
      </c>
      <c r="F493">
        <v>24197938</v>
      </c>
      <c r="L493">
        <v>0.2943367254297089</v>
      </c>
    </row>
    <row r="494" spans="1:12" x14ac:dyDescent="0.3">
      <c r="A494" s="1" t="s">
        <v>1057</v>
      </c>
      <c r="L494">
        <v>0.25936905628164808</v>
      </c>
    </row>
    <row r="495" spans="1:12" ht="172.8" x14ac:dyDescent="0.3">
      <c r="A495" s="1" t="s">
        <v>1058</v>
      </c>
      <c r="B495" s="1" t="s">
        <v>970</v>
      </c>
      <c r="C495" s="1" t="s">
        <v>971</v>
      </c>
      <c r="D495">
        <v>20356.91</v>
      </c>
      <c r="E495">
        <v>100264952</v>
      </c>
      <c r="F495">
        <v>719974105</v>
      </c>
      <c r="L495">
        <v>0.44340420958164295</v>
      </c>
    </row>
    <row r="496" spans="1:12" ht="28.8" x14ac:dyDescent="0.3">
      <c r="A496" s="1" t="s">
        <v>1059</v>
      </c>
      <c r="B496" s="1" t="s">
        <v>1049</v>
      </c>
      <c r="C496" s="1" t="s">
        <v>1060</v>
      </c>
      <c r="D496">
        <v>37669.766000000003</v>
      </c>
      <c r="E496">
        <v>6641486</v>
      </c>
      <c r="F496">
        <v>1159693</v>
      </c>
      <c r="L496">
        <v>0.97849802082648107</v>
      </c>
    </row>
    <row r="497" spans="1:12" ht="43.2" x14ac:dyDescent="0.3">
      <c r="A497" s="1" t="s">
        <v>1061</v>
      </c>
      <c r="B497" s="1" t="s">
        <v>1062</v>
      </c>
      <c r="C497" s="1" t="s">
        <v>1063</v>
      </c>
      <c r="D497">
        <v>36209.050000000003</v>
      </c>
      <c r="E497">
        <v>9713581</v>
      </c>
      <c r="F497">
        <v>32187320</v>
      </c>
      <c r="L497">
        <v>0.73409575144000461</v>
      </c>
    </row>
    <row r="498" spans="1:12" ht="28.8" x14ac:dyDescent="0.3">
      <c r="A498" s="1" t="s">
        <v>1064</v>
      </c>
      <c r="B498" s="1" t="s">
        <v>1065</v>
      </c>
      <c r="C498" s="1" t="s">
        <v>1066</v>
      </c>
      <c r="D498">
        <v>25747.504000000001</v>
      </c>
      <c r="E498">
        <v>100720641</v>
      </c>
      <c r="F498">
        <v>29104507</v>
      </c>
      <c r="H498" t="s">
        <v>3604</v>
      </c>
      <c r="L498">
        <v>6.2302694977242501E-2</v>
      </c>
    </row>
    <row r="499" spans="1:12" ht="72" x14ac:dyDescent="0.3">
      <c r="A499" s="1" t="s">
        <v>1067</v>
      </c>
      <c r="C499" s="1" t="s">
        <v>1068</v>
      </c>
      <c r="D499">
        <v>24122.603999999999</v>
      </c>
      <c r="E499">
        <v>101789074</v>
      </c>
      <c r="F499">
        <v>43855683</v>
      </c>
      <c r="L499">
        <v>0.51223187987750818</v>
      </c>
    </row>
    <row r="500" spans="1:12" ht="43.2" x14ac:dyDescent="0.3">
      <c r="A500" s="1" t="s">
        <v>1069</v>
      </c>
      <c r="B500" s="1" t="s">
        <v>1070</v>
      </c>
      <c r="C500" s="1" t="s">
        <v>1071</v>
      </c>
      <c r="D500">
        <v>5301.1122999999998</v>
      </c>
      <c r="E500" t="s">
        <v>1072</v>
      </c>
      <c r="H500" t="s">
        <v>3605</v>
      </c>
      <c r="L500">
        <v>1.4346355665690869E-2</v>
      </c>
    </row>
    <row r="501" spans="1:12" x14ac:dyDescent="0.3">
      <c r="A501" s="1" t="s">
        <v>1073</v>
      </c>
      <c r="B501" s="1" t="s">
        <v>1074</v>
      </c>
      <c r="C501" s="1" t="s">
        <v>1075</v>
      </c>
      <c r="D501">
        <v>13042.019</v>
      </c>
      <c r="E501">
        <v>100660359</v>
      </c>
      <c r="F501">
        <v>54157353</v>
      </c>
      <c r="L501">
        <v>0.82850591376850247</v>
      </c>
    </row>
    <row r="502" spans="1:12" ht="57.6" x14ac:dyDescent="0.3">
      <c r="A502" s="1" t="s">
        <v>1076</v>
      </c>
      <c r="B502" s="1" t="s">
        <v>1077</v>
      </c>
      <c r="C502" s="1" t="s">
        <v>1078</v>
      </c>
      <c r="D502">
        <v>30766.508000000002</v>
      </c>
      <c r="E502">
        <v>8639679</v>
      </c>
      <c r="F502">
        <v>6247164</v>
      </c>
      <c r="L502">
        <v>0.13961737274597663</v>
      </c>
    </row>
    <row r="503" spans="1:12" ht="28.8" x14ac:dyDescent="0.3">
      <c r="A503" s="1" t="s">
        <v>1079</v>
      </c>
      <c r="B503" s="1" t="s">
        <v>1049</v>
      </c>
      <c r="C503" s="1" t="s">
        <v>1060</v>
      </c>
      <c r="D503">
        <v>21796.484</v>
      </c>
      <c r="E503">
        <v>6641486</v>
      </c>
      <c r="F503">
        <v>1159693</v>
      </c>
      <c r="L503">
        <v>0.80854560831322242</v>
      </c>
    </row>
    <row r="504" spans="1:12" ht="115.2" x14ac:dyDescent="0.3">
      <c r="A504" s="1" t="s">
        <v>1080</v>
      </c>
      <c r="B504" s="1" t="s">
        <v>970</v>
      </c>
      <c r="C504" s="1" t="s">
        <v>1052</v>
      </c>
      <c r="D504">
        <v>14820.591</v>
      </c>
      <c r="E504">
        <v>11920595</v>
      </c>
      <c r="F504">
        <v>32054298</v>
      </c>
      <c r="L504">
        <v>0.38529167072374593</v>
      </c>
    </row>
    <row r="505" spans="1:12" x14ac:dyDescent="0.3">
      <c r="A505" s="1" t="s">
        <v>1081</v>
      </c>
      <c r="L505">
        <v>0.3508148724750012</v>
      </c>
    </row>
    <row r="506" spans="1:12" ht="28.8" x14ac:dyDescent="0.3">
      <c r="A506" s="1" t="s">
        <v>1082</v>
      </c>
      <c r="B506" s="1" t="s">
        <v>1083</v>
      </c>
      <c r="C506" s="1" t="s">
        <v>1084</v>
      </c>
      <c r="D506">
        <v>35053.561999999998</v>
      </c>
      <c r="E506">
        <v>8963500</v>
      </c>
      <c r="F506">
        <v>2795396</v>
      </c>
      <c r="L506">
        <v>0.84695429927008958</v>
      </c>
    </row>
    <row r="507" spans="1:12" ht="28.8" x14ac:dyDescent="0.3">
      <c r="A507" s="1" t="s">
        <v>1085</v>
      </c>
      <c r="B507" s="1" t="s">
        <v>1086</v>
      </c>
      <c r="C507" s="1" t="s">
        <v>1087</v>
      </c>
      <c r="D507">
        <v>18830.851999999999</v>
      </c>
      <c r="E507">
        <v>11622969</v>
      </c>
      <c r="F507">
        <v>3398026</v>
      </c>
      <c r="G507">
        <v>40008694</v>
      </c>
      <c r="L507">
        <v>0.80083622207214245</v>
      </c>
    </row>
    <row r="508" spans="1:12" ht="28.8" x14ac:dyDescent="0.3">
      <c r="A508" s="1" t="s">
        <v>1088</v>
      </c>
      <c r="B508" s="1" t="s">
        <v>1089</v>
      </c>
      <c r="C508" s="1" t="s">
        <v>1090</v>
      </c>
      <c r="D508">
        <v>20256.057000000001</v>
      </c>
      <c r="E508">
        <v>8638732</v>
      </c>
      <c r="F508">
        <v>34611581</v>
      </c>
      <c r="L508">
        <v>0.48082717805827402</v>
      </c>
    </row>
    <row r="509" spans="1:12" ht="28.8" x14ac:dyDescent="0.3">
      <c r="A509" s="1" t="s">
        <v>1091</v>
      </c>
      <c r="B509" s="1" t="s">
        <v>392</v>
      </c>
      <c r="C509" s="1" t="s">
        <v>1092</v>
      </c>
      <c r="D509">
        <v>21039.01</v>
      </c>
      <c r="E509" t="s">
        <v>1093</v>
      </c>
      <c r="L509">
        <v>0.88148942570950484</v>
      </c>
    </row>
    <row r="510" spans="1:12" x14ac:dyDescent="0.3">
      <c r="A510" s="1" t="s">
        <v>1094</v>
      </c>
      <c r="C510" s="1" t="s">
        <v>1095</v>
      </c>
      <c r="D510">
        <v>27944.835999999999</v>
      </c>
      <c r="E510">
        <v>8376271</v>
      </c>
      <c r="F510">
        <v>29119917</v>
      </c>
      <c r="L510">
        <v>0.11755255441643764</v>
      </c>
    </row>
    <row r="511" spans="1:12" ht="28.8" x14ac:dyDescent="0.3">
      <c r="A511" s="1" t="s">
        <v>1096</v>
      </c>
      <c r="B511" s="1" t="s">
        <v>1097</v>
      </c>
      <c r="C511" s="1" t="s">
        <v>1098</v>
      </c>
      <c r="D511">
        <v>21579.123</v>
      </c>
      <c r="E511">
        <v>9708552</v>
      </c>
      <c r="F511">
        <v>3393306</v>
      </c>
      <c r="L511">
        <v>0.71742499004381188</v>
      </c>
    </row>
    <row r="512" spans="1:12" x14ac:dyDescent="0.3">
      <c r="A512" s="1" t="s">
        <v>1099</v>
      </c>
      <c r="B512" s="1" t="s">
        <v>1100</v>
      </c>
      <c r="C512" s="1" t="s">
        <v>1101</v>
      </c>
      <c r="D512">
        <v>23125.18</v>
      </c>
      <c r="E512">
        <v>1987421</v>
      </c>
      <c r="F512">
        <v>23642180</v>
      </c>
      <c r="L512">
        <v>0.2466023079461015</v>
      </c>
    </row>
    <row r="513" spans="1:12" ht="115.2" x14ac:dyDescent="0.3">
      <c r="A513" s="1" t="s">
        <v>1102</v>
      </c>
      <c r="C513" s="1" t="s">
        <v>1103</v>
      </c>
      <c r="D513">
        <v>13622.536</v>
      </c>
      <c r="E513">
        <v>7689005</v>
      </c>
      <c r="F513">
        <v>4121703</v>
      </c>
      <c r="L513">
        <v>0.38280475733052799</v>
      </c>
    </row>
    <row r="514" spans="1:12" ht="28.8" x14ac:dyDescent="0.3">
      <c r="A514" s="1" t="s">
        <v>1104</v>
      </c>
      <c r="B514" s="1" t="s">
        <v>1105</v>
      </c>
      <c r="C514" s="1" t="s">
        <v>1106</v>
      </c>
      <c r="D514">
        <v>18028.855</v>
      </c>
      <c r="E514">
        <v>1023149</v>
      </c>
      <c r="F514">
        <v>248276</v>
      </c>
      <c r="H514" t="s">
        <v>3602</v>
      </c>
      <c r="L514">
        <v>5.2486117568801283E-2</v>
      </c>
    </row>
    <row r="515" spans="1:12" ht="28.8" x14ac:dyDescent="0.3">
      <c r="A515" s="1" t="s">
        <v>1088</v>
      </c>
      <c r="B515" s="1" t="s">
        <v>1089</v>
      </c>
      <c r="C515" s="1" t="s">
        <v>1090</v>
      </c>
      <c r="D515">
        <v>20256.057000000001</v>
      </c>
      <c r="E515">
        <v>8638732</v>
      </c>
      <c r="F515">
        <v>34611581</v>
      </c>
      <c r="L515">
        <v>0.86855338932269321</v>
      </c>
    </row>
    <row r="516" spans="1:12" ht="72" x14ac:dyDescent="0.3">
      <c r="A516" s="1" t="s">
        <v>1107</v>
      </c>
      <c r="B516" s="1" t="s">
        <v>1108</v>
      </c>
      <c r="C516" s="1" t="s">
        <v>1109</v>
      </c>
      <c r="D516">
        <v>21917.798999999999</v>
      </c>
      <c r="E516">
        <v>8622553</v>
      </c>
      <c r="F516">
        <v>6610604</v>
      </c>
      <c r="L516">
        <v>8.3990820167235358E-2</v>
      </c>
    </row>
    <row r="517" spans="1:12" ht="43.2" x14ac:dyDescent="0.3">
      <c r="A517" s="1" t="s">
        <v>1110</v>
      </c>
      <c r="B517" s="1" t="s">
        <v>1111</v>
      </c>
      <c r="C517" s="1" t="s">
        <v>1112</v>
      </c>
      <c r="D517">
        <v>24498.453000000001</v>
      </c>
      <c r="E517">
        <v>7692003</v>
      </c>
      <c r="F517">
        <v>5718210</v>
      </c>
      <c r="L517">
        <v>0.44449754815393483</v>
      </c>
    </row>
    <row r="518" spans="1:12" ht="28.8" x14ac:dyDescent="0.3">
      <c r="A518" s="1" t="s">
        <v>1088</v>
      </c>
      <c r="B518" s="1" t="s">
        <v>1089</v>
      </c>
      <c r="C518" s="1" t="s">
        <v>1090</v>
      </c>
      <c r="D518">
        <v>20256.057000000001</v>
      </c>
      <c r="E518">
        <v>8638732</v>
      </c>
      <c r="F518">
        <v>34611581</v>
      </c>
      <c r="L518">
        <v>0.99054151781052058</v>
      </c>
    </row>
    <row r="519" spans="1:12" ht="28.8" x14ac:dyDescent="0.3">
      <c r="A519" s="1" t="s">
        <v>1113</v>
      </c>
      <c r="B519" s="1" t="s">
        <v>1114</v>
      </c>
      <c r="C519" s="1" t="s">
        <v>1115</v>
      </c>
      <c r="D519">
        <v>23901.425999999999</v>
      </c>
      <c r="E519">
        <v>100258651</v>
      </c>
      <c r="F519">
        <v>719185376</v>
      </c>
      <c r="L519">
        <v>0.65487990603558366</v>
      </c>
    </row>
    <row r="520" spans="1:12" x14ac:dyDescent="0.3">
      <c r="A520" s="1" t="s">
        <v>868</v>
      </c>
      <c r="L520">
        <v>0.46630675379712894</v>
      </c>
    </row>
    <row r="521" spans="1:12" ht="28.8" x14ac:dyDescent="0.3">
      <c r="A521" s="1" t="s">
        <v>1116</v>
      </c>
      <c r="B521" s="1" t="s">
        <v>1117</v>
      </c>
      <c r="C521" s="1" t="s">
        <v>1118</v>
      </c>
      <c r="D521">
        <v>27757.200000000001</v>
      </c>
      <c r="E521">
        <v>8963785</v>
      </c>
      <c r="F521">
        <v>9989054</v>
      </c>
      <c r="L521">
        <v>0.33923367617797984</v>
      </c>
    </row>
    <row r="522" spans="1:12" ht="28.8" x14ac:dyDescent="0.3">
      <c r="A522" s="1" t="s">
        <v>1091</v>
      </c>
      <c r="B522" s="1" t="s">
        <v>392</v>
      </c>
      <c r="C522" s="1" t="s">
        <v>1092</v>
      </c>
      <c r="D522">
        <v>21039.01</v>
      </c>
      <c r="E522" t="s">
        <v>1093</v>
      </c>
      <c r="L522">
        <v>0.38318824823170872</v>
      </c>
    </row>
    <row r="523" spans="1:12" ht="28.8" x14ac:dyDescent="0.3">
      <c r="A523" s="1" t="s">
        <v>1113</v>
      </c>
      <c r="B523" s="1" t="s">
        <v>1114</v>
      </c>
      <c r="C523" s="1" t="s">
        <v>1115</v>
      </c>
      <c r="D523">
        <v>23901.425999999999</v>
      </c>
      <c r="E523">
        <v>100258651</v>
      </c>
      <c r="F523">
        <v>719185376</v>
      </c>
      <c r="L523">
        <v>0.40139572882157482</v>
      </c>
    </row>
    <row r="524" spans="1:12" x14ac:dyDescent="0.3">
      <c r="A524" s="1" t="s">
        <v>868</v>
      </c>
      <c r="L524">
        <v>0.49391861005421223</v>
      </c>
    </row>
    <row r="525" spans="1:12" ht="43.2" x14ac:dyDescent="0.3">
      <c r="A525" s="1" t="s">
        <v>1119</v>
      </c>
      <c r="B525" s="1" t="s">
        <v>1120</v>
      </c>
      <c r="C525" s="1" t="s">
        <v>1121</v>
      </c>
      <c r="D525">
        <v>23097.873</v>
      </c>
      <c r="E525">
        <v>514005</v>
      </c>
      <c r="F525">
        <v>4376077</v>
      </c>
      <c r="L525">
        <v>0.32449336955867736</v>
      </c>
    </row>
    <row r="526" spans="1:12" x14ac:dyDescent="0.3">
      <c r="A526" s="1" t="s">
        <v>379</v>
      </c>
      <c r="L526">
        <v>0.87301588696104016</v>
      </c>
    </row>
    <row r="527" spans="1:12" ht="28.8" x14ac:dyDescent="0.3">
      <c r="A527" s="1" t="s">
        <v>1122</v>
      </c>
      <c r="B527" s="1" t="s">
        <v>1123</v>
      </c>
      <c r="C527" s="1" t="s">
        <v>1124</v>
      </c>
      <c r="D527">
        <v>20609.266</v>
      </c>
      <c r="E527" t="s">
        <v>1125</v>
      </c>
      <c r="L527">
        <v>0.63128124581663958</v>
      </c>
    </row>
    <row r="528" spans="1:12" x14ac:dyDescent="0.3">
      <c r="A528" s="1" t="s">
        <v>1126</v>
      </c>
      <c r="B528" s="1" t="s">
        <v>1127</v>
      </c>
      <c r="C528" s="1" t="s">
        <v>1128</v>
      </c>
      <c r="D528">
        <v>34355.241999999998</v>
      </c>
      <c r="E528">
        <v>7026620</v>
      </c>
      <c r="F528">
        <v>77960495</v>
      </c>
      <c r="L528">
        <v>0.37402855053968143</v>
      </c>
    </row>
    <row r="529" spans="1:12" ht="28.8" x14ac:dyDescent="0.3">
      <c r="A529" s="1" t="s">
        <v>1091</v>
      </c>
      <c r="B529" s="1" t="s">
        <v>392</v>
      </c>
      <c r="C529" s="1" t="s">
        <v>1092</v>
      </c>
      <c r="D529">
        <v>21039.01</v>
      </c>
      <c r="E529" t="s">
        <v>1093</v>
      </c>
      <c r="L529">
        <v>0.62567596438991802</v>
      </c>
    </row>
    <row r="530" spans="1:12" ht="115.2" x14ac:dyDescent="0.3">
      <c r="A530" s="1" t="s">
        <v>1102</v>
      </c>
      <c r="C530" s="1" t="s">
        <v>1103</v>
      </c>
      <c r="D530">
        <v>13622.536</v>
      </c>
      <c r="E530">
        <v>7689005</v>
      </c>
      <c r="F530">
        <v>4121703</v>
      </c>
      <c r="H530" t="s">
        <v>3602</v>
      </c>
      <c r="L530">
        <v>5.9139835298940069E-2</v>
      </c>
    </row>
    <row r="531" spans="1:12" ht="43.2" x14ac:dyDescent="0.3">
      <c r="A531" s="1" t="s">
        <v>1129</v>
      </c>
      <c r="B531" s="1" t="s">
        <v>1130</v>
      </c>
      <c r="C531" s="1" t="s">
        <v>1131</v>
      </c>
      <c r="D531">
        <v>22717.035</v>
      </c>
      <c r="E531">
        <v>1601651</v>
      </c>
      <c r="F531">
        <v>2725111</v>
      </c>
      <c r="L531">
        <v>0.71376103546385306</v>
      </c>
    </row>
    <row r="532" spans="1:12" ht="115.2" x14ac:dyDescent="0.3">
      <c r="A532" s="1" t="s">
        <v>1132</v>
      </c>
      <c r="B532" s="1" t="s">
        <v>244</v>
      </c>
      <c r="C532" s="1" t="s">
        <v>1133</v>
      </c>
      <c r="D532">
        <v>23997.87</v>
      </c>
      <c r="E532">
        <v>100218135</v>
      </c>
      <c r="F532">
        <v>4915086</v>
      </c>
      <c r="L532">
        <v>0.2971392046495539</v>
      </c>
    </row>
    <row r="533" spans="1:12" x14ac:dyDescent="0.3">
      <c r="A533" s="1" t="s">
        <v>1134</v>
      </c>
      <c r="L533">
        <v>0.75722384951488719</v>
      </c>
    </row>
    <row r="534" spans="1:12" ht="115.2" x14ac:dyDescent="0.3">
      <c r="A534" s="1" t="s">
        <v>1135</v>
      </c>
      <c r="B534" s="1" t="s">
        <v>1136</v>
      </c>
      <c r="C534" s="1" t="s">
        <v>1137</v>
      </c>
      <c r="D534">
        <v>20532.085999999999</v>
      </c>
      <c r="E534">
        <v>8963492</v>
      </c>
      <c r="F534">
        <v>16108476</v>
      </c>
      <c r="L534">
        <v>0.47512236440069722</v>
      </c>
    </row>
    <row r="535" spans="1:12" ht="28.8" x14ac:dyDescent="0.3">
      <c r="A535" s="1" t="s">
        <v>1138</v>
      </c>
      <c r="B535" s="1" t="s">
        <v>1139</v>
      </c>
      <c r="C535" s="1" t="s">
        <v>1140</v>
      </c>
      <c r="D535">
        <v>38530.254000000001</v>
      </c>
      <c r="E535">
        <v>108637</v>
      </c>
      <c r="F535">
        <v>23619769</v>
      </c>
      <c r="H535" t="s">
        <v>3605</v>
      </c>
      <c r="L535">
        <v>5.5868991404298241E-2</v>
      </c>
    </row>
    <row r="536" spans="1:12" x14ac:dyDescent="0.3">
      <c r="A536" s="1" t="s">
        <v>1141</v>
      </c>
      <c r="B536" s="1" t="s">
        <v>1142</v>
      </c>
      <c r="C536" s="1" t="s">
        <v>1143</v>
      </c>
      <c r="D536">
        <v>17324.616999999998</v>
      </c>
      <c r="E536">
        <v>8677109</v>
      </c>
      <c r="F536">
        <v>1450367</v>
      </c>
      <c r="L536">
        <v>0.61891669750042644</v>
      </c>
    </row>
    <row r="537" spans="1:12" ht="86.4" x14ac:dyDescent="0.3">
      <c r="A537" s="1" t="s">
        <v>1144</v>
      </c>
      <c r="B537" s="1" t="s">
        <v>1145</v>
      </c>
      <c r="C537" s="1" t="s">
        <v>1146</v>
      </c>
      <c r="D537">
        <v>25296.11</v>
      </c>
      <c r="E537">
        <v>9713916</v>
      </c>
      <c r="F537">
        <v>7233725</v>
      </c>
      <c r="L537">
        <v>0.7826683982645789</v>
      </c>
    </row>
    <row r="538" spans="1:12" x14ac:dyDescent="0.3">
      <c r="A538" s="1" t="s">
        <v>1147</v>
      </c>
      <c r="C538" s="1" t="s">
        <v>1148</v>
      </c>
      <c r="D538">
        <v>25427.51</v>
      </c>
      <c r="E538">
        <v>11636463</v>
      </c>
      <c r="F538">
        <v>7417169</v>
      </c>
      <c r="L538">
        <v>0.54112667826365213</v>
      </c>
    </row>
    <row r="539" spans="1:12" ht="28.8" x14ac:dyDescent="0.3">
      <c r="A539" s="1" t="s">
        <v>1149</v>
      </c>
      <c r="B539" s="1" t="s">
        <v>1150</v>
      </c>
      <c r="C539" s="1" t="s">
        <v>1151</v>
      </c>
      <c r="D539">
        <v>24712.201000000001</v>
      </c>
      <c r="E539">
        <v>8609971</v>
      </c>
      <c r="F539">
        <v>20534165</v>
      </c>
      <c r="L539">
        <v>0.40591676498486173</v>
      </c>
    </row>
    <row r="540" spans="1:12" ht="115.2" x14ac:dyDescent="0.3">
      <c r="A540" s="1" t="s">
        <v>1152</v>
      </c>
      <c r="B540" s="1" t="s">
        <v>1153</v>
      </c>
      <c r="C540" s="1" t="s">
        <v>1154</v>
      </c>
      <c r="D540">
        <v>28532.940999999999</v>
      </c>
      <c r="E540">
        <v>100282132</v>
      </c>
      <c r="F540">
        <v>768323081</v>
      </c>
      <c r="L540">
        <v>0.7811459032818544</v>
      </c>
    </row>
    <row r="541" spans="1:12" x14ac:dyDescent="0.3">
      <c r="A541" s="1" t="s">
        <v>1155</v>
      </c>
      <c r="B541" s="1" t="s">
        <v>1156</v>
      </c>
      <c r="C541" s="1" t="s">
        <v>1157</v>
      </c>
      <c r="D541">
        <v>21171.826000000001</v>
      </c>
      <c r="E541">
        <v>9706886</v>
      </c>
      <c r="F541">
        <v>6769451</v>
      </c>
      <c r="G541">
        <v>15436810</v>
      </c>
      <c r="H541">
        <v>9342071</v>
      </c>
      <c r="I541">
        <v>40029610</v>
      </c>
      <c r="L541">
        <v>0.82017685095089965</v>
      </c>
    </row>
    <row r="542" spans="1:12" ht="57.6" x14ac:dyDescent="0.3">
      <c r="A542" s="1" t="s">
        <v>1158</v>
      </c>
      <c r="B542" s="1" t="s">
        <v>1159</v>
      </c>
      <c r="C542" s="1" t="s">
        <v>1160</v>
      </c>
      <c r="D542">
        <v>20244.851999999999</v>
      </c>
      <c r="E542">
        <v>1268228</v>
      </c>
      <c r="F542">
        <v>1745239</v>
      </c>
      <c r="L542">
        <v>0.54936580549036673</v>
      </c>
    </row>
    <row r="543" spans="1:12" ht="43.2" x14ac:dyDescent="0.3">
      <c r="A543" s="1" t="s">
        <v>1161</v>
      </c>
      <c r="B543" s="1" t="s">
        <v>1162</v>
      </c>
      <c r="C543" s="1" t="s">
        <v>1163</v>
      </c>
      <c r="D543">
        <v>26761.094000000001</v>
      </c>
      <c r="E543">
        <v>8640675</v>
      </c>
      <c r="F543">
        <v>34871318</v>
      </c>
      <c r="L543">
        <v>0.16033925657527393</v>
      </c>
    </row>
    <row r="544" spans="1:12" ht="43.2" x14ac:dyDescent="0.3">
      <c r="A544" s="1" t="s">
        <v>1164</v>
      </c>
      <c r="B544" s="1" t="s">
        <v>1165</v>
      </c>
      <c r="C544" s="1" t="s">
        <v>1166</v>
      </c>
      <c r="D544">
        <v>28408.720000000001</v>
      </c>
      <c r="E544">
        <v>7701122</v>
      </c>
      <c r="F544">
        <v>13100246</v>
      </c>
      <c r="L544">
        <v>0.98452460262599895</v>
      </c>
    </row>
    <row r="545" spans="1:12" ht="86.4" x14ac:dyDescent="0.3">
      <c r="A545" s="1" t="s">
        <v>1167</v>
      </c>
      <c r="B545" s="1" t="s">
        <v>1168</v>
      </c>
      <c r="C545" s="1" t="s">
        <v>1169</v>
      </c>
      <c r="D545">
        <v>17276.690999999999</v>
      </c>
      <c r="E545">
        <v>8727386</v>
      </c>
      <c r="F545">
        <v>3398115</v>
      </c>
      <c r="L545">
        <v>0.6110285270205934</v>
      </c>
    </row>
    <row r="546" spans="1:12" ht="43.2" x14ac:dyDescent="0.3">
      <c r="A546" s="1" t="s">
        <v>1170</v>
      </c>
      <c r="B546" s="1" t="s">
        <v>1145</v>
      </c>
      <c r="C546" s="1" t="s">
        <v>1171</v>
      </c>
      <c r="D546">
        <v>17306.048999999999</v>
      </c>
      <c r="E546">
        <v>9713913</v>
      </c>
      <c r="F546">
        <v>6157375</v>
      </c>
      <c r="L546">
        <v>0.80481253487503479</v>
      </c>
    </row>
    <row r="547" spans="1:12" ht="28.8" x14ac:dyDescent="0.3">
      <c r="A547" s="1" t="s">
        <v>1172</v>
      </c>
      <c r="B547" s="1" t="s">
        <v>1173</v>
      </c>
      <c r="C547" s="1" t="s">
        <v>1174</v>
      </c>
      <c r="D547">
        <v>16618.125</v>
      </c>
      <c r="E547">
        <v>8600119</v>
      </c>
      <c r="F547">
        <v>4506527</v>
      </c>
      <c r="L547">
        <v>0.91124105396549882</v>
      </c>
    </row>
    <row r="548" spans="1:12" x14ac:dyDescent="0.3">
      <c r="A548" s="1" t="s">
        <v>1175</v>
      </c>
      <c r="C548" s="1" t="s">
        <v>1176</v>
      </c>
      <c r="D548">
        <v>25083.738000000001</v>
      </c>
      <c r="E548">
        <v>9706552</v>
      </c>
      <c r="F548">
        <v>23647315</v>
      </c>
      <c r="L548">
        <v>0.16660868588689937</v>
      </c>
    </row>
    <row r="549" spans="1:12" ht="86.4" x14ac:dyDescent="0.3">
      <c r="A549" s="1" t="s">
        <v>1177</v>
      </c>
      <c r="C549" s="1" t="s">
        <v>1178</v>
      </c>
      <c r="D549">
        <v>20416.273000000001</v>
      </c>
      <c r="E549">
        <v>100285239</v>
      </c>
      <c r="F549">
        <v>861480037</v>
      </c>
      <c r="H549" t="s">
        <v>3602</v>
      </c>
      <c r="L549">
        <v>8.6857832014877179E-3</v>
      </c>
    </row>
    <row r="550" spans="1:12" x14ac:dyDescent="0.3">
      <c r="A550" s="1" t="s">
        <v>1179</v>
      </c>
      <c r="B550" s="1" t="s">
        <v>1180</v>
      </c>
      <c r="C550" s="1" t="s">
        <v>1181</v>
      </c>
      <c r="D550">
        <v>32664.695</v>
      </c>
      <c r="E550">
        <v>100906106</v>
      </c>
      <c r="F550">
        <v>13288824</v>
      </c>
      <c r="L550">
        <v>0.65264271877339997</v>
      </c>
    </row>
    <row r="551" spans="1:12" ht="43.2" x14ac:dyDescent="0.3">
      <c r="A551" s="1" t="s">
        <v>1182</v>
      </c>
      <c r="B551" s="1" t="s">
        <v>680</v>
      </c>
      <c r="C551" s="1" t="s">
        <v>1183</v>
      </c>
      <c r="D551">
        <v>18692.863000000001</v>
      </c>
      <c r="E551">
        <v>8595183</v>
      </c>
      <c r="F551">
        <v>337204</v>
      </c>
      <c r="L551">
        <v>0.13936419141380318</v>
      </c>
    </row>
    <row r="552" spans="1:12" ht="57.6" x14ac:dyDescent="0.3">
      <c r="A552" s="1" t="s">
        <v>1184</v>
      </c>
      <c r="B552" s="1" t="s">
        <v>1185</v>
      </c>
      <c r="C552" s="1" t="s">
        <v>1186</v>
      </c>
      <c r="D552">
        <v>21987.383000000002</v>
      </c>
      <c r="E552">
        <v>8646062</v>
      </c>
      <c r="F552">
        <v>1265906</v>
      </c>
      <c r="L552">
        <v>0.26298847826066651</v>
      </c>
    </row>
    <row r="553" spans="1:12" ht="115.2" x14ac:dyDescent="0.3">
      <c r="A553" s="1" t="s">
        <v>1132</v>
      </c>
      <c r="B553" s="1" t="s">
        <v>244</v>
      </c>
      <c r="C553" s="1" t="s">
        <v>1133</v>
      </c>
      <c r="D553">
        <v>23997.87</v>
      </c>
      <c r="E553">
        <v>100218135</v>
      </c>
      <c r="F553">
        <v>4915086</v>
      </c>
      <c r="L553">
        <v>0.57570125408441764</v>
      </c>
    </row>
    <row r="554" spans="1:12" ht="43.2" x14ac:dyDescent="0.3">
      <c r="A554" s="1" t="s">
        <v>1187</v>
      </c>
      <c r="B554" s="1" t="s">
        <v>177</v>
      </c>
      <c r="C554" s="1" t="s">
        <v>178</v>
      </c>
      <c r="D554">
        <v>25534.73</v>
      </c>
      <c r="E554">
        <v>100779496</v>
      </c>
      <c r="F554">
        <v>5506679</v>
      </c>
      <c r="L554">
        <v>0.57112266872108253</v>
      </c>
    </row>
    <row r="555" spans="1:12" x14ac:dyDescent="0.3">
      <c r="A555" s="1" t="s">
        <v>1188</v>
      </c>
      <c r="L555">
        <v>0.79367120510916378</v>
      </c>
    </row>
    <row r="556" spans="1:12" ht="115.2" x14ac:dyDescent="0.3">
      <c r="A556" s="1" t="s">
        <v>1132</v>
      </c>
      <c r="B556" s="1" t="s">
        <v>244</v>
      </c>
      <c r="C556" s="1" t="s">
        <v>1133</v>
      </c>
      <c r="D556">
        <v>23997.87</v>
      </c>
      <c r="E556">
        <v>100218135</v>
      </c>
      <c r="F556">
        <v>4915086</v>
      </c>
      <c r="L556">
        <v>0.55437403115621287</v>
      </c>
    </row>
    <row r="557" spans="1:12" ht="43.2" x14ac:dyDescent="0.3">
      <c r="A557" s="1" t="s">
        <v>1187</v>
      </c>
      <c r="B557" s="1" t="s">
        <v>177</v>
      </c>
      <c r="C557" s="1" t="s">
        <v>178</v>
      </c>
      <c r="D557">
        <v>25534.73</v>
      </c>
      <c r="E557">
        <v>100779496</v>
      </c>
      <c r="F557">
        <v>5506679</v>
      </c>
      <c r="L557">
        <v>0.57467855842240279</v>
      </c>
    </row>
    <row r="558" spans="1:12" x14ac:dyDescent="0.3">
      <c r="A558" s="1" t="s">
        <v>1188</v>
      </c>
      <c r="L558">
        <v>0.85954832784796109</v>
      </c>
    </row>
    <row r="559" spans="1:12" ht="43.2" x14ac:dyDescent="0.3">
      <c r="A559" s="1" t="s">
        <v>1170</v>
      </c>
      <c r="B559" s="1" t="s">
        <v>1145</v>
      </c>
      <c r="C559" s="1" t="s">
        <v>1171</v>
      </c>
      <c r="D559">
        <v>17306.048999999999</v>
      </c>
      <c r="E559">
        <v>9713913</v>
      </c>
      <c r="F559">
        <v>6157375</v>
      </c>
      <c r="L559">
        <v>0.63422308740893851</v>
      </c>
    </row>
    <row r="560" spans="1:12" ht="28.8" x14ac:dyDescent="0.3">
      <c r="A560" s="1" t="s">
        <v>1189</v>
      </c>
      <c r="B560" s="1" t="s">
        <v>882</v>
      </c>
      <c r="C560" s="1" t="s">
        <v>1190</v>
      </c>
      <c r="D560">
        <v>27031.29</v>
      </c>
      <c r="E560">
        <v>8909294</v>
      </c>
      <c r="F560">
        <v>15930707</v>
      </c>
      <c r="L560">
        <v>0.88020558653320913</v>
      </c>
    </row>
    <row r="561" spans="1:12" ht="28.8" x14ac:dyDescent="0.3">
      <c r="A561" s="1" t="s">
        <v>1191</v>
      </c>
      <c r="B561" s="1" t="s">
        <v>309</v>
      </c>
      <c r="C561" s="1" t="s">
        <v>1192</v>
      </c>
      <c r="D561">
        <v>29210.423999999999</v>
      </c>
      <c r="E561">
        <v>9711381</v>
      </c>
      <c r="F561">
        <v>5898231</v>
      </c>
      <c r="L561">
        <v>8.2382509045636154E-2</v>
      </c>
    </row>
    <row r="562" spans="1:12" x14ac:dyDescent="0.3">
      <c r="A562" s="1" t="s">
        <v>1193</v>
      </c>
      <c r="B562" s="1" t="s">
        <v>1194</v>
      </c>
      <c r="C562" s="1" t="s">
        <v>1195</v>
      </c>
      <c r="D562">
        <v>22492.613000000001</v>
      </c>
      <c r="E562">
        <v>100806807</v>
      </c>
      <c r="F562">
        <v>7078541</v>
      </c>
      <c r="L562">
        <v>0.24930527818766279</v>
      </c>
    </row>
    <row r="563" spans="1:12" ht="28.8" x14ac:dyDescent="0.3">
      <c r="A563" s="1" t="s">
        <v>1196</v>
      </c>
      <c r="B563" s="1" t="s">
        <v>528</v>
      </c>
      <c r="C563" s="1" t="s">
        <v>1197</v>
      </c>
      <c r="D563">
        <v>17195.195</v>
      </c>
      <c r="E563">
        <v>4750555</v>
      </c>
      <c r="F563">
        <v>3639246</v>
      </c>
      <c r="L563">
        <v>0.46195280235796099</v>
      </c>
    </row>
    <row r="564" spans="1:12" ht="28.8" x14ac:dyDescent="0.3">
      <c r="A564" s="1" t="s">
        <v>1198</v>
      </c>
      <c r="B564" s="1" t="s">
        <v>1199</v>
      </c>
      <c r="C564" s="1" t="s">
        <v>1200</v>
      </c>
      <c r="D564">
        <v>14040.657999999999</v>
      </c>
      <c r="E564">
        <v>2383720</v>
      </c>
      <c r="F564">
        <v>6171713</v>
      </c>
      <c r="G564">
        <v>15438402</v>
      </c>
      <c r="L564">
        <v>0.39714909200124904</v>
      </c>
    </row>
    <row r="565" spans="1:12" x14ac:dyDescent="0.3">
      <c r="A565" s="1" t="s">
        <v>1201</v>
      </c>
      <c r="B565" s="1" t="s">
        <v>1202</v>
      </c>
      <c r="C565" s="1" t="s">
        <v>1203</v>
      </c>
      <c r="D565">
        <v>21635.203000000001</v>
      </c>
      <c r="E565" t="s">
        <v>1204</v>
      </c>
      <c r="L565">
        <v>0.64409370693618595</v>
      </c>
    </row>
    <row r="566" spans="1:12" ht="100.8" x14ac:dyDescent="0.3">
      <c r="A566" s="1" t="s">
        <v>1205</v>
      </c>
      <c r="B566" s="1" t="s">
        <v>1206</v>
      </c>
      <c r="C566" s="1" t="s">
        <v>1207</v>
      </c>
      <c r="D566">
        <v>18983.689999999999</v>
      </c>
      <c r="E566">
        <v>100617534</v>
      </c>
      <c r="F566">
        <v>62606778</v>
      </c>
      <c r="L566">
        <v>0.82060783710640894</v>
      </c>
    </row>
    <row r="567" spans="1:12" ht="57.6" x14ac:dyDescent="0.3">
      <c r="A567" s="1" t="s">
        <v>1208</v>
      </c>
      <c r="B567" s="1" t="s">
        <v>1209</v>
      </c>
      <c r="C567" s="1" t="s">
        <v>1210</v>
      </c>
      <c r="D567">
        <v>20339.993999999999</v>
      </c>
      <c r="E567">
        <v>9041700</v>
      </c>
      <c r="F567">
        <v>8518846</v>
      </c>
      <c r="L567">
        <v>0.25911600027094939</v>
      </c>
    </row>
    <row r="568" spans="1:12" ht="57.6" x14ac:dyDescent="0.3">
      <c r="A568" s="1" t="s">
        <v>1211</v>
      </c>
      <c r="B568" s="1" t="s">
        <v>1212</v>
      </c>
      <c r="C568" s="1" t="s">
        <v>1213</v>
      </c>
      <c r="D568">
        <v>17901.838</v>
      </c>
      <c r="E568">
        <v>100217744</v>
      </c>
      <c r="F568">
        <v>12756699</v>
      </c>
      <c r="L568">
        <v>0.14442414828348615</v>
      </c>
    </row>
    <row r="569" spans="1:12" x14ac:dyDescent="0.3">
      <c r="A569" s="1" t="s">
        <v>1214</v>
      </c>
      <c r="B569" s="1" t="s">
        <v>1215</v>
      </c>
      <c r="C569" s="1" t="s">
        <v>1216</v>
      </c>
      <c r="D569">
        <v>20170.148000000001</v>
      </c>
      <c r="E569">
        <v>9022022</v>
      </c>
      <c r="F569">
        <v>4767745</v>
      </c>
      <c r="H569" t="s">
        <v>3603</v>
      </c>
      <c r="L569">
        <v>5.305876911396723E-2</v>
      </c>
    </row>
    <row r="570" spans="1:12" ht="57.6" x14ac:dyDescent="0.3">
      <c r="A570" s="1" t="s">
        <v>1217</v>
      </c>
      <c r="B570" s="1" t="s">
        <v>1218</v>
      </c>
      <c r="C570" s="1" t="s">
        <v>1219</v>
      </c>
      <c r="D570">
        <v>23585.82</v>
      </c>
      <c r="E570">
        <v>100266967</v>
      </c>
      <c r="F570">
        <v>719994346</v>
      </c>
      <c r="L570">
        <v>0.36398817118785254</v>
      </c>
    </row>
    <row r="571" spans="1:12" x14ac:dyDescent="0.3">
      <c r="A571" s="1" t="s">
        <v>1220</v>
      </c>
      <c r="H571" t="s">
        <v>3606</v>
      </c>
      <c r="L571">
        <v>3.3895392438395566E-3</v>
      </c>
    </row>
    <row r="572" spans="1:12" x14ac:dyDescent="0.3">
      <c r="A572" s="1" t="s">
        <v>1221</v>
      </c>
      <c r="B572" s="1" t="s">
        <v>1222</v>
      </c>
      <c r="C572" s="1" t="s">
        <v>1223</v>
      </c>
      <c r="D572">
        <v>6971.4165000000003</v>
      </c>
      <c r="E572">
        <v>102320857</v>
      </c>
      <c r="F572">
        <v>19170610</v>
      </c>
      <c r="L572">
        <v>0.77577003923556553</v>
      </c>
    </row>
    <row r="573" spans="1:12" ht="43.2" x14ac:dyDescent="0.3">
      <c r="A573" s="1" t="s">
        <v>1224</v>
      </c>
      <c r="B573" s="1" t="s">
        <v>309</v>
      </c>
      <c r="C573" s="1" t="s">
        <v>1225</v>
      </c>
      <c r="D573">
        <v>30396.395</v>
      </c>
      <c r="E573">
        <v>8643915</v>
      </c>
      <c r="F573">
        <v>23859697</v>
      </c>
      <c r="L573">
        <v>0.24632400376784891</v>
      </c>
    </row>
    <row r="574" spans="1:12" ht="57.6" x14ac:dyDescent="0.3">
      <c r="A574" s="1" t="s">
        <v>1226</v>
      </c>
      <c r="B574" s="1" t="s">
        <v>1212</v>
      </c>
      <c r="C574" s="1" t="s">
        <v>1213</v>
      </c>
      <c r="D574">
        <v>20135.219000000001</v>
      </c>
      <c r="E574">
        <v>100217744</v>
      </c>
      <c r="F574">
        <v>12756699</v>
      </c>
      <c r="L574">
        <v>0.87441184771244407</v>
      </c>
    </row>
    <row r="575" spans="1:12" x14ac:dyDescent="0.3">
      <c r="A575" s="1" t="s">
        <v>1227</v>
      </c>
      <c r="L575">
        <v>0.2501217820570345</v>
      </c>
    </row>
    <row r="576" spans="1:12" ht="28.8" x14ac:dyDescent="0.3">
      <c r="A576" s="1" t="s">
        <v>1228</v>
      </c>
      <c r="B576" s="1" t="s">
        <v>309</v>
      </c>
      <c r="C576" s="1" t="s">
        <v>1192</v>
      </c>
      <c r="D576">
        <v>29210.423999999999</v>
      </c>
      <c r="E576">
        <v>9711381</v>
      </c>
      <c r="F576">
        <v>5898231</v>
      </c>
      <c r="L576">
        <v>0.10962892809415958</v>
      </c>
    </row>
    <row r="577" spans="1:12" ht="86.4" x14ac:dyDescent="0.3">
      <c r="A577" s="1" t="s">
        <v>1229</v>
      </c>
      <c r="C577" s="1" t="s">
        <v>1230</v>
      </c>
      <c r="D577">
        <v>28432.18</v>
      </c>
      <c r="E577">
        <v>100219663</v>
      </c>
      <c r="F577">
        <v>41097127</v>
      </c>
      <c r="L577">
        <v>0.94646078247943188</v>
      </c>
    </row>
    <row r="578" spans="1:12" x14ac:dyDescent="0.3">
      <c r="A578" s="1" t="s">
        <v>1231</v>
      </c>
      <c r="L578">
        <v>0.1120940551274594</v>
      </c>
    </row>
    <row r="579" spans="1:12" ht="86.4" x14ac:dyDescent="0.3">
      <c r="A579" s="1" t="s">
        <v>1177</v>
      </c>
      <c r="C579" s="1" t="s">
        <v>1178</v>
      </c>
      <c r="D579">
        <v>20416.273000000001</v>
      </c>
      <c r="E579">
        <v>100285239</v>
      </c>
      <c r="F579">
        <v>861480037</v>
      </c>
      <c r="L579">
        <v>0.6697192063530204</v>
      </c>
    </row>
    <row r="580" spans="1:12" x14ac:dyDescent="0.3">
      <c r="A580" s="1" t="s">
        <v>1147</v>
      </c>
      <c r="C580" s="1" t="s">
        <v>1148</v>
      </c>
      <c r="D580">
        <v>25427.51</v>
      </c>
      <c r="E580">
        <v>11636463</v>
      </c>
      <c r="F580">
        <v>7417169</v>
      </c>
      <c r="L580">
        <v>0.8633513179215524</v>
      </c>
    </row>
    <row r="581" spans="1:12" ht="43.2" x14ac:dyDescent="0.3">
      <c r="A581" s="1" t="s">
        <v>1232</v>
      </c>
      <c r="B581" s="1" t="s">
        <v>1233</v>
      </c>
      <c r="C581" s="1" t="s">
        <v>1234</v>
      </c>
      <c r="D581">
        <v>24864.133000000002</v>
      </c>
      <c r="E581">
        <v>10825031</v>
      </c>
      <c r="F581">
        <v>12220693</v>
      </c>
      <c r="L581">
        <v>0.84606756648387182</v>
      </c>
    </row>
    <row r="582" spans="1:12" ht="86.4" x14ac:dyDescent="0.3">
      <c r="A582" s="1" t="s">
        <v>1235</v>
      </c>
      <c r="B582" s="1" t="s">
        <v>1236</v>
      </c>
      <c r="C582" s="1" t="s">
        <v>1237</v>
      </c>
      <c r="D582">
        <v>15282.998</v>
      </c>
      <c r="E582">
        <v>100218616</v>
      </c>
      <c r="F582">
        <v>1903031</v>
      </c>
      <c r="L582">
        <v>0.69599388644471816</v>
      </c>
    </row>
    <row r="583" spans="1:12" x14ac:dyDescent="0.3">
      <c r="A583" s="1" t="s">
        <v>1238</v>
      </c>
      <c r="B583" s="1" t="s">
        <v>1194</v>
      </c>
      <c r="C583" s="1" t="s">
        <v>1195</v>
      </c>
      <c r="D583">
        <v>22492.613000000001</v>
      </c>
      <c r="E583">
        <v>100806807</v>
      </c>
      <c r="F583">
        <v>7078541</v>
      </c>
      <c r="L583">
        <v>0.91606009144550815</v>
      </c>
    </row>
    <row r="584" spans="1:12" ht="43.2" x14ac:dyDescent="0.3">
      <c r="A584" s="1" t="s">
        <v>1170</v>
      </c>
      <c r="B584" s="1" t="s">
        <v>1145</v>
      </c>
      <c r="C584" s="1" t="s">
        <v>1171</v>
      </c>
      <c r="D584">
        <v>17306.048999999999</v>
      </c>
      <c r="E584">
        <v>9713913</v>
      </c>
      <c r="F584">
        <v>6157375</v>
      </c>
      <c r="L584">
        <v>0.75760156092398945</v>
      </c>
    </row>
    <row r="585" spans="1:12" ht="43.2" x14ac:dyDescent="0.3">
      <c r="A585" s="1" t="s">
        <v>1239</v>
      </c>
      <c r="B585" s="1" t="s">
        <v>309</v>
      </c>
      <c r="C585" s="1" t="s">
        <v>1225</v>
      </c>
      <c r="D585">
        <v>30396.395</v>
      </c>
      <c r="E585">
        <v>8643915</v>
      </c>
      <c r="F585">
        <v>23859697</v>
      </c>
      <c r="L585">
        <v>0.47234387508754594</v>
      </c>
    </row>
    <row r="586" spans="1:12" ht="28.8" x14ac:dyDescent="0.3">
      <c r="A586" s="1" t="s">
        <v>1240</v>
      </c>
      <c r="B586" s="1" t="s">
        <v>1241</v>
      </c>
      <c r="C586" s="1" t="s">
        <v>1242</v>
      </c>
      <c r="D586">
        <v>37834.57</v>
      </c>
      <c r="E586">
        <v>6539471</v>
      </c>
      <c r="F586">
        <v>1413399</v>
      </c>
      <c r="L586">
        <v>0.45911749779654121</v>
      </c>
    </row>
    <row r="587" spans="1:12" x14ac:dyDescent="0.3">
      <c r="A587" s="1" t="s">
        <v>379</v>
      </c>
      <c r="L587">
        <v>0.8790735963083538</v>
      </c>
    </row>
    <row r="588" spans="1:12" ht="43.2" x14ac:dyDescent="0.3">
      <c r="A588" s="1" t="s">
        <v>1243</v>
      </c>
      <c r="C588" s="1" t="s">
        <v>471</v>
      </c>
      <c r="D588">
        <v>15119.922</v>
      </c>
      <c r="E588">
        <v>1264287</v>
      </c>
      <c r="F588">
        <v>7787728</v>
      </c>
      <c r="H588" t="s">
        <v>3605</v>
      </c>
      <c r="L588">
        <v>4.5938026498363982E-2</v>
      </c>
    </row>
    <row r="589" spans="1:12" ht="72" x14ac:dyDescent="0.3">
      <c r="A589" s="1" t="s">
        <v>1244</v>
      </c>
      <c r="B589" s="1" t="s">
        <v>1245</v>
      </c>
      <c r="C589" s="1" t="s">
        <v>1246</v>
      </c>
      <c r="D589">
        <v>37301.83</v>
      </c>
      <c r="E589">
        <v>9410048</v>
      </c>
      <c r="F589">
        <v>4897980</v>
      </c>
      <c r="L589">
        <v>0.6646744058392936</v>
      </c>
    </row>
    <row r="590" spans="1:12" ht="43.2" x14ac:dyDescent="0.3">
      <c r="A590" s="1" t="s">
        <v>1170</v>
      </c>
      <c r="B590" s="1" t="s">
        <v>1145</v>
      </c>
      <c r="C590" s="1" t="s">
        <v>1171</v>
      </c>
      <c r="D590">
        <v>17306.048999999999</v>
      </c>
      <c r="E590">
        <v>9713913</v>
      </c>
      <c r="F590">
        <v>6157375</v>
      </c>
      <c r="L590">
        <v>0.2842967916477902</v>
      </c>
    </row>
    <row r="591" spans="1:12" ht="28.8" x14ac:dyDescent="0.3">
      <c r="A591" s="1" t="s">
        <v>1088</v>
      </c>
      <c r="B591" s="1" t="s">
        <v>1089</v>
      </c>
      <c r="C591" s="1" t="s">
        <v>1090</v>
      </c>
      <c r="D591">
        <v>20256.057000000001</v>
      </c>
      <c r="E591">
        <v>8638732</v>
      </c>
      <c r="F591">
        <v>34611581</v>
      </c>
      <c r="L591">
        <v>0.60198868356297019</v>
      </c>
    </row>
    <row r="592" spans="1:12" ht="43.2" x14ac:dyDescent="0.3">
      <c r="A592" s="1" t="s">
        <v>1247</v>
      </c>
      <c r="C592" s="1" t="s">
        <v>1248</v>
      </c>
      <c r="D592">
        <v>27218.616999999998</v>
      </c>
      <c r="E592">
        <v>8408775</v>
      </c>
      <c r="F592">
        <v>127497</v>
      </c>
      <c r="H592" t="s">
        <v>3602</v>
      </c>
      <c r="L592">
        <v>3.7932595301344518E-2</v>
      </c>
    </row>
    <row r="593" spans="1:12" ht="28.8" x14ac:dyDescent="0.3">
      <c r="A593" s="1" t="s">
        <v>1249</v>
      </c>
      <c r="C593" s="1" t="s">
        <v>1250</v>
      </c>
      <c r="D593">
        <v>20928.719000000001</v>
      </c>
      <c r="E593">
        <v>9471495</v>
      </c>
      <c r="F593">
        <v>28276497</v>
      </c>
      <c r="L593">
        <v>0.71394470983011937</v>
      </c>
    </row>
    <row r="594" spans="1:12" ht="28.8" x14ac:dyDescent="0.3">
      <c r="A594" s="1" t="s">
        <v>1251</v>
      </c>
      <c r="B594" s="1" t="s">
        <v>392</v>
      </c>
      <c r="C594" s="1" t="s">
        <v>1092</v>
      </c>
      <c r="D594">
        <v>26923.273000000001</v>
      </c>
      <c r="E594" t="s">
        <v>1093</v>
      </c>
      <c r="L594">
        <v>0.61785591794558248</v>
      </c>
    </row>
    <row r="595" spans="1:12" ht="43.2" x14ac:dyDescent="0.3">
      <c r="A595" s="1" t="s">
        <v>1252</v>
      </c>
      <c r="B595" s="1" t="s">
        <v>1145</v>
      </c>
      <c r="C595" s="1" t="s">
        <v>1171</v>
      </c>
      <c r="D595">
        <v>17306.048999999999</v>
      </c>
      <c r="E595">
        <v>9713913</v>
      </c>
      <c r="F595">
        <v>6157375</v>
      </c>
      <c r="H595" t="s">
        <v>3605</v>
      </c>
      <c r="L595">
        <v>8.5622865363194078E-3</v>
      </c>
    </row>
    <row r="596" spans="1:12" ht="43.2" x14ac:dyDescent="0.3">
      <c r="A596" s="1" t="s">
        <v>1253</v>
      </c>
      <c r="B596" s="1" t="s">
        <v>1254</v>
      </c>
      <c r="C596" s="1" t="s">
        <v>1255</v>
      </c>
      <c r="D596">
        <v>14361.397999999999</v>
      </c>
      <c r="E596">
        <v>323891</v>
      </c>
      <c r="F596">
        <v>13421885</v>
      </c>
      <c r="L596">
        <v>0.35864031967419829</v>
      </c>
    </row>
    <row r="597" spans="1:12" ht="43.2" x14ac:dyDescent="0.3">
      <c r="A597" s="1" t="s">
        <v>1256</v>
      </c>
      <c r="B597" s="1" t="s">
        <v>1257</v>
      </c>
      <c r="C597" s="1" t="s">
        <v>1258</v>
      </c>
      <c r="D597">
        <v>26513.675999999999</v>
      </c>
      <c r="E597">
        <v>768206</v>
      </c>
      <c r="F597">
        <v>23632798</v>
      </c>
      <c r="L597">
        <v>0.12324610171767236</v>
      </c>
    </row>
    <row r="598" spans="1:12" ht="28.8" x14ac:dyDescent="0.3">
      <c r="A598" s="1" t="s">
        <v>1259</v>
      </c>
      <c r="C598" s="1" t="s">
        <v>1260</v>
      </c>
      <c r="D598">
        <v>19069.157999999999</v>
      </c>
      <c r="E598">
        <v>12288399</v>
      </c>
      <c r="F598">
        <v>70732211</v>
      </c>
      <c r="L598">
        <v>0.60111013841377725</v>
      </c>
    </row>
    <row r="599" spans="1:12" x14ac:dyDescent="0.3">
      <c r="A599" s="1" t="s">
        <v>1261</v>
      </c>
      <c r="B599" s="1" t="s">
        <v>1262</v>
      </c>
      <c r="C599" s="1" t="s">
        <v>1263</v>
      </c>
      <c r="D599">
        <v>23156.067999999999</v>
      </c>
      <c r="E599">
        <v>8586018</v>
      </c>
      <c r="F599">
        <v>34645315</v>
      </c>
      <c r="L599">
        <v>0.6895510378724764</v>
      </c>
    </row>
    <row r="600" spans="1:12" ht="28.8" x14ac:dyDescent="0.3">
      <c r="A600" s="1" t="s">
        <v>1264</v>
      </c>
      <c r="C600" s="1" t="s">
        <v>1265</v>
      </c>
      <c r="D600">
        <v>36712.934000000001</v>
      </c>
      <c r="E600">
        <v>8634987</v>
      </c>
      <c r="F600">
        <v>1751699</v>
      </c>
      <c r="L600">
        <v>0.95671708238506359</v>
      </c>
    </row>
    <row r="601" spans="1:12" x14ac:dyDescent="0.3">
      <c r="A601" s="1" t="s">
        <v>1266</v>
      </c>
      <c r="C601" s="1" t="s">
        <v>1148</v>
      </c>
      <c r="D601">
        <v>25427.51</v>
      </c>
      <c r="E601">
        <v>11636463</v>
      </c>
      <c r="F601">
        <v>7417169</v>
      </c>
      <c r="L601">
        <v>0.6049058260655501</v>
      </c>
    </row>
    <row r="602" spans="1:12" ht="28.8" x14ac:dyDescent="0.3">
      <c r="A602" s="1" t="s">
        <v>1267</v>
      </c>
      <c r="B602" s="1" t="s">
        <v>1268</v>
      </c>
      <c r="C602" s="1" t="s">
        <v>1269</v>
      </c>
      <c r="D602">
        <v>27532.067999999999</v>
      </c>
      <c r="E602">
        <v>12476196</v>
      </c>
      <c r="F602">
        <v>78565141</v>
      </c>
      <c r="L602">
        <v>0.64978969205408754</v>
      </c>
    </row>
    <row r="603" spans="1:12" ht="57.6" x14ac:dyDescent="0.3">
      <c r="A603" s="1" t="s">
        <v>1208</v>
      </c>
      <c r="B603" s="1" t="s">
        <v>1209</v>
      </c>
      <c r="C603" s="1" t="s">
        <v>1210</v>
      </c>
      <c r="D603">
        <v>20339.993999999999</v>
      </c>
      <c r="E603">
        <v>9041700</v>
      </c>
      <c r="F603">
        <v>8518846</v>
      </c>
      <c r="L603">
        <v>0.1714016421051</v>
      </c>
    </row>
    <row r="604" spans="1:12" ht="28.8" x14ac:dyDescent="0.3">
      <c r="A604" s="1" t="s">
        <v>1270</v>
      </c>
      <c r="B604" s="1" t="s">
        <v>930</v>
      </c>
      <c r="C604" s="1" t="s">
        <v>931</v>
      </c>
      <c r="D604">
        <v>20774.741999999998</v>
      </c>
      <c r="E604">
        <v>1874143</v>
      </c>
      <c r="F604">
        <v>1409071</v>
      </c>
      <c r="L604">
        <v>0.96975719382197434</v>
      </c>
    </row>
    <row r="605" spans="1:12" ht="28.8" x14ac:dyDescent="0.3">
      <c r="A605" s="1" t="s">
        <v>1271</v>
      </c>
      <c r="B605" s="1" t="s">
        <v>1272</v>
      </c>
      <c r="C605" s="1" t="s">
        <v>1273</v>
      </c>
      <c r="D605">
        <v>21356.793000000001</v>
      </c>
      <c r="E605">
        <v>1495750</v>
      </c>
      <c r="F605">
        <v>5515394</v>
      </c>
      <c r="L605">
        <v>0.87884102840992795</v>
      </c>
    </row>
    <row r="606" spans="1:12" ht="86.4" x14ac:dyDescent="0.3">
      <c r="A606" s="1" t="s">
        <v>1274</v>
      </c>
      <c r="B606" s="1" t="s">
        <v>1275</v>
      </c>
      <c r="C606" s="1" t="s">
        <v>1276</v>
      </c>
      <c r="D606">
        <v>22108.22</v>
      </c>
      <c r="E606">
        <v>7690923</v>
      </c>
      <c r="F606">
        <v>3343218</v>
      </c>
      <c r="L606">
        <v>0.84887189049520684</v>
      </c>
    </row>
    <row r="607" spans="1:12" ht="115.2" x14ac:dyDescent="0.3">
      <c r="A607" s="1" t="s">
        <v>1132</v>
      </c>
      <c r="B607" s="1" t="s">
        <v>244</v>
      </c>
      <c r="C607" s="1" t="s">
        <v>1133</v>
      </c>
      <c r="D607">
        <v>23997.87</v>
      </c>
      <c r="E607">
        <v>100218135</v>
      </c>
      <c r="F607">
        <v>4915086</v>
      </c>
      <c r="L607">
        <v>0.74209080469891808</v>
      </c>
    </row>
    <row r="608" spans="1:12" ht="86.4" x14ac:dyDescent="0.3">
      <c r="A608" s="1" t="s">
        <v>1274</v>
      </c>
      <c r="B608" s="1" t="s">
        <v>1275</v>
      </c>
      <c r="C608" s="1" t="s">
        <v>1276</v>
      </c>
      <c r="D608">
        <v>22108.22</v>
      </c>
      <c r="E608">
        <v>7690923</v>
      </c>
      <c r="F608">
        <v>3343218</v>
      </c>
      <c r="L608">
        <v>0.30007978675293756</v>
      </c>
    </row>
    <row r="609" spans="1:12" ht="28.8" x14ac:dyDescent="0.3">
      <c r="A609" s="1" t="s">
        <v>1277</v>
      </c>
      <c r="B609" s="1" t="s">
        <v>1278</v>
      </c>
      <c r="C609" s="1" t="s">
        <v>1279</v>
      </c>
      <c r="D609">
        <v>25113.453000000001</v>
      </c>
      <c r="E609">
        <v>8674153</v>
      </c>
      <c r="F609">
        <v>3367104</v>
      </c>
      <c r="L609">
        <v>0.49930487342873786</v>
      </c>
    </row>
    <row r="610" spans="1:12" ht="28.8" x14ac:dyDescent="0.3">
      <c r="A610" s="1" t="s">
        <v>1280</v>
      </c>
      <c r="B610" s="1" t="s">
        <v>1281</v>
      </c>
      <c r="C610" s="1" t="s">
        <v>1282</v>
      </c>
      <c r="D610">
        <v>19210.7</v>
      </c>
      <c r="E610" t="s">
        <v>1283</v>
      </c>
      <c r="F610">
        <v>1997576</v>
      </c>
      <c r="L610">
        <v>0.76816942192183935</v>
      </c>
    </row>
    <row r="611" spans="1:12" ht="43.2" x14ac:dyDescent="0.3">
      <c r="A611" s="1" t="s">
        <v>1284</v>
      </c>
      <c r="B611" s="1" t="s">
        <v>1285</v>
      </c>
      <c r="C611" s="1" t="s">
        <v>1286</v>
      </c>
      <c r="D611">
        <v>33158.925999999999</v>
      </c>
      <c r="E611">
        <v>1742043</v>
      </c>
      <c r="F611">
        <v>23627587</v>
      </c>
      <c r="L611">
        <v>0.41237058983767061</v>
      </c>
    </row>
    <row r="612" spans="1:12" ht="129.6" x14ac:dyDescent="0.3">
      <c r="A612" s="1" t="s">
        <v>1287</v>
      </c>
      <c r="B612" s="1" t="s">
        <v>1245</v>
      </c>
      <c r="C612" s="1" t="s">
        <v>1288</v>
      </c>
      <c r="D612">
        <v>18889.338</v>
      </c>
      <c r="E612">
        <v>8640891</v>
      </c>
      <c r="F612">
        <v>2415096</v>
      </c>
      <c r="L612">
        <v>0.31595367470052149</v>
      </c>
    </row>
    <row r="613" spans="1:12" ht="28.8" x14ac:dyDescent="0.3">
      <c r="A613" s="1" t="s">
        <v>1116</v>
      </c>
      <c r="B613" s="1" t="s">
        <v>1117</v>
      </c>
      <c r="C613" s="1" t="s">
        <v>1118</v>
      </c>
      <c r="D613">
        <v>27757.200000000001</v>
      </c>
      <c r="E613">
        <v>8963785</v>
      </c>
      <c r="F613">
        <v>9989054</v>
      </c>
      <c r="L613">
        <v>0.61534974916184326</v>
      </c>
    </row>
    <row r="614" spans="1:12" ht="57.6" x14ac:dyDescent="0.3">
      <c r="A614" s="1" t="s">
        <v>1208</v>
      </c>
      <c r="B614" s="1" t="s">
        <v>1209</v>
      </c>
      <c r="C614" s="1" t="s">
        <v>1210</v>
      </c>
      <c r="D614">
        <v>20339.993999999999</v>
      </c>
      <c r="E614">
        <v>9041700</v>
      </c>
      <c r="F614">
        <v>8518846</v>
      </c>
      <c r="L614">
        <v>0.51213701594904137</v>
      </c>
    </row>
    <row r="615" spans="1:12" ht="28.8" x14ac:dyDescent="0.3">
      <c r="A615" s="1" t="s">
        <v>1289</v>
      </c>
      <c r="B615" s="1" t="s">
        <v>1290</v>
      </c>
      <c r="C615" s="1" t="s">
        <v>1291</v>
      </c>
      <c r="D615">
        <v>27924.383000000002</v>
      </c>
      <c r="E615">
        <v>9714089</v>
      </c>
      <c r="F615">
        <v>29697788</v>
      </c>
      <c r="L615">
        <v>0.44206517365575348</v>
      </c>
    </row>
    <row r="616" spans="1:12" x14ac:dyDescent="0.3">
      <c r="A616" s="1" t="s">
        <v>1292</v>
      </c>
      <c r="L616">
        <v>0.61800939811701006</v>
      </c>
    </row>
    <row r="617" spans="1:12" ht="43.2" x14ac:dyDescent="0.3">
      <c r="A617" s="1" t="s">
        <v>1239</v>
      </c>
      <c r="B617" s="1" t="s">
        <v>309</v>
      </c>
      <c r="C617" s="1" t="s">
        <v>1225</v>
      </c>
      <c r="D617">
        <v>30396.395</v>
      </c>
      <c r="E617">
        <v>8643915</v>
      </c>
      <c r="F617">
        <v>23859697</v>
      </c>
      <c r="L617">
        <v>0.69584748165236932</v>
      </c>
    </row>
    <row r="618" spans="1:12" ht="129.6" x14ac:dyDescent="0.3">
      <c r="A618" s="1" t="s">
        <v>1293</v>
      </c>
      <c r="B618" s="1" t="s">
        <v>1294</v>
      </c>
      <c r="C618" s="1" t="s">
        <v>1295</v>
      </c>
      <c r="D618">
        <v>21036.3</v>
      </c>
      <c r="E618">
        <v>12297394</v>
      </c>
      <c r="F618">
        <v>38658770</v>
      </c>
      <c r="L618">
        <v>0.66422302531143484</v>
      </c>
    </row>
    <row r="619" spans="1:12" ht="43.2" x14ac:dyDescent="0.3">
      <c r="A619" s="1" t="s">
        <v>1239</v>
      </c>
      <c r="B619" s="1" t="s">
        <v>309</v>
      </c>
      <c r="C619" s="1" t="s">
        <v>1225</v>
      </c>
      <c r="D619">
        <v>30396.395</v>
      </c>
      <c r="E619">
        <v>8643915</v>
      </c>
      <c r="F619">
        <v>23859697</v>
      </c>
      <c r="L619">
        <v>0.23005508135038044</v>
      </c>
    </row>
    <row r="620" spans="1:12" ht="86.4" x14ac:dyDescent="0.3">
      <c r="A620" s="1" t="s">
        <v>1296</v>
      </c>
      <c r="B620" s="1" t="s">
        <v>1297</v>
      </c>
      <c r="C620" s="1" t="s">
        <v>1298</v>
      </c>
      <c r="D620">
        <v>3239.4353000000001</v>
      </c>
      <c r="E620">
        <v>100239613</v>
      </c>
      <c r="F620">
        <v>826648759</v>
      </c>
      <c r="L620">
        <v>0.45987373109550767</v>
      </c>
    </row>
    <row r="621" spans="1:12" ht="43.2" x14ac:dyDescent="0.3">
      <c r="A621" s="1" t="s">
        <v>1299</v>
      </c>
      <c r="C621" s="1" t="s">
        <v>1300</v>
      </c>
      <c r="D621">
        <v>18405.498</v>
      </c>
      <c r="E621">
        <v>102402948</v>
      </c>
      <c r="F621">
        <v>3814702</v>
      </c>
      <c r="L621">
        <v>0.77147265753383054</v>
      </c>
    </row>
    <row r="622" spans="1:12" ht="28.8" x14ac:dyDescent="0.3">
      <c r="A622" s="1" t="s">
        <v>1301</v>
      </c>
      <c r="B622" s="1" t="s">
        <v>1302</v>
      </c>
      <c r="C622" s="1" t="s">
        <v>1303</v>
      </c>
      <c r="D622">
        <v>15913.285</v>
      </c>
      <c r="E622">
        <v>9656888</v>
      </c>
      <c r="F622">
        <v>43481044</v>
      </c>
      <c r="L622">
        <v>0.63414009142742944</v>
      </c>
    </row>
    <row r="623" spans="1:12" x14ac:dyDescent="0.3">
      <c r="A623" s="1" t="s">
        <v>1227</v>
      </c>
      <c r="L623">
        <v>0.16283656171547789</v>
      </c>
    </row>
    <row r="624" spans="1:12" x14ac:dyDescent="0.3">
      <c r="A624" s="1" t="s">
        <v>1304</v>
      </c>
      <c r="B624" s="1" t="s">
        <v>1305</v>
      </c>
      <c r="C624" s="1" t="s">
        <v>1306</v>
      </c>
      <c r="D624">
        <v>17363.094000000001</v>
      </c>
      <c r="E624">
        <v>1048121</v>
      </c>
      <c r="F624">
        <v>544448</v>
      </c>
      <c r="L624">
        <v>0.52633454958538584</v>
      </c>
    </row>
    <row r="625" spans="1:12" ht="43.2" x14ac:dyDescent="0.3">
      <c r="A625" s="1" t="s">
        <v>1307</v>
      </c>
      <c r="B625" s="1" t="s">
        <v>1308</v>
      </c>
      <c r="C625" s="1" t="s">
        <v>1309</v>
      </c>
      <c r="D625">
        <v>11990.512000000001</v>
      </c>
      <c r="E625">
        <v>9710720</v>
      </c>
      <c r="F625">
        <v>23230898</v>
      </c>
      <c r="L625">
        <v>0.17895284038262305</v>
      </c>
    </row>
    <row r="626" spans="1:12" ht="43.2" x14ac:dyDescent="0.3">
      <c r="A626" s="1" t="s">
        <v>1310</v>
      </c>
      <c r="B626" s="1" t="s">
        <v>309</v>
      </c>
      <c r="C626" s="1" t="s">
        <v>1225</v>
      </c>
      <c r="D626">
        <v>24815.687999999998</v>
      </c>
      <c r="E626">
        <v>8643915</v>
      </c>
      <c r="F626">
        <v>23859697</v>
      </c>
      <c r="L626">
        <v>0.87828350488475115</v>
      </c>
    </row>
    <row r="627" spans="1:12" ht="28.8" x14ac:dyDescent="0.3">
      <c r="A627" s="1" t="s">
        <v>1228</v>
      </c>
      <c r="B627" s="1" t="s">
        <v>309</v>
      </c>
      <c r="C627" s="1" t="s">
        <v>1192</v>
      </c>
      <c r="D627">
        <v>29210.423999999999</v>
      </c>
      <c r="E627">
        <v>9711381</v>
      </c>
      <c r="F627">
        <v>5898231</v>
      </c>
      <c r="L627">
        <v>0.26360521526808223</v>
      </c>
    </row>
    <row r="628" spans="1:12" ht="43.2" x14ac:dyDescent="0.3">
      <c r="A628" s="1" t="s">
        <v>1311</v>
      </c>
      <c r="B628" s="1" t="s">
        <v>309</v>
      </c>
      <c r="C628" s="1" t="s">
        <v>1225</v>
      </c>
      <c r="D628">
        <v>20351.120999999999</v>
      </c>
      <c r="E628">
        <v>8643915</v>
      </c>
      <c r="F628">
        <v>23859697</v>
      </c>
      <c r="L628">
        <v>0.99057487123622201</v>
      </c>
    </row>
    <row r="629" spans="1:12" ht="43.2" x14ac:dyDescent="0.3">
      <c r="A629" s="1" t="s">
        <v>1312</v>
      </c>
      <c r="B629" s="1" t="s">
        <v>177</v>
      </c>
      <c r="C629" s="1" t="s">
        <v>178</v>
      </c>
      <c r="D629">
        <v>35239.913999999997</v>
      </c>
      <c r="E629">
        <v>100779496</v>
      </c>
      <c r="F629">
        <v>5506679</v>
      </c>
      <c r="L629">
        <v>0.39855044376013327</v>
      </c>
    </row>
    <row r="630" spans="1:12" ht="100.8" x14ac:dyDescent="0.3">
      <c r="A630" s="1" t="s">
        <v>1313</v>
      </c>
      <c r="B630" s="1" t="s">
        <v>525</v>
      </c>
      <c r="C630" s="1" t="s">
        <v>899</v>
      </c>
      <c r="D630">
        <v>45278.15</v>
      </c>
      <c r="E630">
        <v>100872588</v>
      </c>
      <c r="F630">
        <v>5784213</v>
      </c>
      <c r="L630">
        <v>0.15854523491680594</v>
      </c>
    </row>
    <row r="631" spans="1:12" ht="28.8" x14ac:dyDescent="0.3">
      <c r="A631" s="1" t="s">
        <v>1314</v>
      </c>
      <c r="B631" s="1" t="s">
        <v>1315</v>
      </c>
      <c r="C631" s="1" t="s">
        <v>1316</v>
      </c>
      <c r="D631">
        <v>34309.14</v>
      </c>
      <c r="E631">
        <v>9035248</v>
      </c>
      <c r="F631">
        <v>712807</v>
      </c>
      <c r="L631">
        <v>0.72637259164770318</v>
      </c>
    </row>
    <row r="632" spans="1:12" x14ac:dyDescent="0.3">
      <c r="A632" s="1" t="s">
        <v>1317</v>
      </c>
      <c r="L632">
        <v>0.80012680205782727</v>
      </c>
    </row>
    <row r="633" spans="1:12" ht="43.2" x14ac:dyDescent="0.3">
      <c r="A633" s="1" t="s">
        <v>1318</v>
      </c>
      <c r="B633" s="1" t="s">
        <v>309</v>
      </c>
      <c r="C633" s="1" t="s">
        <v>1225</v>
      </c>
      <c r="D633">
        <v>20351.120999999999</v>
      </c>
      <c r="E633">
        <v>8643915</v>
      </c>
      <c r="F633">
        <v>23859697</v>
      </c>
      <c r="L633">
        <v>0.54882378370877472</v>
      </c>
    </row>
    <row r="634" spans="1:12" ht="28.8" x14ac:dyDescent="0.3">
      <c r="A634" s="1" t="s">
        <v>1280</v>
      </c>
      <c r="B634" s="1" t="s">
        <v>1281</v>
      </c>
      <c r="C634" s="1" t="s">
        <v>1282</v>
      </c>
      <c r="D634">
        <v>19210.7</v>
      </c>
      <c r="E634" t="s">
        <v>1283</v>
      </c>
      <c r="F634">
        <v>1997576</v>
      </c>
      <c r="L634">
        <v>0.98299973824303399</v>
      </c>
    </row>
    <row r="635" spans="1:12" ht="28.8" x14ac:dyDescent="0.3">
      <c r="A635" s="1" t="s">
        <v>1319</v>
      </c>
      <c r="B635" s="1" t="s">
        <v>1320</v>
      </c>
      <c r="C635" s="1" t="s">
        <v>1321</v>
      </c>
      <c r="D635">
        <v>23346.65</v>
      </c>
      <c r="E635">
        <v>9009485</v>
      </c>
      <c r="F635">
        <v>30020760</v>
      </c>
      <c r="L635">
        <v>0.35804826412527313</v>
      </c>
    </row>
    <row r="636" spans="1:12" x14ac:dyDescent="0.3">
      <c r="A636" s="1" t="s">
        <v>1179</v>
      </c>
      <c r="B636" s="1" t="s">
        <v>1180</v>
      </c>
      <c r="C636" s="1" t="s">
        <v>1181</v>
      </c>
      <c r="D636">
        <v>32664.695</v>
      </c>
      <c r="E636">
        <v>100906106</v>
      </c>
      <c r="F636">
        <v>13288824</v>
      </c>
      <c r="L636">
        <v>0.36306357465633932</v>
      </c>
    </row>
    <row r="637" spans="1:12" ht="86.4" x14ac:dyDescent="0.3">
      <c r="A637" s="1" t="s">
        <v>1274</v>
      </c>
      <c r="B637" s="1" t="s">
        <v>1275</v>
      </c>
      <c r="C637" s="1" t="s">
        <v>1276</v>
      </c>
      <c r="D637">
        <v>22108.22</v>
      </c>
      <c r="E637">
        <v>7690923</v>
      </c>
      <c r="F637">
        <v>3343218</v>
      </c>
      <c r="L637">
        <v>0.83851896474976506</v>
      </c>
    </row>
    <row r="638" spans="1:12" ht="57.6" x14ac:dyDescent="0.3">
      <c r="A638" s="1" t="s">
        <v>1322</v>
      </c>
      <c r="B638" s="1" t="s">
        <v>1218</v>
      </c>
      <c r="C638" s="1" t="s">
        <v>1219</v>
      </c>
      <c r="D638">
        <v>26365.258000000002</v>
      </c>
      <c r="E638">
        <v>100266967</v>
      </c>
      <c r="F638">
        <v>719994346</v>
      </c>
      <c r="L638">
        <v>0.5308945991502424</v>
      </c>
    </row>
    <row r="639" spans="1:12" x14ac:dyDescent="0.3">
      <c r="A639" s="1" t="s">
        <v>1323</v>
      </c>
      <c r="B639" s="1" t="s">
        <v>309</v>
      </c>
      <c r="C639" s="1" t="s">
        <v>1324</v>
      </c>
      <c r="D639">
        <v>34197.065999999999</v>
      </c>
      <c r="E639">
        <v>8643967</v>
      </c>
      <c r="F639">
        <v>35166757</v>
      </c>
      <c r="L639">
        <v>0.91075801313423499</v>
      </c>
    </row>
    <row r="640" spans="1:12" ht="28.8" x14ac:dyDescent="0.3">
      <c r="A640" s="1" t="s">
        <v>1325</v>
      </c>
      <c r="B640" s="1" t="s">
        <v>930</v>
      </c>
      <c r="C640" s="1" t="s">
        <v>931</v>
      </c>
      <c r="D640">
        <v>20774.741999999998</v>
      </c>
      <c r="E640">
        <v>1874143</v>
      </c>
      <c r="F640">
        <v>1409071</v>
      </c>
      <c r="L640">
        <v>0.93185170770231784</v>
      </c>
    </row>
    <row r="641" spans="1:12" ht="43.2" x14ac:dyDescent="0.3">
      <c r="A641" s="1" t="s">
        <v>1182</v>
      </c>
      <c r="B641" s="1" t="s">
        <v>680</v>
      </c>
      <c r="C641" s="1" t="s">
        <v>1183</v>
      </c>
      <c r="D641">
        <v>18692.863000000001</v>
      </c>
      <c r="E641">
        <v>8595183</v>
      </c>
      <c r="F641">
        <v>337204</v>
      </c>
      <c r="L641">
        <v>0.80793936335588912</v>
      </c>
    </row>
    <row r="642" spans="1:12" ht="28.8" x14ac:dyDescent="0.3">
      <c r="A642" s="1" t="s">
        <v>1326</v>
      </c>
      <c r="B642" s="1" t="s">
        <v>309</v>
      </c>
      <c r="C642" s="1" t="s">
        <v>1324</v>
      </c>
      <c r="D642">
        <v>34197.065999999999</v>
      </c>
      <c r="E642">
        <v>8643967</v>
      </c>
      <c r="F642">
        <v>35166757</v>
      </c>
      <c r="L642">
        <v>0.53787933691579415</v>
      </c>
    </row>
    <row r="643" spans="1:12" ht="43.2" x14ac:dyDescent="0.3">
      <c r="A643" s="1" t="s">
        <v>1318</v>
      </c>
      <c r="B643" s="1" t="s">
        <v>309</v>
      </c>
      <c r="C643" s="1" t="s">
        <v>1225</v>
      </c>
      <c r="D643">
        <v>20351.120999999999</v>
      </c>
      <c r="E643">
        <v>8643915</v>
      </c>
      <c r="F643">
        <v>23859697</v>
      </c>
      <c r="L643">
        <v>0.39517959784088852</v>
      </c>
    </row>
    <row r="644" spans="1:12" ht="28.8" x14ac:dyDescent="0.3">
      <c r="A644" s="1" t="s">
        <v>1280</v>
      </c>
      <c r="B644" s="1" t="s">
        <v>1281</v>
      </c>
      <c r="C644" s="1" t="s">
        <v>1282</v>
      </c>
      <c r="D644">
        <v>19210.7</v>
      </c>
      <c r="E644" t="s">
        <v>1283</v>
      </c>
      <c r="F644">
        <v>1997576</v>
      </c>
      <c r="L644">
        <v>0.93780157048721058</v>
      </c>
    </row>
    <row r="645" spans="1:12" ht="43.2" x14ac:dyDescent="0.3">
      <c r="A645" s="1" t="s">
        <v>1170</v>
      </c>
      <c r="B645" s="1" t="s">
        <v>1145</v>
      </c>
      <c r="C645" s="1" t="s">
        <v>1171</v>
      </c>
      <c r="D645">
        <v>17306.048999999999</v>
      </c>
      <c r="E645">
        <v>9713913</v>
      </c>
      <c r="F645">
        <v>6157375</v>
      </c>
      <c r="L645">
        <v>0.67491353427904144</v>
      </c>
    </row>
    <row r="646" spans="1:12" ht="28.8" x14ac:dyDescent="0.3">
      <c r="A646" s="1" t="s">
        <v>1327</v>
      </c>
      <c r="B646" s="1" t="s">
        <v>1328</v>
      </c>
      <c r="C646" s="1" t="s">
        <v>1329</v>
      </c>
      <c r="D646">
        <v>24104.293000000001</v>
      </c>
      <c r="E646">
        <v>100276673</v>
      </c>
      <c r="F646">
        <v>716925693</v>
      </c>
      <c r="L646">
        <v>0.99245113144383157</v>
      </c>
    </row>
    <row r="647" spans="1:12" ht="43.2" x14ac:dyDescent="0.3">
      <c r="A647" s="1" t="s">
        <v>1182</v>
      </c>
      <c r="B647" s="1" t="s">
        <v>680</v>
      </c>
      <c r="C647" s="1" t="s">
        <v>1183</v>
      </c>
      <c r="D647">
        <v>18692.863000000001</v>
      </c>
      <c r="E647">
        <v>8595183</v>
      </c>
      <c r="F647">
        <v>337204</v>
      </c>
      <c r="L647">
        <v>0.26014429357399982</v>
      </c>
    </row>
    <row r="648" spans="1:12" x14ac:dyDescent="0.3">
      <c r="A648" s="1" t="s">
        <v>1330</v>
      </c>
      <c r="B648" s="1" t="s">
        <v>1331</v>
      </c>
      <c r="C648" s="1" t="s">
        <v>1332</v>
      </c>
      <c r="D648">
        <v>18655.758000000002</v>
      </c>
      <c r="E648">
        <v>8727059</v>
      </c>
      <c r="F648">
        <v>5460176</v>
      </c>
      <c r="L648">
        <v>0.24440632849474953</v>
      </c>
    </row>
    <row r="649" spans="1:12" ht="129.6" x14ac:dyDescent="0.3">
      <c r="A649" s="1" t="s">
        <v>1287</v>
      </c>
      <c r="B649" s="1" t="s">
        <v>1245</v>
      </c>
      <c r="C649" s="1" t="s">
        <v>1288</v>
      </c>
      <c r="D649">
        <v>18889.338</v>
      </c>
      <c r="E649">
        <v>8640891</v>
      </c>
      <c r="F649">
        <v>2415096</v>
      </c>
      <c r="H649" t="s">
        <v>3602</v>
      </c>
      <c r="L649">
        <v>4.0711680112954118E-2</v>
      </c>
    </row>
    <row r="650" spans="1:12" ht="28.8" x14ac:dyDescent="0.3">
      <c r="A650" s="1" t="s">
        <v>1116</v>
      </c>
      <c r="B650" s="1" t="s">
        <v>1117</v>
      </c>
      <c r="C650" s="1" t="s">
        <v>1118</v>
      </c>
      <c r="D650">
        <v>27757.200000000001</v>
      </c>
      <c r="E650">
        <v>8963785</v>
      </c>
      <c r="F650">
        <v>9989054</v>
      </c>
      <c r="L650">
        <v>0.71491049442975219</v>
      </c>
    </row>
    <row r="651" spans="1:12" x14ac:dyDescent="0.3">
      <c r="A651" s="1" t="s">
        <v>1333</v>
      </c>
      <c r="B651" s="1" t="s">
        <v>1180</v>
      </c>
      <c r="C651" s="1" t="s">
        <v>1334</v>
      </c>
      <c r="D651">
        <v>18408.004000000001</v>
      </c>
      <c r="E651">
        <v>586722</v>
      </c>
      <c r="F651">
        <v>4278846</v>
      </c>
      <c r="L651">
        <v>0.40534306290301458</v>
      </c>
    </row>
    <row r="652" spans="1:12" ht="86.4" x14ac:dyDescent="0.3">
      <c r="A652" s="1" t="s">
        <v>1335</v>
      </c>
      <c r="C652" s="1" t="s">
        <v>1230</v>
      </c>
      <c r="D652">
        <v>25602.870999999999</v>
      </c>
      <c r="E652">
        <v>100219663</v>
      </c>
      <c r="F652">
        <v>41097127</v>
      </c>
      <c r="L652">
        <v>7.9612129938622878E-2</v>
      </c>
    </row>
    <row r="653" spans="1:12" ht="43.2" x14ac:dyDescent="0.3">
      <c r="A653" s="1" t="s">
        <v>1239</v>
      </c>
      <c r="B653" s="1" t="s">
        <v>309</v>
      </c>
      <c r="C653" s="1" t="s">
        <v>1225</v>
      </c>
      <c r="D653">
        <v>30396.395</v>
      </c>
      <c r="E653">
        <v>8643915</v>
      </c>
      <c r="F653">
        <v>23859697</v>
      </c>
      <c r="L653">
        <v>0.1891400060528573</v>
      </c>
    </row>
    <row r="654" spans="1:12" ht="57.6" x14ac:dyDescent="0.3">
      <c r="A654" s="1" t="s">
        <v>1336</v>
      </c>
      <c r="B654" s="1" t="s">
        <v>1337</v>
      </c>
      <c r="C654" s="1" t="s">
        <v>1338</v>
      </c>
      <c r="D654">
        <v>23675.164000000001</v>
      </c>
      <c r="E654">
        <v>8963774</v>
      </c>
      <c r="F654">
        <v>34280562</v>
      </c>
      <c r="L654">
        <v>0.59894070396704724</v>
      </c>
    </row>
    <row r="655" spans="1:12" ht="43.2" x14ac:dyDescent="0.3">
      <c r="A655" s="1" t="s">
        <v>1339</v>
      </c>
      <c r="C655" s="1" t="s">
        <v>1340</v>
      </c>
      <c r="D655">
        <v>22376.067999999999</v>
      </c>
      <c r="E655">
        <v>9710719</v>
      </c>
      <c r="F655">
        <v>13369112</v>
      </c>
      <c r="L655">
        <v>0.21848384661431908</v>
      </c>
    </row>
    <row r="656" spans="1:12" ht="28.8" x14ac:dyDescent="0.3">
      <c r="A656" s="1" t="s">
        <v>1280</v>
      </c>
      <c r="B656" s="1" t="s">
        <v>1281</v>
      </c>
      <c r="C656" s="1" t="s">
        <v>1282</v>
      </c>
      <c r="D656">
        <v>19210.7</v>
      </c>
      <c r="E656" t="s">
        <v>1283</v>
      </c>
      <c r="F656">
        <v>1997576</v>
      </c>
      <c r="L656">
        <v>0.11711203390510838</v>
      </c>
    </row>
    <row r="657" spans="1:12" x14ac:dyDescent="0.3">
      <c r="A657" s="1" t="s">
        <v>1341</v>
      </c>
      <c r="B657" s="1" t="s">
        <v>1022</v>
      </c>
      <c r="C657" s="1" t="s">
        <v>1342</v>
      </c>
      <c r="D657">
        <v>34277.523000000001</v>
      </c>
      <c r="E657" t="s">
        <v>1343</v>
      </c>
      <c r="F657">
        <v>2846103</v>
      </c>
      <c r="L657">
        <v>0.46877659380497028</v>
      </c>
    </row>
    <row r="658" spans="1:12" x14ac:dyDescent="0.3">
      <c r="A658" s="1" t="s">
        <v>1155</v>
      </c>
      <c r="B658" s="1" t="s">
        <v>1156</v>
      </c>
      <c r="C658" s="1" t="s">
        <v>1157</v>
      </c>
      <c r="D658">
        <v>21171.826000000001</v>
      </c>
      <c r="E658">
        <v>9706886</v>
      </c>
      <c r="F658">
        <v>6769451</v>
      </c>
      <c r="G658">
        <v>15436810</v>
      </c>
      <c r="H658">
        <v>9342071</v>
      </c>
      <c r="I658">
        <v>40029610</v>
      </c>
      <c r="L658">
        <v>0.7159476112773282</v>
      </c>
    </row>
    <row r="659" spans="1:12" ht="43.2" x14ac:dyDescent="0.3">
      <c r="A659" s="1" t="s">
        <v>1344</v>
      </c>
      <c r="B659" s="1" t="s">
        <v>1345</v>
      </c>
      <c r="C659" s="1" t="s">
        <v>1346</v>
      </c>
      <c r="D659">
        <v>19018.432000000001</v>
      </c>
      <c r="E659">
        <v>7674890</v>
      </c>
      <c r="F659">
        <v>320191988</v>
      </c>
      <c r="L659">
        <v>0.22604181759785513</v>
      </c>
    </row>
    <row r="660" spans="1:12" ht="72" x14ac:dyDescent="0.3">
      <c r="A660" s="1" t="s">
        <v>1347</v>
      </c>
      <c r="B660" s="1" t="s">
        <v>1348</v>
      </c>
      <c r="C660" s="1" t="s">
        <v>1349</v>
      </c>
      <c r="D660">
        <v>23703.919999999998</v>
      </c>
      <c r="E660">
        <v>1926445</v>
      </c>
      <c r="F660">
        <v>57219916</v>
      </c>
      <c r="L660">
        <v>0.71923970529330916</v>
      </c>
    </row>
    <row r="661" spans="1:12" ht="28.8" x14ac:dyDescent="0.3">
      <c r="A661" s="1" t="s">
        <v>1350</v>
      </c>
      <c r="B661" s="1" t="s">
        <v>1351</v>
      </c>
      <c r="C661" s="1" t="s">
        <v>1352</v>
      </c>
      <c r="D661">
        <v>21295.594000000001</v>
      </c>
      <c r="E661">
        <v>7701102</v>
      </c>
      <c r="F661">
        <v>4172842</v>
      </c>
      <c r="L661">
        <v>0.11883110267840569</v>
      </c>
    </row>
    <row r="662" spans="1:12" ht="72" x14ac:dyDescent="0.3">
      <c r="A662" s="1" t="s">
        <v>1353</v>
      </c>
      <c r="B662" s="1" t="s">
        <v>1354</v>
      </c>
      <c r="C662" s="1" t="s">
        <v>1355</v>
      </c>
      <c r="D662">
        <v>21690.638999999999</v>
      </c>
      <c r="E662">
        <v>1858489</v>
      </c>
      <c r="F662">
        <v>2223803</v>
      </c>
      <c r="L662">
        <v>0.99526486362717037</v>
      </c>
    </row>
    <row r="663" spans="1:12" ht="28.8" x14ac:dyDescent="0.3">
      <c r="A663" s="1" t="s">
        <v>1264</v>
      </c>
      <c r="C663" s="1" t="s">
        <v>1265</v>
      </c>
      <c r="D663">
        <v>36712.934000000001</v>
      </c>
      <c r="E663">
        <v>8634987</v>
      </c>
      <c r="F663">
        <v>1751699</v>
      </c>
      <c r="L663">
        <v>0.50280382998310991</v>
      </c>
    </row>
    <row r="664" spans="1:12" x14ac:dyDescent="0.3">
      <c r="A664" s="1" t="s">
        <v>1356</v>
      </c>
      <c r="B664" s="1" t="s">
        <v>1331</v>
      </c>
      <c r="C664" s="1" t="s">
        <v>1357</v>
      </c>
      <c r="D664">
        <v>27346.620999999999</v>
      </c>
      <c r="E664">
        <v>2010266</v>
      </c>
      <c r="F664">
        <v>2482481</v>
      </c>
      <c r="L664">
        <v>0.6342492805652401</v>
      </c>
    </row>
    <row r="665" spans="1:12" x14ac:dyDescent="0.3">
      <c r="A665" s="1" t="s">
        <v>379</v>
      </c>
      <c r="L665">
        <v>0.84533406949536116</v>
      </c>
    </row>
    <row r="666" spans="1:12" ht="115.2" x14ac:dyDescent="0.3">
      <c r="A666" s="1" t="s">
        <v>1358</v>
      </c>
      <c r="B666" s="1" t="s">
        <v>1153</v>
      </c>
      <c r="C666" s="1" t="s">
        <v>1359</v>
      </c>
      <c r="D666">
        <v>17538.713</v>
      </c>
      <c r="E666">
        <v>100282115</v>
      </c>
      <c r="F666">
        <v>768323035</v>
      </c>
      <c r="L666">
        <v>0.50748544815300711</v>
      </c>
    </row>
    <row r="667" spans="1:12" ht="86.4" x14ac:dyDescent="0.3">
      <c r="A667" s="1" t="s">
        <v>1360</v>
      </c>
      <c r="B667" s="1" t="s">
        <v>1361</v>
      </c>
      <c r="C667" s="1" t="s">
        <v>1362</v>
      </c>
      <c r="D667">
        <v>35364.89</v>
      </c>
      <c r="E667">
        <v>5943507</v>
      </c>
      <c r="F667">
        <v>5056086</v>
      </c>
      <c r="L667">
        <v>0.77122730691547103</v>
      </c>
    </row>
    <row r="668" spans="1:12" ht="28.8" x14ac:dyDescent="0.3">
      <c r="A668" s="1" t="s">
        <v>1363</v>
      </c>
      <c r="B668" s="1" t="s">
        <v>454</v>
      </c>
      <c r="C668" s="1" t="s">
        <v>1364</v>
      </c>
      <c r="D668">
        <v>28661.190999999999</v>
      </c>
      <c r="E668">
        <v>312450</v>
      </c>
      <c r="F668">
        <v>4600796</v>
      </c>
      <c r="L668">
        <v>0.19728647276124422</v>
      </c>
    </row>
    <row r="669" spans="1:12" x14ac:dyDescent="0.3">
      <c r="A669" s="1" t="s">
        <v>1365</v>
      </c>
      <c r="B669" s="1" t="s">
        <v>1366</v>
      </c>
      <c r="C669" s="1" t="s">
        <v>1367</v>
      </c>
      <c r="D669">
        <v>19350.439999999999</v>
      </c>
      <c r="E669">
        <v>6802247</v>
      </c>
      <c r="F669">
        <v>4418696</v>
      </c>
      <c r="L669">
        <v>0.26986963560348942</v>
      </c>
    </row>
    <row r="670" spans="1:12" ht="28.8" x14ac:dyDescent="0.3">
      <c r="A670" s="1" t="s">
        <v>1368</v>
      </c>
      <c r="B670" s="1" t="s">
        <v>1278</v>
      </c>
      <c r="C670" s="1" t="s">
        <v>1369</v>
      </c>
      <c r="D670">
        <v>16850.5</v>
      </c>
      <c r="E670">
        <v>8680283</v>
      </c>
      <c r="F670">
        <v>37832723</v>
      </c>
      <c r="L670">
        <v>0.13415492769392412</v>
      </c>
    </row>
    <row r="671" spans="1:12" ht="43.2" x14ac:dyDescent="0.3">
      <c r="A671" s="1" t="s">
        <v>1318</v>
      </c>
      <c r="B671" s="1" t="s">
        <v>309</v>
      </c>
      <c r="C671" s="1" t="s">
        <v>1225</v>
      </c>
      <c r="D671">
        <v>20351.120999999999</v>
      </c>
      <c r="E671">
        <v>8643915</v>
      </c>
      <c r="F671">
        <v>23859697</v>
      </c>
      <c r="L671">
        <v>0.86885918843900523</v>
      </c>
    </row>
    <row r="672" spans="1:12" ht="100.8" x14ac:dyDescent="0.3">
      <c r="A672" s="1" t="s">
        <v>1205</v>
      </c>
      <c r="B672" s="1" t="s">
        <v>1206</v>
      </c>
      <c r="C672" s="1" t="s">
        <v>1207</v>
      </c>
      <c r="D672">
        <v>18983.689999999999</v>
      </c>
      <c r="E672">
        <v>100617534</v>
      </c>
      <c r="F672">
        <v>62606778</v>
      </c>
      <c r="L672">
        <v>0.1513963098268909</v>
      </c>
    </row>
    <row r="673" spans="1:12" x14ac:dyDescent="0.3">
      <c r="A673" s="1" t="s">
        <v>1201</v>
      </c>
      <c r="B673" s="1" t="s">
        <v>1202</v>
      </c>
      <c r="C673" s="1" t="s">
        <v>1203</v>
      </c>
      <c r="D673">
        <v>21635.203000000001</v>
      </c>
      <c r="E673" t="s">
        <v>1204</v>
      </c>
      <c r="L673">
        <v>0.74921435027918082</v>
      </c>
    </row>
    <row r="674" spans="1:12" x14ac:dyDescent="0.3">
      <c r="A674" s="1" t="s">
        <v>1370</v>
      </c>
      <c r="B674" s="1" t="s">
        <v>1371</v>
      </c>
      <c r="C674" s="1" t="s">
        <v>1372</v>
      </c>
      <c r="D674">
        <v>20255.465</v>
      </c>
      <c r="E674">
        <v>1964270</v>
      </c>
      <c r="F674">
        <v>23643792</v>
      </c>
      <c r="L674">
        <v>0.62781167545155803</v>
      </c>
    </row>
    <row r="675" spans="1:12" x14ac:dyDescent="0.3">
      <c r="A675" s="1" t="s">
        <v>1147</v>
      </c>
      <c r="C675" s="1" t="s">
        <v>1148</v>
      </c>
      <c r="D675">
        <v>25427.51</v>
      </c>
      <c r="E675">
        <v>11636463</v>
      </c>
      <c r="F675">
        <v>7417169</v>
      </c>
      <c r="L675">
        <v>0.12400682549405173</v>
      </c>
    </row>
    <row r="676" spans="1:12" ht="43.2" x14ac:dyDescent="0.3">
      <c r="A676" s="1" t="s">
        <v>1182</v>
      </c>
      <c r="B676" s="1" t="s">
        <v>680</v>
      </c>
      <c r="C676" s="1" t="s">
        <v>1183</v>
      </c>
      <c r="D676">
        <v>18692.863000000001</v>
      </c>
      <c r="E676">
        <v>8595183</v>
      </c>
      <c r="F676">
        <v>337204</v>
      </c>
      <c r="L676">
        <v>0.35743557142844118</v>
      </c>
    </row>
    <row r="677" spans="1:12" ht="43.2" x14ac:dyDescent="0.3">
      <c r="A677" s="1" t="s">
        <v>1170</v>
      </c>
      <c r="B677" s="1" t="s">
        <v>1145</v>
      </c>
      <c r="C677" s="1" t="s">
        <v>1171</v>
      </c>
      <c r="D677">
        <v>17306.048999999999</v>
      </c>
      <c r="E677">
        <v>9713913</v>
      </c>
      <c r="F677">
        <v>6157375</v>
      </c>
      <c r="L677">
        <v>0.71670179026543812</v>
      </c>
    </row>
    <row r="678" spans="1:12" x14ac:dyDescent="0.3">
      <c r="A678" s="1" t="s">
        <v>1373</v>
      </c>
      <c r="B678" s="1" t="s">
        <v>1202</v>
      </c>
      <c r="C678" s="1" t="s">
        <v>1203</v>
      </c>
      <c r="D678">
        <v>21635.203000000001</v>
      </c>
      <c r="E678" t="s">
        <v>1204</v>
      </c>
      <c r="H678" t="s">
        <v>3602</v>
      </c>
      <c r="L678">
        <v>5.7621238381278528E-2</v>
      </c>
    </row>
    <row r="679" spans="1:12" ht="43.2" x14ac:dyDescent="0.3">
      <c r="A679" s="1" t="s">
        <v>1170</v>
      </c>
      <c r="B679" s="1" t="s">
        <v>1145</v>
      </c>
      <c r="C679" s="1" t="s">
        <v>1171</v>
      </c>
      <c r="D679">
        <v>17306.048999999999</v>
      </c>
      <c r="E679">
        <v>9713913</v>
      </c>
      <c r="F679">
        <v>6157375</v>
      </c>
      <c r="L679">
        <v>0.17093246706331866</v>
      </c>
    </row>
    <row r="680" spans="1:12" ht="86.4" x14ac:dyDescent="0.3">
      <c r="A680" s="1" t="s">
        <v>1374</v>
      </c>
      <c r="B680" s="1" t="s">
        <v>654</v>
      </c>
      <c r="C680" s="1" t="s">
        <v>1375</v>
      </c>
      <c r="D680">
        <v>23826.581999999999</v>
      </c>
      <c r="E680">
        <v>11610418</v>
      </c>
      <c r="F680">
        <v>19505943</v>
      </c>
      <c r="L680">
        <v>0.43808761048088329</v>
      </c>
    </row>
    <row r="681" spans="1:12" ht="43.2" x14ac:dyDescent="0.3">
      <c r="A681" s="1" t="s">
        <v>1318</v>
      </c>
      <c r="B681" s="1" t="s">
        <v>309</v>
      </c>
      <c r="C681" s="1" t="s">
        <v>1225</v>
      </c>
      <c r="D681">
        <v>20351.120999999999</v>
      </c>
      <c r="E681">
        <v>8643915</v>
      </c>
      <c r="F681">
        <v>23859697</v>
      </c>
      <c r="L681">
        <v>0.68981689320471951</v>
      </c>
    </row>
    <row r="682" spans="1:12" x14ac:dyDescent="0.3">
      <c r="A682" s="1" t="s">
        <v>1373</v>
      </c>
      <c r="B682" s="1" t="s">
        <v>1202</v>
      </c>
      <c r="C682" s="1" t="s">
        <v>1203</v>
      </c>
      <c r="D682">
        <v>21635.203000000001</v>
      </c>
      <c r="E682" t="s">
        <v>1204</v>
      </c>
      <c r="L682">
        <v>0.91156566566837327</v>
      </c>
    </row>
    <row r="683" spans="1:12" ht="43.2" x14ac:dyDescent="0.3">
      <c r="A683" s="1" t="s">
        <v>1170</v>
      </c>
      <c r="B683" s="1" t="s">
        <v>1145</v>
      </c>
      <c r="C683" s="1" t="s">
        <v>1171</v>
      </c>
      <c r="D683">
        <v>17306.048999999999</v>
      </c>
      <c r="E683">
        <v>9713913</v>
      </c>
      <c r="F683">
        <v>6157375</v>
      </c>
      <c r="L683">
        <v>0.34480067964355998</v>
      </c>
    </row>
    <row r="684" spans="1:12" ht="28.8" x14ac:dyDescent="0.3">
      <c r="A684" s="1" t="s">
        <v>1280</v>
      </c>
      <c r="B684" s="1" t="s">
        <v>1281</v>
      </c>
      <c r="C684" s="1" t="s">
        <v>1282</v>
      </c>
      <c r="D684">
        <v>19210.7</v>
      </c>
      <c r="E684" t="s">
        <v>1283</v>
      </c>
      <c r="F684">
        <v>1997576</v>
      </c>
      <c r="L684">
        <v>0.23070761897095116</v>
      </c>
    </row>
    <row r="685" spans="1:12" x14ac:dyDescent="0.3">
      <c r="A685" s="1" t="s">
        <v>1238</v>
      </c>
      <c r="B685" s="1" t="s">
        <v>1194</v>
      </c>
      <c r="C685" s="1" t="s">
        <v>1195</v>
      </c>
      <c r="D685">
        <v>22492.613000000001</v>
      </c>
      <c r="E685">
        <v>100806807</v>
      </c>
      <c r="F685">
        <v>7078541</v>
      </c>
      <c r="L685">
        <v>0.9663039976044685</v>
      </c>
    </row>
    <row r="686" spans="1:12" ht="43.2" x14ac:dyDescent="0.3">
      <c r="A686" s="1" t="s">
        <v>1376</v>
      </c>
      <c r="B686" s="1" t="s">
        <v>1377</v>
      </c>
      <c r="C686" s="1" t="s">
        <v>1378</v>
      </c>
      <c r="D686">
        <v>27640.671999999999</v>
      </c>
      <c r="E686">
        <v>781772</v>
      </c>
      <c r="F686">
        <v>6050352</v>
      </c>
      <c r="L686">
        <v>0.60011114781609654</v>
      </c>
    </row>
    <row r="687" spans="1:12" x14ac:dyDescent="0.3">
      <c r="A687" s="1" t="s">
        <v>1379</v>
      </c>
      <c r="B687" s="1" t="s">
        <v>1380</v>
      </c>
      <c r="C687" s="1" t="s">
        <v>1381</v>
      </c>
      <c r="D687">
        <v>22263.85</v>
      </c>
      <c r="E687">
        <v>7692343</v>
      </c>
      <c r="F687">
        <v>6970579</v>
      </c>
      <c r="H687" t="s">
        <v>3604</v>
      </c>
      <c r="L687">
        <v>5.6860505929979377E-2</v>
      </c>
    </row>
    <row r="688" spans="1:12" x14ac:dyDescent="0.3">
      <c r="A688" s="1" t="s">
        <v>1382</v>
      </c>
      <c r="L688">
        <v>0.56140487140708095</v>
      </c>
    </row>
    <row r="689" spans="1:12" ht="43.2" x14ac:dyDescent="0.3">
      <c r="A689" s="1" t="s">
        <v>1376</v>
      </c>
      <c r="B689" s="1" t="s">
        <v>1377</v>
      </c>
      <c r="C689" s="1" t="s">
        <v>1378</v>
      </c>
      <c r="D689">
        <v>27640.671999999999</v>
      </c>
      <c r="E689">
        <v>781772</v>
      </c>
      <c r="F689">
        <v>6050352</v>
      </c>
      <c r="L689">
        <v>0.20111052069340452</v>
      </c>
    </row>
    <row r="690" spans="1:12" ht="28.8" x14ac:dyDescent="0.3">
      <c r="A690" s="1" t="s">
        <v>1383</v>
      </c>
      <c r="B690" s="1" t="s">
        <v>432</v>
      </c>
      <c r="C690" s="1" t="s">
        <v>433</v>
      </c>
      <c r="D690">
        <v>17367.625</v>
      </c>
      <c r="E690">
        <v>1110779</v>
      </c>
      <c r="F690">
        <v>3253019</v>
      </c>
      <c r="L690">
        <v>0.63069943069423806</v>
      </c>
    </row>
    <row r="691" spans="1:12" ht="43.2" x14ac:dyDescent="0.3">
      <c r="A691" s="1" t="s">
        <v>1318</v>
      </c>
      <c r="B691" s="1" t="s">
        <v>309</v>
      </c>
      <c r="C691" s="1" t="s">
        <v>1225</v>
      </c>
      <c r="D691">
        <v>20351.120999999999</v>
      </c>
      <c r="E691">
        <v>8643915</v>
      </c>
      <c r="F691">
        <v>23859697</v>
      </c>
      <c r="L691">
        <v>0.99732122380244115</v>
      </c>
    </row>
    <row r="692" spans="1:12" x14ac:dyDescent="0.3">
      <c r="A692" s="1" t="s">
        <v>1231</v>
      </c>
      <c r="L692">
        <v>0.46338591366293247</v>
      </c>
    </row>
    <row r="693" spans="1:12" ht="43.2" x14ac:dyDescent="0.3">
      <c r="A693" s="1" t="s">
        <v>1384</v>
      </c>
      <c r="B693" s="1" t="s">
        <v>1145</v>
      </c>
      <c r="C693" s="1" t="s">
        <v>1171</v>
      </c>
      <c r="D693">
        <v>17306.048999999999</v>
      </c>
      <c r="E693">
        <v>9713913</v>
      </c>
      <c r="F693">
        <v>6157375</v>
      </c>
      <c r="H693" t="s">
        <v>3602</v>
      </c>
      <c r="L693">
        <v>6.0482817305235193E-2</v>
      </c>
    </row>
    <row r="694" spans="1:12" ht="43.2" x14ac:dyDescent="0.3">
      <c r="A694" s="1" t="s">
        <v>1385</v>
      </c>
      <c r="B694" s="1" t="s">
        <v>1386</v>
      </c>
      <c r="C694" s="1" t="s">
        <v>1387</v>
      </c>
      <c r="D694">
        <v>19037.798999999999</v>
      </c>
      <c r="E694">
        <v>8977358</v>
      </c>
      <c r="F694">
        <v>42376251</v>
      </c>
      <c r="L694">
        <v>0.17264570002532309</v>
      </c>
    </row>
    <row r="695" spans="1:12" ht="72" x14ac:dyDescent="0.3">
      <c r="A695" s="1" t="s">
        <v>1388</v>
      </c>
      <c r="B695" s="1" t="s">
        <v>1389</v>
      </c>
      <c r="C695" s="1" t="s">
        <v>1390</v>
      </c>
      <c r="D695">
        <v>26419.48</v>
      </c>
      <c r="E695">
        <v>100721816</v>
      </c>
      <c r="F695">
        <v>29071377</v>
      </c>
      <c r="L695">
        <v>0.6374202169412938</v>
      </c>
    </row>
    <row r="696" spans="1:12" ht="28.8" x14ac:dyDescent="0.3">
      <c r="A696" s="1" t="s">
        <v>1391</v>
      </c>
      <c r="B696" s="1" t="s">
        <v>1290</v>
      </c>
      <c r="C696" s="1" t="s">
        <v>1291</v>
      </c>
      <c r="D696">
        <v>27924.383000000002</v>
      </c>
      <c r="E696">
        <v>9714089</v>
      </c>
      <c r="F696">
        <v>29697788</v>
      </c>
      <c r="H696" t="s">
        <v>3603</v>
      </c>
      <c r="L696">
        <v>6.0535288517292063E-2</v>
      </c>
    </row>
    <row r="697" spans="1:12" ht="72" x14ac:dyDescent="0.3">
      <c r="A697" s="1" t="s">
        <v>1388</v>
      </c>
      <c r="B697" s="1" t="s">
        <v>1389</v>
      </c>
      <c r="C697" s="1" t="s">
        <v>1390</v>
      </c>
      <c r="D697">
        <v>26419.48</v>
      </c>
      <c r="E697">
        <v>100721816</v>
      </c>
      <c r="F697">
        <v>29071377</v>
      </c>
      <c r="L697">
        <v>0.31836991461540454</v>
      </c>
    </row>
    <row r="698" spans="1:12" ht="43.2" x14ac:dyDescent="0.3">
      <c r="A698" s="1" t="s">
        <v>1318</v>
      </c>
      <c r="B698" s="1" t="s">
        <v>309</v>
      </c>
      <c r="C698" s="1" t="s">
        <v>1225</v>
      </c>
      <c r="D698">
        <v>20351.120999999999</v>
      </c>
      <c r="E698">
        <v>8643915</v>
      </c>
      <c r="F698">
        <v>23859697</v>
      </c>
      <c r="L698">
        <v>0.67033498045913453</v>
      </c>
    </row>
    <row r="699" spans="1:12" ht="115.2" x14ac:dyDescent="0.3">
      <c r="A699" s="1" t="s">
        <v>1132</v>
      </c>
      <c r="B699" s="1" t="s">
        <v>244</v>
      </c>
      <c r="C699" s="1" t="s">
        <v>1133</v>
      </c>
      <c r="D699">
        <v>23997.87</v>
      </c>
      <c r="E699">
        <v>100218135</v>
      </c>
      <c r="F699">
        <v>4915086</v>
      </c>
      <c r="L699">
        <v>0.78521641585131574</v>
      </c>
    </row>
    <row r="700" spans="1:12" x14ac:dyDescent="0.3">
      <c r="A700" s="1" t="s">
        <v>1392</v>
      </c>
      <c r="B700" s="1" t="s">
        <v>1215</v>
      </c>
      <c r="C700" s="1" t="s">
        <v>1393</v>
      </c>
      <c r="D700">
        <v>9302.99</v>
      </c>
      <c r="E700">
        <v>8398032</v>
      </c>
      <c r="F700">
        <v>18277074</v>
      </c>
      <c r="L700">
        <v>0.88356740800281208</v>
      </c>
    </row>
    <row r="701" spans="1:12" x14ac:dyDescent="0.3">
      <c r="A701" s="1" t="s">
        <v>1394</v>
      </c>
      <c r="B701" s="1" t="s">
        <v>1305</v>
      </c>
      <c r="C701" s="1" t="s">
        <v>1306</v>
      </c>
      <c r="D701">
        <v>15464.200999999999</v>
      </c>
      <c r="E701">
        <v>1048121</v>
      </c>
      <c r="F701">
        <v>544448</v>
      </c>
      <c r="L701">
        <v>0.42798312857321186</v>
      </c>
    </row>
    <row r="702" spans="1:12" ht="28.8" x14ac:dyDescent="0.3">
      <c r="A702" s="1" t="s">
        <v>1395</v>
      </c>
      <c r="B702" s="1" t="s">
        <v>1396</v>
      </c>
      <c r="C702" s="1" t="s">
        <v>1397</v>
      </c>
      <c r="D702">
        <v>23424.752</v>
      </c>
      <c r="E702">
        <v>9708423</v>
      </c>
      <c r="F702">
        <v>1702156</v>
      </c>
      <c r="L702">
        <v>0.70188974621721767</v>
      </c>
    </row>
    <row r="703" spans="1:12" x14ac:dyDescent="0.3">
      <c r="A703" s="1" t="s">
        <v>379</v>
      </c>
      <c r="L703">
        <v>0.94220715811442424</v>
      </c>
    </row>
    <row r="704" spans="1:12" ht="28.8" x14ac:dyDescent="0.3">
      <c r="A704" s="1" t="s">
        <v>1398</v>
      </c>
      <c r="B704" s="1" t="s">
        <v>1399</v>
      </c>
      <c r="C704" s="1" t="s">
        <v>1400</v>
      </c>
      <c r="D704">
        <v>23573.164000000001</v>
      </c>
      <c r="E704">
        <v>1874187</v>
      </c>
      <c r="F704">
        <v>15438695</v>
      </c>
      <c r="G704">
        <v>21480192</v>
      </c>
      <c r="L704">
        <v>0.68190564236139262</v>
      </c>
    </row>
    <row r="705" spans="1:12" x14ac:dyDescent="0.3">
      <c r="A705" s="1" t="s">
        <v>1401</v>
      </c>
      <c r="C705" s="1" t="s">
        <v>1402</v>
      </c>
      <c r="D705">
        <v>8828.0550000000003</v>
      </c>
      <c r="E705">
        <v>9715317</v>
      </c>
      <c r="F705">
        <v>35224379</v>
      </c>
      <c r="L705">
        <v>0.90802727021492524</v>
      </c>
    </row>
    <row r="706" spans="1:12" x14ac:dyDescent="0.3">
      <c r="A706" s="1" t="s">
        <v>1403</v>
      </c>
      <c r="B706" s="1" t="s">
        <v>1404</v>
      </c>
      <c r="C706" s="1" t="s">
        <v>1405</v>
      </c>
      <c r="D706">
        <v>13748.697</v>
      </c>
      <c r="E706">
        <v>8662603</v>
      </c>
      <c r="F706">
        <v>20480018</v>
      </c>
      <c r="L706">
        <v>0.15658782381605507</v>
      </c>
    </row>
    <row r="707" spans="1:12" ht="43.2" x14ac:dyDescent="0.3">
      <c r="A707" s="1" t="s">
        <v>1406</v>
      </c>
      <c r="B707" s="1" t="s">
        <v>1407</v>
      </c>
      <c r="C707" s="1" t="s">
        <v>1408</v>
      </c>
      <c r="D707">
        <v>39057.875</v>
      </c>
      <c r="E707">
        <v>8644920</v>
      </c>
      <c r="F707">
        <v>2069611</v>
      </c>
      <c r="L707">
        <v>0.85631443895287185</v>
      </c>
    </row>
    <row r="708" spans="1:12" ht="144" x14ac:dyDescent="0.3">
      <c r="A708" s="1" t="s">
        <v>1409</v>
      </c>
      <c r="B708" s="1" t="s">
        <v>1410</v>
      </c>
      <c r="C708" s="1" t="s">
        <v>1411</v>
      </c>
      <c r="D708">
        <v>16852.098000000002</v>
      </c>
      <c r="E708">
        <v>101834715</v>
      </c>
      <c r="F708">
        <v>679694</v>
      </c>
      <c r="L708">
        <v>0.9204821740581558</v>
      </c>
    </row>
    <row r="709" spans="1:12" ht="28.8" x14ac:dyDescent="0.3">
      <c r="A709" s="1" t="s">
        <v>1412</v>
      </c>
      <c r="B709" s="1" t="s">
        <v>1222</v>
      </c>
      <c r="C709" s="1" t="s">
        <v>1413</v>
      </c>
      <c r="D709">
        <v>29003.969000000001</v>
      </c>
      <c r="E709">
        <v>8646100</v>
      </c>
      <c r="F709">
        <v>7916305</v>
      </c>
      <c r="L709">
        <v>0.37095407976194728</v>
      </c>
    </row>
    <row r="710" spans="1:12" ht="28.8" x14ac:dyDescent="0.3">
      <c r="A710" s="1" t="s">
        <v>1414</v>
      </c>
      <c r="B710" s="1" t="s">
        <v>1404</v>
      </c>
      <c r="C710" s="1" t="s">
        <v>1415</v>
      </c>
      <c r="D710">
        <v>21199.168000000001</v>
      </c>
      <c r="E710">
        <v>7663999</v>
      </c>
      <c r="F710">
        <v>7985582</v>
      </c>
      <c r="L710">
        <v>0.97367659420167696</v>
      </c>
    </row>
    <row r="711" spans="1:12" ht="57.6" x14ac:dyDescent="0.3">
      <c r="A711" s="1" t="s">
        <v>1416</v>
      </c>
      <c r="B711" s="1" t="s">
        <v>1417</v>
      </c>
      <c r="C711" s="1" t="s">
        <v>1418</v>
      </c>
      <c r="D711">
        <v>23040.116999999998</v>
      </c>
      <c r="E711">
        <v>8619713</v>
      </c>
      <c r="F711">
        <v>6695320</v>
      </c>
      <c r="L711">
        <v>0.11227107306121653</v>
      </c>
    </row>
    <row r="712" spans="1:12" ht="28.8" x14ac:dyDescent="0.3">
      <c r="A712" s="1" t="s">
        <v>1419</v>
      </c>
      <c r="B712" s="1" t="s">
        <v>1420</v>
      </c>
      <c r="C712" s="1" t="s">
        <v>1421</v>
      </c>
      <c r="D712">
        <v>41663.843999999997</v>
      </c>
      <c r="E712">
        <v>7910332</v>
      </c>
      <c r="F712">
        <v>2293749</v>
      </c>
      <c r="L712">
        <v>0.53306843661306202</v>
      </c>
    </row>
    <row r="713" spans="1:12" ht="28.8" x14ac:dyDescent="0.3">
      <c r="A713" s="1" t="s">
        <v>1422</v>
      </c>
      <c r="B713" s="1" t="s">
        <v>1423</v>
      </c>
      <c r="C713" s="1" t="s">
        <v>1424</v>
      </c>
      <c r="D713">
        <v>17274.379000000001</v>
      </c>
      <c r="E713">
        <v>9714118</v>
      </c>
      <c r="F713">
        <v>19169533</v>
      </c>
      <c r="L713">
        <v>0.36970487966123067</v>
      </c>
    </row>
    <row r="714" spans="1:12" ht="43.2" x14ac:dyDescent="0.3">
      <c r="A714" s="1" t="s">
        <v>1425</v>
      </c>
      <c r="B714" s="1" t="s">
        <v>1426</v>
      </c>
      <c r="C714" s="1" t="s">
        <v>1427</v>
      </c>
      <c r="D714">
        <v>24964.775000000001</v>
      </c>
      <c r="E714">
        <v>1260508</v>
      </c>
      <c r="F714">
        <v>1172090</v>
      </c>
      <c r="L714">
        <v>0.40443555350010263</v>
      </c>
    </row>
    <row r="715" spans="1:12" ht="43.2" x14ac:dyDescent="0.3">
      <c r="A715" s="1" t="s">
        <v>1428</v>
      </c>
      <c r="B715" s="1" t="s">
        <v>1426</v>
      </c>
      <c r="C715" s="1" t="s">
        <v>1427</v>
      </c>
      <c r="D715">
        <v>15025.012000000001</v>
      </c>
      <c r="E715">
        <v>1260508</v>
      </c>
      <c r="F715">
        <v>1172090</v>
      </c>
      <c r="L715">
        <v>0.43744998290475445</v>
      </c>
    </row>
    <row r="716" spans="1:12" ht="158.4" x14ac:dyDescent="0.3">
      <c r="A716" s="1" t="s">
        <v>1429</v>
      </c>
      <c r="B716" s="1" t="s">
        <v>1430</v>
      </c>
      <c r="C716" s="1" t="s">
        <v>1431</v>
      </c>
      <c r="D716">
        <v>28716.548999999999</v>
      </c>
      <c r="E716">
        <v>8643068</v>
      </c>
      <c r="F716">
        <v>159375</v>
      </c>
      <c r="L716">
        <v>0.21322740735752443</v>
      </c>
    </row>
    <row r="717" spans="1:12" ht="28.8" x14ac:dyDescent="0.3">
      <c r="A717" s="1" t="s">
        <v>1432</v>
      </c>
      <c r="B717" s="1" t="s">
        <v>1433</v>
      </c>
      <c r="C717" s="1" t="s">
        <v>1434</v>
      </c>
      <c r="D717">
        <v>15292.617</v>
      </c>
      <c r="E717">
        <v>101755350</v>
      </c>
      <c r="F717">
        <v>68895879</v>
      </c>
      <c r="L717">
        <v>0.58822440372959528</v>
      </c>
    </row>
    <row r="718" spans="1:12" ht="43.2" x14ac:dyDescent="0.3">
      <c r="A718" s="1" t="s">
        <v>1435</v>
      </c>
      <c r="B718" s="1" t="s">
        <v>1436</v>
      </c>
      <c r="C718" s="1" t="s">
        <v>1437</v>
      </c>
      <c r="D718">
        <v>19337.245999999999</v>
      </c>
      <c r="E718">
        <v>8622862</v>
      </c>
      <c r="F718">
        <v>32446766</v>
      </c>
      <c r="L718">
        <v>0.83664622594517746</v>
      </c>
    </row>
    <row r="719" spans="1:12" ht="158.4" x14ac:dyDescent="0.3">
      <c r="A719" s="1" t="s">
        <v>1438</v>
      </c>
      <c r="B719" s="1" t="s">
        <v>1430</v>
      </c>
      <c r="C719" s="1" t="s">
        <v>1431</v>
      </c>
      <c r="D719">
        <v>36882.080000000002</v>
      </c>
      <c r="E719">
        <v>8643068</v>
      </c>
      <c r="F719">
        <v>159375</v>
      </c>
      <c r="L719">
        <v>0.51987146919913885</v>
      </c>
    </row>
    <row r="720" spans="1:12" ht="144" x14ac:dyDescent="0.3">
      <c r="A720" s="1" t="s">
        <v>1409</v>
      </c>
      <c r="B720" s="1" t="s">
        <v>1410</v>
      </c>
      <c r="C720" s="1" t="s">
        <v>1411</v>
      </c>
      <c r="D720">
        <v>16852.098000000002</v>
      </c>
      <c r="E720">
        <v>101834715</v>
      </c>
      <c r="F720">
        <v>679694</v>
      </c>
      <c r="L720">
        <v>0.33856994738340052</v>
      </c>
    </row>
    <row r="721" spans="1:12" ht="158.4" x14ac:dyDescent="0.3">
      <c r="A721" s="1" t="s">
        <v>1438</v>
      </c>
      <c r="B721" s="1" t="s">
        <v>1430</v>
      </c>
      <c r="C721" s="1" t="s">
        <v>1431</v>
      </c>
      <c r="D721">
        <v>36882.080000000002</v>
      </c>
      <c r="E721">
        <v>8643068</v>
      </c>
      <c r="F721">
        <v>159375</v>
      </c>
      <c r="L721">
        <v>0.94894126877710272</v>
      </c>
    </row>
    <row r="722" spans="1:12" ht="86.4" x14ac:dyDescent="0.3">
      <c r="A722" s="1" t="s">
        <v>1439</v>
      </c>
      <c r="B722" s="1" t="s">
        <v>1440</v>
      </c>
      <c r="C722" s="1" t="s">
        <v>1441</v>
      </c>
      <c r="D722">
        <v>24410.581999999999</v>
      </c>
      <c r="E722">
        <v>11610140</v>
      </c>
      <c r="F722">
        <v>31248505</v>
      </c>
      <c r="L722">
        <v>0.65273948824539463</v>
      </c>
    </row>
    <row r="723" spans="1:12" ht="86.4" x14ac:dyDescent="0.3">
      <c r="A723" s="1" t="s">
        <v>1442</v>
      </c>
      <c r="B723" s="1" t="s">
        <v>1443</v>
      </c>
      <c r="C723" s="1" t="s">
        <v>1444</v>
      </c>
      <c r="D723">
        <v>32086.440999999999</v>
      </c>
      <c r="E723">
        <v>199346</v>
      </c>
      <c r="F723">
        <v>25661689</v>
      </c>
      <c r="L723">
        <v>0.59944107504778144</v>
      </c>
    </row>
    <row r="724" spans="1:12" ht="43.2" x14ac:dyDescent="0.3">
      <c r="A724" s="1" t="s">
        <v>1445</v>
      </c>
      <c r="B724" s="1" t="s">
        <v>1446</v>
      </c>
      <c r="C724" s="1" t="s">
        <v>1447</v>
      </c>
      <c r="D724">
        <v>25296.136999999999</v>
      </c>
      <c r="E724">
        <v>8645113</v>
      </c>
      <c r="F724">
        <v>6094940</v>
      </c>
      <c r="L724">
        <v>0.41184437635728222</v>
      </c>
    </row>
    <row r="725" spans="1:12" ht="72" x14ac:dyDescent="0.3">
      <c r="A725" s="1" t="s">
        <v>1448</v>
      </c>
      <c r="B725" s="1" t="s">
        <v>1446</v>
      </c>
      <c r="C725" s="1" t="s">
        <v>1449</v>
      </c>
      <c r="D725">
        <v>9913.9950000000008</v>
      </c>
      <c r="E725">
        <v>8587300</v>
      </c>
      <c r="F725">
        <v>14092649</v>
      </c>
      <c r="L725">
        <v>0.17489222339243948</v>
      </c>
    </row>
    <row r="726" spans="1:12" ht="57.6" x14ac:dyDescent="0.3">
      <c r="A726" s="1" t="s">
        <v>1450</v>
      </c>
      <c r="B726" s="1" t="s">
        <v>1451</v>
      </c>
      <c r="C726" s="1" t="s">
        <v>1452</v>
      </c>
      <c r="D726">
        <v>40031.491999999998</v>
      </c>
      <c r="E726" t="s">
        <v>1453</v>
      </c>
      <c r="F726">
        <v>2008429</v>
      </c>
      <c r="L726">
        <v>0.85194953295480014</v>
      </c>
    </row>
    <row r="727" spans="1:12" ht="28.8" x14ac:dyDescent="0.3">
      <c r="A727" s="1" t="s">
        <v>1454</v>
      </c>
      <c r="B727" s="1" t="s">
        <v>1455</v>
      </c>
      <c r="C727" s="1" t="s">
        <v>1456</v>
      </c>
      <c r="D727">
        <v>40383.555</v>
      </c>
      <c r="E727">
        <v>8658183</v>
      </c>
      <c r="F727">
        <v>36972782</v>
      </c>
      <c r="L727">
        <v>0.54941830459564556</v>
      </c>
    </row>
    <row r="728" spans="1:12" ht="129.6" x14ac:dyDescent="0.3">
      <c r="A728" s="1" t="s">
        <v>1457</v>
      </c>
      <c r="B728" s="1" t="s">
        <v>1458</v>
      </c>
      <c r="C728" s="1" t="s">
        <v>1459</v>
      </c>
      <c r="D728">
        <v>16649.463</v>
      </c>
      <c r="E728">
        <v>1758219</v>
      </c>
      <c r="F728">
        <v>6482027</v>
      </c>
      <c r="L728">
        <v>0.76971999475509678</v>
      </c>
    </row>
    <row r="729" spans="1:12" ht="28.8" x14ac:dyDescent="0.3">
      <c r="A729" s="1" t="s">
        <v>1460</v>
      </c>
      <c r="B729" s="1" t="s">
        <v>1461</v>
      </c>
      <c r="C729" s="1" t="s">
        <v>1462</v>
      </c>
      <c r="D729">
        <v>16543.182000000001</v>
      </c>
      <c r="E729">
        <v>100127943</v>
      </c>
      <c r="L729">
        <v>0.16935446825908262</v>
      </c>
    </row>
    <row r="730" spans="1:12" ht="86.4" x14ac:dyDescent="0.3">
      <c r="A730" s="1" t="s">
        <v>1463</v>
      </c>
      <c r="C730" s="1" t="s">
        <v>1464</v>
      </c>
      <c r="D730">
        <v>24835.719000000001</v>
      </c>
      <c r="E730">
        <v>10436106</v>
      </c>
      <c r="F730">
        <v>70834254</v>
      </c>
      <c r="L730">
        <v>0.67844859794875967</v>
      </c>
    </row>
    <row r="731" spans="1:12" x14ac:dyDescent="0.3">
      <c r="A731" s="1" t="s">
        <v>1465</v>
      </c>
      <c r="C731" s="1" t="s">
        <v>1466</v>
      </c>
      <c r="D731">
        <v>13052.084000000001</v>
      </c>
      <c r="E731">
        <v>8401105</v>
      </c>
      <c r="F731">
        <v>40640255</v>
      </c>
      <c r="L731">
        <v>0.8140856026715465</v>
      </c>
    </row>
    <row r="732" spans="1:12" x14ac:dyDescent="0.3">
      <c r="A732" s="1" t="s">
        <v>1467</v>
      </c>
      <c r="C732" s="1" t="s">
        <v>1468</v>
      </c>
      <c r="D732">
        <v>27842.309000000001</v>
      </c>
      <c r="E732">
        <v>12507439</v>
      </c>
      <c r="F732">
        <v>320191345</v>
      </c>
      <c r="L732">
        <v>0.48296546442579713</v>
      </c>
    </row>
    <row r="733" spans="1:12" ht="43.2" x14ac:dyDescent="0.3">
      <c r="A733" s="1" t="s">
        <v>1435</v>
      </c>
      <c r="B733" s="1" t="s">
        <v>1436</v>
      </c>
      <c r="C733" s="1" t="s">
        <v>1437</v>
      </c>
      <c r="D733">
        <v>19337.245999999999</v>
      </c>
      <c r="E733">
        <v>8622862</v>
      </c>
      <c r="F733">
        <v>32446766</v>
      </c>
      <c r="L733">
        <v>0.41100073821316385</v>
      </c>
    </row>
    <row r="734" spans="1:12" x14ac:dyDescent="0.3">
      <c r="A734" s="1" t="s">
        <v>1469</v>
      </c>
      <c r="C734" s="1" t="s">
        <v>1470</v>
      </c>
      <c r="D734">
        <v>32058.127</v>
      </c>
      <c r="E734">
        <v>100206011</v>
      </c>
      <c r="F734">
        <v>10079714</v>
      </c>
      <c r="L734">
        <v>0.84135098982528689</v>
      </c>
    </row>
    <row r="735" spans="1:12" ht="43.2" x14ac:dyDescent="0.3">
      <c r="A735" s="1" t="s">
        <v>1471</v>
      </c>
      <c r="B735" s="1" t="s">
        <v>1426</v>
      </c>
      <c r="C735" s="1" t="s">
        <v>1427</v>
      </c>
      <c r="D735">
        <v>34079.410000000003</v>
      </c>
      <c r="E735">
        <v>1260508</v>
      </c>
      <c r="F735">
        <v>1172090</v>
      </c>
      <c r="H735" t="s">
        <v>3603</v>
      </c>
      <c r="L735">
        <v>3.6233424914099199E-2</v>
      </c>
    </row>
    <row r="736" spans="1:12" ht="100.8" x14ac:dyDescent="0.3">
      <c r="A736" s="1" t="s">
        <v>1472</v>
      </c>
      <c r="B736" s="1" t="s">
        <v>320</v>
      </c>
      <c r="C736" s="1" t="s">
        <v>321</v>
      </c>
      <c r="D736">
        <v>22656.328000000001</v>
      </c>
      <c r="E736">
        <v>9471911</v>
      </c>
      <c r="F736">
        <v>192305</v>
      </c>
      <c r="L736">
        <v>0.29782259751387241</v>
      </c>
    </row>
    <row r="737" spans="1:12" ht="43.2" x14ac:dyDescent="0.3">
      <c r="A737" s="1" t="s">
        <v>1473</v>
      </c>
      <c r="B737" s="1" t="s">
        <v>1474</v>
      </c>
      <c r="C737" s="1" t="s">
        <v>1475</v>
      </c>
      <c r="D737">
        <v>24046.511999999999</v>
      </c>
      <c r="E737">
        <v>586376</v>
      </c>
      <c r="F737">
        <v>2167170</v>
      </c>
      <c r="L737">
        <v>0.45527443997622308</v>
      </c>
    </row>
    <row r="738" spans="1:12" x14ac:dyDescent="0.3">
      <c r="A738" s="1" t="s">
        <v>1476</v>
      </c>
      <c r="L738">
        <v>0.47704735720085267</v>
      </c>
    </row>
    <row r="739" spans="1:12" ht="28.8" x14ac:dyDescent="0.3">
      <c r="A739" s="1" t="s">
        <v>1477</v>
      </c>
      <c r="C739" s="1" t="s">
        <v>174</v>
      </c>
      <c r="D739">
        <v>19527.701000000001</v>
      </c>
      <c r="E739">
        <v>8616434</v>
      </c>
      <c r="L739">
        <v>0.64745549895945476</v>
      </c>
    </row>
    <row r="740" spans="1:12" ht="28.8" x14ac:dyDescent="0.3">
      <c r="A740" s="1" t="s">
        <v>1478</v>
      </c>
      <c r="B740" s="1" t="s">
        <v>567</v>
      </c>
      <c r="C740" s="1" t="s">
        <v>1479</v>
      </c>
      <c r="D740">
        <v>10045.313</v>
      </c>
      <c r="E740">
        <v>100029945</v>
      </c>
      <c r="F740">
        <v>62608950</v>
      </c>
      <c r="L740">
        <v>0.89998484082420249</v>
      </c>
    </row>
    <row r="741" spans="1:12" ht="28.8" x14ac:dyDescent="0.3">
      <c r="A741" s="1" t="s">
        <v>1480</v>
      </c>
      <c r="B741" s="1" t="s">
        <v>1022</v>
      </c>
      <c r="C741" s="1" t="s">
        <v>1481</v>
      </c>
      <c r="D741">
        <v>33665.593999999997</v>
      </c>
      <c r="E741" t="s">
        <v>1482</v>
      </c>
      <c r="L741">
        <v>0.9053384237765616</v>
      </c>
    </row>
    <row r="742" spans="1:12" ht="86.4" x14ac:dyDescent="0.3">
      <c r="A742" s="1" t="s">
        <v>1483</v>
      </c>
      <c r="B742" s="1" t="s">
        <v>1484</v>
      </c>
      <c r="C742" s="1" t="s">
        <v>1485</v>
      </c>
      <c r="D742">
        <v>15333.945</v>
      </c>
      <c r="E742">
        <v>6524607</v>
      </c>
      <c r="F742">
        <v>18261940</v>
      </c>
      <c r="L742">
        <v>0.91424822154403196</v>
      </c>
    </row>
    <row r="743" spans="1:12" ht="43.2" x14ac:dyDescent="0.3">
      <c r="A743" s="1" t="s">
        <v>1486</v>
      </c>
      <c r="B743" s="1" t="s">
        <v>1487</v>
      </c>
      <c r="C743" s="1" t="s">
        <v>1488</v>
      </c>
      <c r="D743">
        <v>25524.734</v>
      </c>
      <c r="E743">
        <v>9025171</v>
      </c>
      <c r="F743">
        <v>12148125</v>
      </c>
      <c r="L743">
        <v>0.97027916301829886</v>
      </c>
    </row>
    <row r="744" spans="1:12" ht="28.8" x14ac:dyDescent="0.3">
      <c r="A744" s="1" t="s">
        <v>1489</v>
      </c>
      <c r="B744" s="1" t="s">
        <v>1490</v>
      </c>
      <c r="C744" s="1" t="s">
        <v>1491</v>
      </c>
      <c r="D744">
        <v>34805.652000000002</v>
      </c>
      <c r="E744">
        <v>100133353</v>
      </c>
      <c r="L744">
        <v>0.68929481789008262</v>
      </c>
    </row>
    <row r="745" spans="1:12" x14ac:dyDescent="0.3">
      <c r="A745" s="1" t="s">
        <v>1492</v>
      </c>
      <c r="B745" s="1" t="s">
        <v>365</v>
      </c>
      <c r="C745" s="1" t="s">
        <v>1493</v>
      </c>
      <c r="D745">
        <v>36181.83</v>
      </c>
      <c r="E745">
        <v>9472069</v>
      </c>
      <c r="F745">
        <v>1801723</v>
      </c>
      <c r="L745">
        <v>0.57348920027536943</v>
      </c>
    </row>
    <row r="746" spans="1:12" ht="43.2" x14ac:dyDescent="0.3">
      <c r="A746" s="1" t="s">
        <v>1486</v>
      </c>
      <c r="B746" s="1" t="s">
        <v>1487</v>
      </c>
      <c r="C746" s="1" t="s">
        <v>1488</v>
      </c>
      <c r="D746">
        <v>25524.734</v>
      </c>
      <c r="E746">
        <v>9025171</v>
      </c>
      <c r="F746">
        <v>12148125</v>
      </c>
      <c r="H746" t="s">
        <v>3603</v>
      </c>
      <c r="L746">
        <v>4.3160048128022099E-2</v>
      </c>
    </row>
    <row r="747" spans="1:12" x14ac:dyDescent="0.3">
      <c r="A747" s="1" t="s">
        <v>1494</v>
      </c>
      <c r="B747" s="1" t="s">
        <v>1495</v>
      </c>
      <c r="C747" s="1" t="s">
        <v>1496</v>
      </c>
      <c r="D747">
        <v>18017.437999999998</v>
      </c>
      <c r="E747">
        <v>2621649</v>
      </c>
      <c r="F747">
        <v>12825887</v>
      </c>
      <c r="H747" t="s">
        <v>3604</v>
      </c>
      <c r="L747">
        <v>5.3238998142005722E-2</v>
      </c>
    </row>
    <row r="748" spans="1:12" ht="57.6" x14ac:dyDescent="0.3">
      <c r="A748" s="1" t="s">
        <v>1497</v>
      </c>
      <c r="B748" s="1" t="s">
        <v>1498</v>
      </c>
      <c r="C748" s="1" t="s">
        <v>1499</v>
      </c>
      <c r="D748">
        <v>26963.116999999998</v>
      </c>
      <c r="E748">
        <v>101687173</v>
      </c>
      <c r="F748">
        <v>17554489</v>
      </c>
      <c r="L748">
        <v>0.77042135200166684</v>
      </c>
    </row>
    <row r="749" spans="1:12" ht="57.6" x14ac:dyDescent="0.3">
      <c r="A749" s="1" t="s">
        <v>1500</v>
      </c>
      <c r="B749" s="1" t="s">
        <v>1498</v>
      </c>
      <c r="C749" s="1" t="s">
        <v>1499</v>
      </c>
      <c r="D749">
        <v>26963.116999999998</v>
      </c>
      <c r="E749">
        <v>101687173</v>
      </c>
      <c r="F749">
        <v>17554489</v>
      </c>
      <c r="L749">
        <v>0.82576277057195147</v>
      </c>
    </row>
    <row r="750" spans="1:12" ht="86.4" x14ac:dyDescent="0.3">
      <c r="A750" s="1" t="s">
        <v>1501</v>
      </c>
      <c r="B750" s="1" t="s">
        <v>1484</v>
      </c>
      <c r="C750" s="1" t="s">
        <v>1485</v>
      </c>
      <c r="D750">
        <v>15333.945</v>
      </c>
      <c r="E750">
        <v>6524607</v>
      </c>
      <c r="F750">
        <v>18261940</v>
      </c>
      <c r="L750">
        <v>0.84716847522209249</v>
      </c>
    </row>
    <row r="751" spans="1:12" ht="28.8" x14ac:dyDescent="0.3">
      <c r="A751" s="1" t="s">
        <v>1502</v>
      </c>
      <c r="B751" s="1" t="s">
        <v>1503</v>
      </c>
      <c r="C751" s="1" t="s">
        <v>1504</v>
      </c>
      <c r="D751">
        <v>19412.434000000001</v>
      </c>
      <c r="E751">
        <v>1268658</v>
      </c>
      <c r="F751">
        <v>8074290</v>
      </c>
      <c r="L751">
        <v>0.84867331865829232</v>
      </c>
    </row>
    <row r="752" spans="1:12" ht="43.2" x14ac:dyDescent="0.3">
      <c r="A752" s="1" t="s">
        <v>1505</v>
      </c>
      <c r="B752" s="1" t="s">
        <v>1426</v>
      </c>
      <c r="C752" s="1" t="s">
        <v>1427</v>
      </c>
      <c r="D752">
        <v>18689.023000000001</v>
      </c>
      <c r="E752">
        <v>1260508</v>
      </c>
      <c r="F752">
        <v>1172090</v>
      </c>
      <c r="H752" t="s">
        <v>3603</v>
      </c>
      <c r="L752">
        <v>2.4181433767318405E-2</v>
      </c>
    </row>
    <row r="753" spans="1:12" ht="43.2" x14ac:dyDescent="0.3">
      <c r="A753" s="1" t="s">
        <v>1506</v>
      </c>
      <c r="B753" s="1" t="s">
        <v>1507</v>
      </c>
      <c r="C753" s="1" t="s">
        <v>1508</v>
      </c>
      <c r="D753">
        <v>15839.06</v>
      </c>
      <c r="E753">
        <v>8655376</v>
      </c>
      <c r="F753">
        <v>6502534</v>
      </c>
      <c r="L753">
        <v>0.37451783511212211</v>
      </c>
    </row>
    <row r="754" spans="1:12" ht="28.8" x14ac:dyDescent="0.3">
      <c r="A754" s="1" t="s">
        <v>1509</v>
      </c>
      <c r="B754" s="1" t="s">
        <v>1510</v>
      </c>
      <c r="C754" s="1" t="s">
        <v>1511</v>
      </c>
      <c r="D754">
        <v>27657.138999999999</v>
      </c>
      <c r="E754">
        <v>7923690</v>
      </c>
      <c r="F754">
        <v>567961</v>
      </c>
      <c r="H754" t="s">
        <v>3603</v>
      </c>
      <c r="L754">
        <v>1.3063993392357087E-3</v>
      </c>
    </row>
    <row r="755" spans="1:12" ht="100.8" x14ac:dyDescent="0.3">
      <c r="A755" s="1" t="s">
        <v>1512</v>
      </c>
      <c r="B755" s="1" t="s">
        <v>1513</v>
      </c>
      <c r="C755" s="1" t="s">
        <v>1514</v>
      </c>
      <c r="D755">
        <v>15178.290999999999</v>
      </c>
      <c r="E755">
        <v>9408183</v>
      </c>
      <c r="F755">
        <v>37508971</v>
      </c>
      <c r="L755">
        <v>0.85115863027259286</v>
      </c>
    </row>
    <row r="756" spans="1:12" ht="28.8" x14ac:dyDescent="0.3">
      <c r="A756" s="1" t="s">
        <v>1515</v>
      </c>
      <c r="B756" s="1" t="s">
        <v>1516</v>
      </c>
      <c r="C756" s="1" t="s">
        <v>1517</v>
      </c>
      <c r="D756">
        <v>20752.171999999999</v>
      </c>
      <c r="E756">
        <v>1803398</v>
      </c>
      <c r="F756">
        <v>1540354</v>
      </c>
      <c r="L756">
        <v>0.20863571150781679</v>
      </c>
    </row>
    <row r="757" spans="1:12" ht="28.8" x14ac:dyDescent="0.3">
      <c r="A757" s="1" t="s">
        <v>1518</v>
      </c>
      <c r="B757" s="1" t="s">
        <v>392</v>
      </c>
      <c r="C757" s="1" t="s">
        <v>393</v>
      </c>
      <c r="D757">
        <v>22994.25</v>
      </c>
      <c r="E757" t="s">
        <v>394</v>
      </c>
      <c r="L757">
        <v>0.79578664121754095</v>
      </c>
    </row>
    <row r="758" spans="1:12" x14ac:dyDescent="0.3">
      <c r="A758" s="1" t="s">
        <v>1519</v>
      </c>
      <c r="L758">
        <v>0.23369990271259222</v>
      </c>
    </row>
    <row r="759" spans="1:12" ht="86.4" x14ac:dyDescent="0.3">
      <c r="A759" s="1" t="s">
        <v>1520</v>
      </c>
      <c r="B759" s="1" t="s">
        <v>1521</v>
      </c>
      <c r="C759" s="1" t="s">
        <v>1522</v>
      </c>
      <c r="D759">
        <v>32499.543000000001</v>
      </c>
      <c r="E759">
        <v>8675074</v>
      </c>
      <c r="F759">
        <v>26750502</v>
      </c>
      <c r="L759">
        <v>8.6422743861141904E-2</v>
      </c>
    </row>
    <row r="760" spans="1:12" ht="43.2" x14ac:dyDescent="0.3">
      <c r="A760" s="1" t="s">
        <v>1523</v>
      </c>
      <c r="B760" s="1" t="s">
        <v>952</v>
      </c>
      <c r="C760" s="1" t="s">
        <v>1524</v>
      </c>
      <c r="D760">
        <v>11237.028</v>
      </c>
      <c r="E760">
        <v>11984580</v>
      </c>
      <c r="F760">
        <v>228698952</v>
      </c>
      <c r="L760">
        <v>0.1002916998503548</v>
      </c>
    </row>
    <row r="761" spans="1:12" x14ac:dyDescent="0.3">
      <c r="A761" s="1" t="s">
        <v>1525</v>
      </c>
      <c r="B761" s="1" t="s">
        <v>1526</v>
      </c>
      <c r="C761" s="1" t="s">
        <v>1527</v>
      </c>
      <c r="D761">
        <v>21377.743999999999</v>
      </c>
      <c r="E761">
        <v>277883</v>
      </c>
      <c r="F761">
        <v>16861074</v>
      </c>
      <c r="L761">
        <v>0.71886048485410048</v>
      </c>
    </row>
    <row r="762" spans="1:12" x14ac:dyDescent="0.3">
      <c r="A762" s="1" t="s">
        <v>1528</v>
      </c>
      <c r="B762" s="1" t="s">
        <v>1529</v>
      </c>
      <c r="C762" s="1" t="s">
        <v>1530</v>
      </c>
      <c r="D762">
        <v>18858.969000000001</v>
      </c>
      <c r="E762">
        <v>9708111</v>
      </c>
      <c r="F762">
        <v>10289350</v>
      </c>
      <c r="L762">
        <v>0.21395921728796163</v>
      </c>
    </row>
    <row r="763" spans="1:12" x14ac:dyDescent="0.3">
      <c r="A763" s="1" t="s">
        <v>1531</v>
      </c>
      <c r="L763">
        <v>0.46868877051725255</v>
      </c>
    </row>
    <row r="764" spans="1:12" ht="57.6" x14ac:dyDescent="0.3">
      <c r="A764" s="1" t="s">
        <v>1532</v>
      </c>
      <c r="B764" s="1" t="s">
        <v>1533</v>
      </c>
      <c r="C764" s="1" t="s">
        <v>1534</v>
      </c>
      <c r="D764">
        <v>22558.263999999999</v>
      </c>
      <c r="E764">
        <v>1986080</v>
      </c>
      <c r="F764">
        <v>23636446</v>
      </c>
      <c r="H764" t="s">
        <v>3605</v>
      </c>
      <c r="I764" t="s">
        <v>3608</v>
      </c>
      <c r="L764">
        <v>4.898203012863267E-2</v>
      </c>
    </row>
    <row r="765" spans="1:12" ht="57.6" x14ac:dyDescent="0.3">
      <c r="A765" s="1" t="s">
        <v>1535</v>
      </c>
      <c r="B765" s="1" t="s">
        <v>870</v>
      </c>
      <c r="C765" s="1" t="s">
        <v>1536</v>
      </c>
      <c r="D765">
        <v>23710.081999999999</v>
      </c>
      <c r="E765">
        <v>8599989</v>
      </c>
      <c r="F765">
        <v>15445287</v>
      </c>
      <c r="G765">
        <v>1137215</v>
      </c>
      <c r="L765">
        <v>0.21887817785051045</v>
      </c>
    </row>
    <row r="766" spans="1:12" x14ac:dyDescent="0.3">
      <c r="A766" s="1" t="s">
        <v>1537</v>
      </c>
      <c r="C766" s="1" t="s">
        <v>1538</v>
      </c>
      <c r="D766">
        <v>23982.240000000002</v>
      </c>
      <c r="E766">
        <v>8595956</v>
      </c>
      <c r="F766">
        <v>3340001</v>
      </c>
      <c r="L766">
        <v>0.5324383469960432</v>
      </c>
    </row>
    <row r="767" spans="1:12" x14ac:dyDescent="0.3">
      <c r="A767" s="1" t="s">
        <v>1539</v>
      </c>
      <c r="B767" s="1" t="s">
        <v>1278</v>
      </c>
      <c r="C767" s="1" t="s">
        <v>1540</v>
      </c>
      <c r="D767">
        <v>35293.413999999997</v>
      </c>
      <c r="E767">
        <v>8590213</v>
      </c>
      <c r="F767">
        <v>21936937</v>
      </c>
      <c r="L767">
        <v>0.27303890482817128</v>
      </c>
    </row>
    <row r="768" spans="1:12" ht="158.4" x14ac:dyDescent="0.3">
      <c r="A768" s="1" t="s">
        <v>1541</v>
      </c>
      <c r="B768" s="1" t="s">
        <v>1542</v>
      </c>
      <c r="C768" s="1" t="s">
        <v>1543</v>
      </c>
      <c r="D768">
        <v>29503.877</v>
      </c>
      <c r="E768">
        <v>12240317</v>
      </c>
      <c r="F768">
        <v>7972196</v>
      </c>
      <c r="L768">
        <v>0.2505294535263769</v>
      </c>
    </row>
    <row r="769" spans="1:12" ht="28.8" x14ac:dyDescent="0.3">
      <c r="A769" s="1" t="s">
        <v>1544</v>
      </c>
      <c r="B769" s="1" t="s">
        <v>1545</v>
      </c>
      <c r="C769" s="1" t="s">
        <v>1546</v>
      </c>
      <c r="D769">
        <v>15892.678</v>
      </c>
      <c r="E769">
        <v>101755322</v>
      </c>
      <c r="F769">
        <v>68895809</v>
      </c>
      <c r="L769">
        <v>0.42822353816505709</v>
      </c>
    </row>
    <row r="770" spans="1:12" x14ac:dyDescent="0.3">
      <c r="A770" s="1" t="s">
        <v>1547</v>
      </c>
      <c r="B770" s="1" t="s">
        <v>478</v>
      </c>
      <c r="C770" s="1" t="s">
        <v>479</v>
      </c>
      <c r="D770">
        <v>22530.967000000001</v>
      </c>
      <c r="E770">
        <v>8924066</v>
      </c>
      <c r="F770">
        <v>4908493</v>
      </c>
      <c r="L770">
        <v>0.82930363442273392</v>
      </c>
    </row>
    <row r="771" spans="1:12" ht="86.4" x14ac:dyDescent="0.3">
      <c r="A771" s="1" t="s">
        <v>1548</v>
      </c>
      <c r="B771" s="1" t="s">
        <v>1549</v>
      </c>
      <c r="C771" s="1" t="s">
        <v>1550</v>
      </c>
      <c r="D771">
        <v>20316.063999999998</v>
      </c>
      <c r="E771">
        <v>1155196</v>
      </c>
      <c r="F771">
        <v>690228</v>
      </c>
      <c r="L771">
        <v>0.35496924104943417</v>
      </c>
    </row>
    <row r="772" spans="1:12" ht="28.8" x14ac:dyDescent="0.3">
      <c r="A772" s="1" t="s">
        <v>1551</v>
      </c>
      <c r="B772" s="1" t="s">
        <v>1552</v>
      </c>
      <c r="C772" s="1" t="s">
        <v>1553</v>
      </c>
      <c r="D772">
        <v>39413.792999999998</v>
      </c>
      <c r="E772">
        <v>100264941</v>
      </c>
      <c r="F772">
        <v>719974059</v>
      </c>
      <c r="L772">
        <v>0.57566104227323556</v>
      </c>
    </row>
    <row r="773" spans="1:12" x14ac:dyDescent="0.3">
      <c r="A773" s="1" t="s">
        <v>1554</v>
      </c>
      <c r="B773" s="1" t="s">
        <v>1555</v>
      </c>
      <c r="C773" s="1" t="s">
        <v>1556</v>
      </c>
      <c r="D773">
        <v>25044.724999999999</v>
      </c>
      <c r="E773">
        <v>9707191</v>
      </c>
      <c r="F773">
        <v>15439245</v>
      </c>
      <c r="G773">
        <v>5860402</v>
      </c>
      <c r="L773">
        <v>0.61781419297041462</v>
      </c>
    </row>
    <row r="774" spans="1:12" ht="43.2" x14ac:dyDescent="0.3">
      <c r="A774" s="1" t="s">
        <v>1557</v>
      </c>
      <c r="B774" s="1" t="s">
        <v>1558</v>
      </c>
      <c r="C774" s="1" t="s">
        <v>1559</v>
      </c>
      <c r="D774">
        <v>17928.063999999998</v>
      </c>
      <c r="E774">
        <v>100267698</v>
      </c>
      <c r="F774">
        <v>719997362</v>
      </c>
      <c r="L774">
        <v>0.47818558672738909</v>
      </c>
    </row>
    <row r="775" spans="1:12" ht="28.8" x14ac:dyDescent="0.3">
      <c r="A775" s="1" t="s">
        <v>1560</v>
      </c>
      <c r="B775" s="1" t="s">
        <v>1561</v>
      </c>
      <c r="C775" s="1" t="s">
        <v>1562</v>
      </c>
      <c r="D775">
        <v>22883.912</v>
      </c>
      <c r="E775">
        <v>100072883</v>
      </c>
      <c r="F775">
        <v>12826914</v>
      </c>
      <c r="L775">
        <v>0.94960390833888697</v>
      </c>
    </row>
    <row r="776" spans="1:12" ht="28.8" x14ac:dyDescent="0.3">
      <c r="A776" s="1" t="s">
        <v>1563</v>
      </c>
      <c r="B776" s="1" t="s">
        <v>1564</v>
      </c>
      <c r="C776" s="1" t="s">
        <v>1565</v>
      </c>
      <c r="D776">
        <v>22373.592000000001</v>
      </c>
      <c r="E776">
        <v>178212</v>
      </c>
      <c r="F776">
        <v>4048116</v>
      </c>
      <c r="L776">
        <v>0.85597734803124337</v>
      </c>
    </row>
    <row r="777" spans="1:12" ht="28.8" x14ac:dyDescent="0.3">
      <c r="A777" s="1" t="s">
        <v>1566</v>
      </c>
      <c r="B777" s="1" t="s">
        <v>1567</v>
      </c>
      <c r="C777" s="1" t="s">
        <v>1568</v>
      </c>
      <c r="D777">
        <v>7686.9614000000001</v>
      </c>
      <c r="E777">
        <v>9307923</v>
      </c>
      <c r="L777">
        <v>0.16500244650165785</v>
      </c>
    </row>
    <row r="778" spans="1:12" ht="43.2" x14ac:dyDescent="0.3">
      <c r="A778" s="1" t="s">
        <v>1569</v>
      </c>
      <c r="B778" s="1" t="s">
        <v>1570</v>
      </c>
      <c r="C778" s="1" t="s">
        <v>1571</v>
      </c>
      <c r="D778">
        <v>26054.842000000001</v>
      </c>
      <c r="E778">
        <v>9709157</v>
      </c>
      <c r="F778">
        <v>2592891</v>
      </c>
      <c r="L778">
        <v>0.90671952779554299</v>
      </c>
    </row>
    <row r="779" spans="1:12" ht="129.6" x14ac:dyDescent="0.3">
      <c r="A779" s="1" t="s">
        <v>1572</v>
      </c>
      <c r="B779" s="1" t="s">
        <v>1573</v>
      </c>
      <c r="C779" s="1" t="s">
        <v>1574</v>
      </c>
      <c r="D779">
        <v>26281.844000000001</v>
      </c>
      <c r="E779">
        <v>102491604</v>
      </c>
      <c r="F779">
        <v>123943713</v>
      </c>
      <c r="L779">
        <v>0.9014496138929049</v>
      </c>
    </row>
    <row r="780" spans="1:12" ht="244.8" x14ac:dyDescent="0.3">
      <c r="A780" s="1" t="s">
        <v>1575</v>
      </c>
      <c r="B780" s="1" t="s">
        <v>1576</v>
      </c>
      <c r="C780" s="1" t="s">
        <v>1577</v>
      </c>
      <c r="D780">
        <v>41010</v>
      </c>
      <c r="E780">
        <v>100220689</v>
      </c>
      <c r="F780">
        <v>11282815</v>
      </c>
      <c r="L780">
        <v>0.34985753508232331</v>
      </c>
    </row>
    <row r="781" spans="1:12" ht="129.6" x14ac:dyDescent="0.3">
      <c r="A781" s="1" t="s">
        <v>1578</v>
      </c>
      <c r="B781" s="1" t="s">
        <v>1579</v>
      </c>
      <c r="C781" s="1" t="s">
        <v>1580</v>
      </c>
      <c r="D781">
        <v>38053.061999999998</v>
      </c>
      <c r="E781">
        <v>8676634</v>
      </c>
      <c r="F781">
        <v>12094561</v>
      </c>
      <c r="H781" t="s">
        <v>3603</v>
      </c>
      <c r="L781">
        <v>1.7697949973290883E-2</v>
      </c>
    </row>
    <row r="782" spans="1:12" ht="86.4" x14ac:dyDescent="0.3">
      <c r="A782" s="1" t="s">
        <v>1581</v>
      </c>
      <c r="B782" s="1" t="s">
        <v>1582</v>
      </c>
      <c r="C782" s="1" t="s">
        <v>1583</v>
      </c>
      <c r="D782">
        <v>38848.792999999998</v>
      </c>
      <c r="E782">
        <v>1153936</v>
      </c>
      <c r="F782">
        <v>12047511</v>
      </c>
      <c r="L782">
        <v>0.91238595793445043</v>
      </c>
    </row>
    <row r="783" spans="1:12" ht="28.8" x14ac:dyDescent="0.3">
      <c r="A783" s="1" t="s">
        <v>1584</v>
      </c>
      <c r="B783" s="1" t="s">
        <v>1585</v>
      </c>
      <c r="C783" s="1" t="s">
        <v>1586</v>
      </c>
      <c r="D783">
        <v>21286.192999999999</v>
      </c>
      <c r="E783">
        <v>1474100</v>
      </c>
      <c r="F783">
        <v>16633363</v>
      </c>
      <c r="H783" t="s">
        <v>3602</v>
      </c>
      <c r="L783">
        <v>1.8720550415552428E-2</v>
      </c>
    </row>
    <row r="784" spans="1:12" ht="28.8" x14ac:dyDescent="0.3">
      <c r="A784" s="1" t="s">
        <v>1587</v>
      </c>
      <c r="B784" s="1" t="s">
        <v>1588</v>
      </c>
      <c r="C784" s="1" t="s">
        <v>1589</v>
      </c>
      <c r="D784">
        <v>11935.156999999999</v>
      </c>
      <c r="E784">
        <v>5943518</v>
      </c>
      <c r="F784">
        <v>53991606</v>
      </c>
      <c r="L784">
        <v>0.98494962689688614</v>
      </c>
    </row>
    <row r="785" spans="1:12" ht="57.6" x14ac:dyDescent="0.3">
      <c r="A785" s="1" t="s">
        <v>1590</v>
      </c>
      <c r="B785" s="1" t="s">
        <v>1591</v>
      </c>
      <c r="C785" s="1" t="s">
        <v>1592</v>
      </c>
      <c r="D785">
        <v>15026.002</v>
      </c>
      <c r="E785">
        <v>8973440</v>
      </c>
      <c r="F785">
        <v>43450243</v>
      </c>
      <c r="L785">
        <v>0.58135345644563008</v>
      </c>
    </row>
    <row r="786" spans="1:12" ht="86.4" x14ac:dyDescent="0.3">
      <c r="A786" s="1" t="s">
        <v>1593</v>
      </c>
      <c r="B786" s="1" t="s">
        <v>1582</v>
      </c>
      <c r="C786" s="1" t="s">
        <v>1583</v>
      </c>
      <c r="D786">
        <v>38848.792999999998</v>
      </c>
      <c r="E786">
        <v>1153936</v>
      </c>
      <c r="F786">
        <v>12047511</v>
      </c>
      <c r="L786">
        <v>0.63528910837360519</v>
      </c>
    </row>
    <row r="787" spans="1:12" ht="57.6" x14ac:dyDescent="0.3">
      <c r="A787" s="1" t="s">
        <v>1594</v>
      </c>
      <c r="B787" s="1" t="s">
        <v>1595</v>
      </c>
      <c r="C787" s="1" t="s">
        <v>1596</v>
      </c>
      <c r="D787">
        <v>23110.370999999999</v>
      </c>
      <c r="E787">
        <v>100716800</v>
      </c>
      <c r="F787">
        <v>5621430</v>
      </c>
      <c r="L787">
        <v>0.4378696537773239</v>
      </c>
    </row>
    <row r="788" spans="1:12" x14ac:dyDescent="0.3">
      <c r="A788" s="1" t="s">
        <v>1597</v>
      </c>
      <c r="B788" s="1" t="s">
        <v>1598</v>
      </c>
      <c r="C788" s="1" t="s">
        <v>1599</v>
      </c>
      <c r="D788">
        <v>13635.710999999999</v>
      </c>
      <c r="E788">
        <v>7660123</v>
      </c>
      <c r="F788">
        <v>3357961</v>
      </c>
      <c r="L788">
        <v>0.37356669059745595</v>
      </c>
    </row>
    <row r="789" spans="1:12" ht="43.2" x14ac:dyDescent="0.3">
      <c r="A789" s="1" t="s">
        <v>1600</v>
      </c>
      <c r="B789" s="1" t="s">
        <v>1601</v>
      </c>
      <c r="C789" s="1" t="s">
        <v>1602</v>
      </c>
      <c r="D789">
        <v>32928.644999999997</v>
      </c>
      <c r="E789">
        <v>1400788</v>
      </c>
      <c r="F789">
        <v>17381823</v>
      </c>
      <c r="L789">
        <v>0.15075013236847867</v>
      </c>
    </row>
    <row r="790" spans="1:12" ht="28.8" x14ac:dyDescent="0.3">
      <c r="A790" s="1" t="s">
        <v>1603</v>
      </c>
      <c r="B790" s="1" t="s">
        <v>1604</v>
      </c>
      <c r="C790" s="1" t="s">
        <v>1605</v>
      </c>
      <c r="D790">
        <v>35871.362999999998</v>
      </c>
      <c r="E790">
        <v>100142248</v>
      </c>
      <c r="F790">
        <v>21932398</v>
      </c>
      <c r="L790">
        <v>0.57372841601125568</v>
      </c>
    </row>
    <row r="791" spans="1:12" x14ac:dyDescent="0.3">
      <c r="A791" s="1" t="s">
        <v>1606</v>
      </c>
      <c r="B791" s="1" t="s">
        <v>1607</v>
      </c>
      <c r="C791" s="1" t="s">
        <v>1608</v>
      </c>
      <c r="D791">
        <v>22088.208999999999</v>
      </c>
      <c r="E791">
        <v>100617512</v>
      </c>
      <c r="F791">
        <v>3992545</v>
      </c>
      <c r="L791">
        <v>0.58208967045382498</v>
      </c>
    </row>
    <row r="792" spans="1:12" x14ac:dyDescent="0.3">
      <c r="A792" s="1" t="s">
        <v>1609</v>
      </c>
      <c r="B792" s="1" t="s">
        <v>1610</v>
      </c>
      <c r="C792" s="1" t="s">
        <v>1611</v>
      </c>
      <c r="D792">
        <v>30443.344000000001</v>
      </c>
      <c r="E792">
        <v>101712652</v>
      </c>
      <c r="F792">
        <v>6673539</v>
      </c>
      <c r="L792">
        <v>0.65643127695753412</v>
      </c>
    </row>
    <row r="793" spans="1:12" ht="100.8" x14ac:dyDescent="0.3">
      <c r="A793" s="1" t="s">
        <v>1612</v>
      </c>
      <c r="B793" s="1" t="s">
        <v>1613</v>
      </c>
      <c r="C793" s="1" t="s">
        <v>1614</v>
      </c>
      <c r="D793">
        <v>10097.514999999999</v>
      </c>
      <c r="E793">
        <v>8589476</v>
      </c>
      <c r="F793">
        <v>1594859</v>
      </c>
      <c r="L793">
        <v>0.78876369684676084</v>
      </c>
    </row>
    <row r="794" spans="1:12" x14ac:dyDescent="0.3">
      <c r="A794" s="1" t="s">
        <v>1615</v>
      </c>
      <c r="B794" s="1" t="s">
        <v>765</v>
      </c>
      <c r="C794" s="1" t="s">
        <v>1616</v>
      </c>
      <c r="D794">
        <v>37441.605000000003</v>
      </c>
      <c r="E794">
        <v>2386551</v>
      </c>
      <c r="F794">
        <v>15441249</v>
      </c>
      <c r="L794">
        <v>0.58048035670984155</v>
      </c>
    </row>
    <row r="795" spans="1:12" x14ac:dyDescent="0.3">
      <c r="A795" s="1" t="s">
        <v>1617</v>
      </c>
      <c r="L795">
        <v>0.99486016431855806</v>
      </c>
    </row>
    <row r="796" spans="1:12" ht="28.8" x14ac:dyDescent="0.3">
      <c r="A796" s="1" t="s">
        <v>1618</v>
      </c>
      <c r="B796" s="1" t="s">
        <v>1022</v>
      </c>
      <c r="C796" s="1" t="s">
        <v>1619</v>
      </c>
      <c r="D796">
        <v>37239.112999999998</v>
      </c>
      <c r="E796" t="s">
        <v>1620</v>
      </c>
      <c r="F796">
        <v>5420043</v>
      </c>
      <c r="L796">
        <v>0.75784744957202377</v>
      </c>
    </row>
    <row r="797" spans="1:12" x14ac:dyDescent="0.3">
      <c r="A797" s="1" t="s">
        <v>1621</v>
      </c>
      <c r="B797" s="1" t="s">
        <v>360</v>
      </c>
      <c r="C797" s="1" t="s">
        <v>1622</v>
      </c>
      <c r="D797">
        <v>26921.736000000001</v>
      </c>
      <c r="E797">
        <v>8592755</v>
      </c>
      <c r="F797">
        <v>2550879</v>
      </c>
      <c r="L797">
        <v>0.54961466612146659</v>
      </c>
    </row>
    <row r="798" spans="1:12" ht="43.2" x14ac:dyDescent="0.3">
      <c r="A798" s="1" t="s">
        <v>1623</v>
      </c>
      <c r="C798" s="1" t="s">
        <v>1624</v>
      </c>
      <c r="D798">
        <v>24682.615000000002</v>
      </c>
      <c r="E798">
        <v>10823645</v>
      </c>
      <c r="F798">
        <v>15686451</v>
      </c>
      <c r="H798" t="s">
        <v>3602</v>
      </c>
      <c r="L798">
        <v>5.183609337648154E-2</v>
      </c>
    </row>
    <row r="799" spans="1:12" ht="28.8" x14ac:dyDescent="0.3">
      <c r="A799" s="1" t="s">
        <v>1625</v>
      </c>
      <c r="B799" s="1" t="s">
        <v>1626</v>
      </c>
      <c r="C799" s="1" t="s">
        <v>1627</v>
      </c>
      <c r="D799">
        <v>33185.230000000003</v>
      </c>
      <c r="E799">
        <v>8981971</v>
      </c>
      <c r="F799">
        <v>2366244</v>
      </c>
      <c r="L799">
        <v>0.70797601138389321</v>
      </c>
    </row>
    <row r="800" spans="1:12" ht="28.8" x14ac:dyDescent="0.3">
      <c r="A800" s="1" t="s">
        <v>1628</v>
      </c>
      <c r="B800" s="1" t="s">
        <v>787</v>
      </c>
      <c r="C800" s="1" t="s">
        <v>1629</v>
      </c>
      <c r="D800">
        <v>34082.991999999998</v>
      </c>
      <c r="E800">
        <v>8662623</v>
      </c>
      <c r="F800">
        <v>13616597</v>
      </c>
      <c r="L800">
        <v>0.54303739658210304</v>
      </c>
    </row>
    <row r="801" spans="1:12" ht="43.2" x14ac:dyDescent="0.3">
      <c r="A801" s="1" t="s">
        <v>1630</v>
      </c>
      <c r="B801" s="1" t="s">
        <v>1631</v>
      </c>
      <c r="C801" s="1" t="s">
        <v>1632</v>
      </c>
      <c r="D801">
        <v>48006.95</v>
      </c>
      <c r="E801">
        <v>8672937</v>
      </c>
      <c r="F801">
        <v>9867301</v>
      </c>
      <c r="L801">
        <v>0.89881180982042685</v>
      </c>
    </row>
    <row r="802" spans="1:12" ht="43.2" x14ac:dyDescent="0.3">
      <c r="A802" s="1" t="s">
        <v>1633</v>
      </c>
      <c r="B802" s="1" t="s">
        <v>1634</v>
      </c>
      <c r="C802" s="1" t="s">
        <v>1635</v>
      </c>
      <c r="D802">
        <v>20449.969000000001</v>
      </c>
      <c r="E802">
        <v>100115430</v>
      </c>
      <c r="F802">
        <v>222826190</v>
      </c>
      <c r="L802">
        <v>0.37015160568879268</v>
      </c>
    </row>
    <row r="803" spans="1:12" ht="57.6" x14ac:dyDescent="0.3">
      <c r="A803" s="1" t="s">
        <v>1636</v>
      </c>
      <c r="B803" s="1" t="s">
        <v>1637</v>
      </c>
      <c r="C803" s="1" t="s">
        <v>1638</v>
      </c>
      <c r="D803">
        <v>30626.588</v>
      </c>
      <c r="E803">
        <v>9656815</v>
      </c>
      <c r="F803">
        <v>228751321</v>
      </c>
      <c r="L803">
        <v>0.99629331614085481</v>
      </c>
    </row>
    <row r="804" spans="1:12" x14ac:dyDescent="0.3">
      <c r="A804" s="1" t="s">
        <v>1639</v>
      </c>
      <c r="B804" s="1" t="s">
        <v>879</v>
      </c>
      <c r="C804" s="1" t="s">
        <v>1640</v>
      </c>
      <c r="D804">
        <v>22542.719000000001</v>
      </c>
      <c r="E804">
        <v>11626072</v>
      </c>
      <c r="F804">
        <v>6650740</v>
      </c>
      <c r="L804">
        <v>0.48845736242346982</v>
      </c>
    </row>
    <row r="805" spans="1:12" ht="28.8" x14ac:dyDescent="0.3">
      <c r="A805" s="1" t="s">
        <v>1641</v>
      </c>
      <c r="B805" s="1" t="s">
        <v>1022</v>
      </c>
      <c r="C805" s="1" t="s">
        <v>1619</v>
      </c>
      <c r="D805">
        <v>26797.521000000001</v>
      </c>
      <c r="E805" t="s">
        <v>1620</v>
      </c>
      <c r="F805">
        <v>5420043</v>
      </c>
      <c r="L805">
        <v>0.89001737333883857</v>
      </c>
    </row>
    <row r="806" spans="1:12" x14ac:dyDescent="0.3">
      <c r="A806" s="1" t="s">
        <v>1615</v>
      </c>
      <c r="B806" s="1" t="s">
        <v>765</v>
      </c>
      <c r="C806" s="1" t="s">
        <v>1616</v>
      </c>
      <c r="D806">
        <v>37441.605000000003</v>
      </c>
      <c r="E806">
        <v>2386551</v>
      </c>
      <c r="F806">
        <v>15441249</v>
      </c>
      <c r="L806">
        <v>0.11142291442487129</v>
      </c>
    </row>
    <row r="807" spans="1:12" x14ac:dyDescent="0.3">
      <c r="A807" s="1" t="s">
        <v>1642</v>
      </c>
      <c r="C807" s="1" t="s">
        <v>1643</v>
      </c>
      <c r="D807">
        <v>13846.496999999999</v>
      </c>
      <c r="E807">
        <v>8688874</v>
      </c>
      <c r="F807">
        <v>11904685</v>
      </c>
      <c r="H807" t="s">
        <v>3607</v>
      </c>
      <c r="L807">
        <v>3.2995777475908983E-2</v>
      </c>
    </row>
    <row r="808" spans="1:12" ht="57.6" x14ac:dyDescent="0.3">
      <c r="A808" s="1" t="s">
        <v>1644</v>
      </c>
      <c r="B808" s="1" t="s">
        <v>1077</v>
      </c>
      <c r="C808" s="1" t="s">
        <v>1078</v>
      </c>
      <c r="D808">
        <v>19855.384999999998</v>
      </c>
      <c r="E808">
        <v>8639679</v>
      </c>
      <c r="F808">
        <v>6247164</v>
      </c>
      <c r="L808">
        <v>0.5216554476729609</v>
      </c>
    </row>
    <row r="809" spans="1:12" x14ac:dyDescent="0.3">
      <c r="A809" s="1" t="s">
        <v>1645</v>
      </c>
      <c r="B809" s="1" t="s">
        <v>1646</v>
      </c>
      <c r="C809" s="1" t="s">
        <v>1647</v>
      </c>
      <c r="D809">
        <v>22655.315999999999</v>
      </c>
      <c r="E809">
        <v>1424326</v>
      </c>
      <c r="F809">
        <v>16506939</v>
      </c>
      <c r="L809">
        <v>0.92701826750762251</v>
      </c>
    </row>
    <row r="810" spans="1:12" ht="28.8" x14ac:dyDescent="0.3">
      <c r="A810" s="1" t="s">
        <v>1648</v>
      </c>
      <c r="C810" s="1" t="s">
        <v>1649</v>
      </c>
      <c r="D810">
        <v>30436.928</v>
      </c>
      <c r="E810">
        <v>8910213</v>
      </c>
      <c r="F810">
        <v>9549007</v>
      </c>
      <c r="L810">
        <v>0.52074674378365859</v>
      </c>
    </row>
    <row r="811" spans="1:12" x14ac:dyDescent="0.3">
      <c r="A811" s="1" t="s">
        <v>1650</v>
      </c>
      <c r="B811" s="1" t="s">
        <v>1651</v>
      </c>
      <c r="C811" s="1" t="s">
        <v>1652</v>
      </c>
      <c r="D811">
        <v>23308.004000000001</v>
      </c>
      <c r="E811">
        <v>8589807</v>
      </c>
      <c r="F811">
        <v>6493361</v>
      </c>
      <c r="L811">
        <v>0.17051357603704542</v>
      </c>
    </row>
    <row r="812" spans="1:12" ht="100.8" x14ac:dyDescent="0.3">
      <c r="A812" s="1" t="s">
        <v>1612</v>
      </c>
      <c r="B812" s="1" t="s">
        <v>1613</v>
      </c>
      <c r="C812" s="1" t="s">
        <v>1614</v>
      </c>
      <c r="D812">
        <v>10097.514999999999</v>
      </c>
      <c r="E812">
        <v>8589476</v>
      </c>
      <c r="F812">
        <v>1594859</v>
      </c>
      <c r="L812">
        <v>0.70045002729197847</v>
      </c>
    </row>
    <row r="813" spans="1:12" ht="28.8" x14ac:dyDescent="0.3">
      <c r="A813" s="1" t="s">
        <v>1653</v>
      </c>
      <c r="B813" s="1" t="s">
        <v>1022</v>
      </c>
      <c r="C813" s="1" t="s">
        <v>1619</v>
      </c>
      <c r="D813">
        <v>26797.521000000001</v>
      </c>
      <c r="E813" t="s">
        <v>1620</v>
      </c>
      <c r="F813">
        <v>5420043</v>
      </c>
      <c r="L813">
        <v>0.90553763795007769</v>
      </c>
    </row>
    <row r="814" spans="1:12" ht="28.8" x14ac:dyDescent="0.3">
      <c r="A814" s="1" t="s">
        <v>1654</v>
      </c>
      <c r="B814" s="1" t="s">
        <v>1655</v>
      </c>
      <c r="C814" s="1" t="s">
        <v>1656</v>
      </c>
      <c r="D814">
        <v>35004.9</v>
      </c>
      <c r="E814">
        <v>1212579</v>
      </c>
      <c r="F814">
        <v>9961381</v>
      </c>
      <c r="L814">
        <v>0.22307934269476737</v>
      </c>
    </row>
    <row r="815" spans="1:12" ht="28.8" x14ac:dyDescent="0.3">
      <c r="A815" s="1" t="s">
        <v>1657</v>
      </c>
      <c r="B815" s="1" t="s">
        <v>1658</v>
      </c>
      <c r="C815" s="1" t="s">
        <v>1611</v>
      </c>
      <c r="D815">
        <v>42042.633000000002</v>
      </c>
      <c r="E815">
        <v>1921238</v>
      </c>
      <c r="F815">
        <v>6381387</v>
      </c>
      <c r="L815">
        <v>0.18849591344971572</v>
      </c>
    </row>
    <row r="816" spans="1:12" ht="28.8" x14ac:dyDescent="0.3">
      <c r="A816" s="1" t="s">
        <v>1653</v>
      </c>
      <c r="B816" s="1" t="s">
        <v>1022</v>
      </c>
      <c r="C816" s="1" t="s">
        <v>1619</v>
      </c>
      <c r="D816">
        <v>26797.521000000001</v>
      </c>
      <c r="E816" t="s">
        <v>1620</v>
      </c>
      <c r="F816">
        <v>5420043</v>
      </c>
      <c r="L816">
        <v>0.57771558471111006</v>
      </c>
    </row>
    <row r="817" spans="1:12" ht="43.2" x14ac:dyDescent="0.3">
      <c r="A817" s="1" t="s">
        <v>1659</v>
      </c>
      <c r="B817" s="1" t="s">
        <v>1660</v>
      </c>
      <c r="C817" s="1" t="s">
        <v>1661</v>
      </c>
      <c r="D817">
        <v>38104.28</v>
      </c>
      <c r="E817">
        <v>10519083</v>
      </c>
      <c r="F817">
        <v>15320964</v>
      </c>
      <c r="L817">
        <v>0.85759889372245512</v>
      </c>
    </row>
    <row r="818" spans="1:12" x14ac:dyDescent="0.3">
      <c r="A818" s="1" t="s">
        <v>1662</v>
      </c>
      <c r="C818" s="1" t="s">
        <v>1649</v>
      </c>
      <c r="D818">
        <v>21134.226999999999</v>
      </c>
      <c r="E818">
        <v>8910213</v>
      </c>
      <c r="F818">
        <v>9549007</v>
      </c>
      <c r="L818">
        <v>0.93188603228335909</v>
      </c>
    </row>
    <row r="819" spans="1:12" x14ac:dyDescent="0.3">
      <c r="A819" s="1" t="s">
        <v>1663</v>
      </c>
      <c r="B819" s="1" t="s">
        <v>765</v>
      </c>
      <c r="C819" s="1" t="s">
        <v>1616</v>
      </c>
      <c r="D819">
        <v>37441.605000000003</v>
      </c>
      <c r="E819">
        <v>2386551</v>
      </c>
      <c r="F819">
        <v>15441249</v>
      </c>
      <c r="L819">
        <v>0.35900313336020528</v>
      </c>
    </row>
    <row r="820" spans="1:12" x14ac:dyDescent="0.3">
      <c r="A820" s="1" t="s">
        <v>1664</v>
      </c>
      <c r="C820" s="1" t="s">
        <v>1665</v>
      </c>
      <c r="D820">
        <v>16552.129000000001</v>
      </c>
      <c r="E820">
        <v>12305243</v>
      </c>
      <c r="F820">
        <v>35405767</v>
      </c>
      <c r="L820">
        <v>0.40288647119039589</v>
      </c>
    </row>
    <row r="821" spans="1:12" ht="28.8" x14ac:dyDescent="0.3">
      <c r="A821" s="1" t="s">
        <v>1666</v>
      </c>
      <c r="B821" s="1" t="s">
        <v>703</v>
      </c>
      <c r="C821" s="1" t="s">
        <v>1667</v>
      </c>
      <c r="D821">
        <v>26809.040000000001</v>
      </c>
      <c r="E821">
        <v>9471974</v>
      </c>
      <c r="F821">
        <v>5176899</v>
      </c>
      <c r="L821">
        <v>0.1061957781233035</v>
      </c>
    </row>
    <row r="822" spans="1:12" ht="28.8" x14ac:dyDescent="0.3">
      <c r="A822" s="1" t="s">
        <v>1668</v>
      </c>
      <c r="C822" s="1" t="s">
        <v>1669</v>
      </c>
      <c r="D822">
        <v>26602.502</v>
      </c>
      <c r="E822" t="s">
        <v>1670</v>
      </c>
      <c r="L822">
        <v>0.24278554070372149</v>
      </c>
    </row>
    <row r="823" spans="1:12" ht="57.6" x14ac:dyDescent="0.3">
      <c r="A823" s="1" t="s">
        <v>1671</v>
      </c>
      <c r="B823" s="1" t="s">
        <v>1672</v>
      </c>
      <c r="C823" s="1" t="s">
        <v>1673</v>
      </c>
      <c r="D823">
        <v>30473.56</v>
      </c>
      <c r="E823">
        <v>875539</v>
      </c>
      <c r="F823">
        <v>2358801</v>
      </c>
      <c r="L823">
        <v>0.20843025670258475</v>
      </c>
    </row>
    <row r="824" spans="1:12" ht="43.2" x14ac:dyDescent="0.3">
      <c r="A824" s="1" t="s">
        <v>1674</v>
      </c>
      <c r="C824" s="1" t="s">
        <v>1675</v>
      </c>
      <c r="D824">
        <v>10760.611000000001</v>
      </c>
      <c r="E824">
        <v>100735185</v>
      </c>
      <c r="F824">
        <v>20834352</v>
      </c>
      <c r="L824">
        <v>0.98989469081944403</v>
      </c>
    </row>
    <row r="825" spans="1:12" ht="28.8" x14ac:dyDescent="0.3">
      <c r="A825" s="1" t="s">
        <v>1676</v>
      </c>
      <c r="B825" s="1" t="s">
        <v>1677</v>
      </c>
      <c r="C825" s="1" t="s">
        <v>1678</v>
      </c>
      <c r="D825">
        <v>22854.45</v>
      </c>
      <c r="E825">
        <v>9345688</v>
      </c>
      <c r="L825">
        <v>0.95206976896665163</v>
      </c>
    </row>
    <row r="826" spans="1:12" ht="28.8" x14ac:dyDescent="0.3">
      <c r="A826" s="1" t="s">
        <v>1679</v>
      </c>
      <c r="B826" s="1" t="s">
        <v>1680</v>
      </c>
      <c r="C826" s="1" t="s">
        <v>1681</v>
      </c>
      <c r="D826">
        <v>20462.213</v>
      </c>
      <c r="E826">
        <v>8304445</v>
      </c>
      <c r="F826">
        <v>10101555</v>
      </c>
      <c r="L826">
        <v>0.89346475159166927</v>
      </c>
    </row>
    <row r="827" spans="1:12" ht="28.8" x14ac:dyDescent="0.3">
      <c r="A827" s="1" t="s">
        <v>1682</v>
      </c>
      <c r="B827" s="1" t="s">
        <v>1683</v>
      </c>
      <c r="C827" s="1" t="s">
        <v>1684</v>
      </c>
      <c r="D827">
        <v>31183.136999999999</v>
      </c>
      <c r="E827">
        <v>9707066</v>
      </c>
      <c r="F827">
        <v>2961540</v>
      </c>
      <c r="L827">
        <v>0.96748802389376143</v>
      </c>
    </row>
    <row r="828" spans="1:12" x14ac:dyDescent="0.3">
      <c r="A828" s="1" t="s">
        <v>1663</v>
      </c>
      <c r="B828" s="1" t="s">
        <v>765</v>
      </c>
      <c r="C828" s="1" t="s">
        <v>1616</v>
      </c>
      <c r="D828">
        <v>37441.605000000003</v>
      </c>
      <c r="E828">
        <v>2386551</v>
      </c>
      <c r="F828">
        <v>15441249</v>
      </c>
      <c r="L828">
        <v>8.9950474880102327E-2</v>
      </c>
    </row>
    <row r="829" spans="1:12" ht="28.8" x14ac:dyDescent="0.3">
      <c r="A829" s="1" t="s">
        <v>1685</v>
      </c>
      <c r="B829" s="1" t="s">
        <v>1686</v>
      </c>
      <c r="C829" s="1" t="s">
        <v>1687</v>
      </c>
      <c r="D829">
        <v>17450.526999999998</v>
      </c>
      <c r="E829">
        <v>1920954</v>
      </c>
      <c r="F829">
        <v>4743869</v>
      </c>
      <c r="L829">
        <v>0.59161374440560299</v>
      </c>
    </row>
    <row r="830" spans="1:12" ht="72" x14ac:dyDescent="0.3">
      <c r="A830" s="1" t="s">
        <v>1688</v>
      </c>
      <c r="B830" s="1" t="s">
        <v>1689</v>
      </c>
      <c r="C830" s="1" t="s">
        <v>1690</v>
      </c>
      <c r="D830">
        <v>20696.84</v>
      </c>
      <c r="E830">
        <v>8615009</v>
      </c>
      <c r="F830">
        <v>24568841</v>
      </c>
      <c r="L830">
        <v>0.8196024735043449</v>
      </c>
    </row>
    <row r="831" spans="1:12" ht="43.2" x14ac:dyDescent="0.3">
      <c r="A831" s="1" t="s">
        <v>1691</v>
      </c>
      <c r="B831" s="1" t="s">
        <v>1692</v>
      </c>
      <c r="C831" s="1" t="s">
        <v>1693</v>
      </c>
      <c r="D831">
        <v>55722.1</v>
      </c>
      <c r="E831">
        <v>11823199</v>
      </c>
      <c r="F831">
        <v>16109379</v>
      </c>
      <c r="L831">
        <v>0.79086784055226333</v>
      </c>
    </row>
    <row r="832" spans="1:12" ht="28.8" x14ac:dyDescent="0.3">
      <c r="A832" s="1" t="s">
        <v>1682</v>
      </c>
      <c r="B832" s="1" t="s">
        <v>1683</v>
      </c>
      <c r="C832" s="1" t="s">
        <v>1684</v>
      </c>
      <c r="D832">
        <v>31183.136999999999</v>
      </c>
      <c r="E832">
        <v>9707066</v>
      </c>
      <c r="F832">
        <v>2961540</v>
      </c>
      <c r="L832">
        <v>0.58415322536643788</v>
      </c>
    </row>
    <row r="833" spans="1:12" ht="43.2" x14ac:dyDescent="0.3">
      <c r="A833" s="1" t="s">
        <v>1694</v>
      </c>
      <c r="C833" s="1" t="s">
        <v>1695</v>
      </c>
      <c r="D833">
        <v>19288.48</v>
      </c>
      <c r="E833">
        <v>10883122</v>
      </c>
      <c r="F833">
        <v>13187899</v>
      </c>
      <c r="L833">
        <v>0.66131279664983122</v>
      </c>
    </row>
    <row r="834" spans="1:12" ht="187.2" x14ac:dyDescent="0.3">
      <c r="A834" s="1" t="s">
        <v>1696</v>
      </c>
      <c r="B834" s="1" t="s">
        <v>1697</v>
      </c>
      <c r="C834" s="1" t="s">
        <v>1698</v>
      </c>
      <c r="D834">
        <v>18034.616999999998</v>
      </c>
      <c r="E834">
        <v>10465561</v>
      </c>
      <c r="F834">
        <v>427953244</v>
      </c>
      <c r="L834">
        <v>0.76890848449069149</v>
      </c>
    </row>
    <row r="835" spans="1:12" x14ac:dyDescent="0.3">
      <c r="A835" s="1" t="s">
        <v>1699</v>
      </c>
      <c r="C835" s="1" t="s">
        <v>1643</v>
      </c>
      <c r="D835">
        <v>53422.22</v>
      </c>
      <c r="E835">
        <v>8688874</v>
      </c>
      <c r="F835">
        <v>11904685</v>
      </c>
      <c r="L835">
        <v>7.9153726337686914E-2</v>
      </c>
    </row>
    <row r="836" spans="1:12" ht="43.2" x14ac:dyDescent="0.3">
      <c r="A836" s="1" t="s">
        <v>1623</v>
      </c>
      <c r="C836" s="1" t="s">
        <v>1624</v>
      </c>
      <c r="D836">
        <v>24682.615000000002</v>
      </c>
      <c r="E836">
        <v>10823645</v>
      </c>
      <c r="F836">
        <v>15686451</v>
      </c>
      <c r="L836">
        <v>0.15350917591240654</v>
      </c>
    </row>
    <row r="837" spans="1:12" x14ac:dyDescent="0.3">
      <c r="A837" s="1" t="s">
        <v>1639</v>
      </c>
      <c r="B837" s="1" t="s">
        <v>879</v>
      </c>
      <c r="C837" s="1" t="s">
        <v>1640</v>
      </c>
      <c r="D837">
        <v>22542.719000000001</v>
      </c>
      <c r="E837">
        <v>11626072</v>
      </c>
      <c r="F837">
        <v>6650740</v>
      </c>
      <c r="L837">
        <v>0.10604973992222455</v>
      </c>
    </row>
    <row r="838" spans="1:12" ht="28.8" x14ac:dyDescent="0.3">
      <c r="A838" s="1" t="s">
        <v>1700</v>
      </c>
      <c r="B838" s="1" t="s">
        <v>1701</v>
      </c>
      <c r="C838" s="1" t="s">
        <v>1702</v>
      </c>
      <c r="D838">
        <v>21012.238000000001</v>
      </c>
      <c r="E838">
        <v>9710617</v>
      </c>
      <c r="F838">
        <v>1876661</v>
      </c>
      <c r="G838">
        <v>25294649</v>
      </c>
      <c r="L838">
        <v>0.88480755028019387</v>
      </c>
    </row>
    <row r="839" spans="1:12" ht="28.8" x14ac:dyDescent="0.3">
      <c r="A839" s="1" t="s">
        <v>1703</v>
      </c>
      <c r="B839" s="1" t="s">
        <v>1704</v>
      </c>
      <c r="C839" s="1" t="s">
        <v>1705</v>
      </c>
      <c r="D839">
        <v>29262.598000000002</v>
      </c>
      <c r="E839">
        <v>11549229</v>
      </c>
      <c r="F839">
        <v>2279470</v>
      </c>
      <c r="L839">
        <v>0.40133891096008678</v>
      </c>
    </row>
    <row r="840" spans="1:12" x14ac:dyDescent="0.3">
      <c r="A840" s="1" t="s">
        <v>1639</v>
      </c>
      <c r="B840" s="1" t="s">
        <v>879</v>
      </c>
      <c r="C840" s="1" t="s">
        <v>1640</v>
      </c>
      <c r="D840">
        <v>22542.719000000001</v>
      </c>
      <c r="E840">
        <v>11626072</v>
      </c>
      <c r="F840">
        <v>6650740</v>
      </c>
      <c r="L840">
        <v>0.28476164839886853</v>
      </c>
    </row>
    <row r="841" spans="1:12" ht="72" x14ac:dyDescent="0.3">
      <c r="A841" s="1" t="s">
        <v>1706</v>
      </c>
      <c r="B841" s="1" t="s">
        <v>1180</v>
      </c>
      <c r="C841" s="1" t="s">
        <v>1707</v>
      </c>
      <c r="D841">
        <v>20848.886999999999</v>
      </c>
      <c r="E841">
        <v>12308452</v>
      </c>
      <c r="F841">
        <v>6883436</v>
      </c>
      <c r="L841">
        <v>0.15800847228037718</v>
      </c>
    </row>
    <row r="842" spans="1:12" ht="115.2" x14ac:dyDescent="0.3">
      <c r="A842" s="1" t="s">
        <v>1708</v>
      </c>
      <c r="B842" s="1" t="s">
        <v>1709</v>
      </c>
      <c r="C842" s="1" t="s">
        <v>1710</v>
      </c>
      <c r="D842">
        <v>25896.447</v>
      </c>
      <c r="E842">
        <v>7687934</v>
      </c>
      <c r="F842">
        <v>6225614</v>
      </c>
      <c r="L842">
        <v>0.8681630888661116</v>
      </c>
    </row>
    <row r="843" spans="1:12" ht="43.2" x14ac:dyDescent="0.3">
      <c r="A843" s="1" t="s">
        <v>1711</v>
      </c>
      <c r="B843" s="1" t="s">
        <v>1712</v>
      </c>
      <c r="C843" s="1" t="s">
        <v>1713</v>
      </c>
      <c r="D843">
        <v>17573.11</v>
      </c>
      <c r="E843">
        <v>7431914</v>
      </c>
      <c r="F843">
        <v>2083155</v>
      </c>
      <c r="L843">
        <v>0.64810371806150247</v>
      </c>
    </row>
    <row r="844" spans="1:12" ht="43.2" x14ac:dyDescent="0.3">
      <c r="A844" s="1" t="s">
        <v>1623</v>
      </c>
      <c r="C844" s="1" t="s">
        <v>1624</v>
      </c>
      <c r="D844">
        <v>24682.615000000002</v>
      </c>
      <c r="E844">
        <v>10823645</v>
      </c>
      <c r="F844">
        <v>15686451</v>
      </c>
      <c r="L844">
        <v>0.35763191967681318</v>
      </c>
    </row>
    <row r="845" spans="1:12" ht="86.4" x14ac:dyDescent="0.3">
      <c r="A845" s="1" t="s">
        <v>1714</v>
      </c>
      <c r="B845" s="1" t="s">
        <v>1715</v>
      </c>
      <c r="C845" s="1" t="s">
        <v>1716</v>
      </c>
      <c r="D845">
        <v>27699.974999999999</v>
      </c>
      <c r="E845">
        <v>12435057</v>
      </c>
      <c r="F845">
        <v>79098520</v>
      </c>
      <c r="L845">
        <v>0.25067119412156091</v>
      </c>
    </row>
    <row r="846" spans="1:12" ht="28.8" x14ac:dyDescent="0.3">
      <c r="A846" s="1" t="s">
        <v>1717</v>
      </c>
      <c r="B846" s="1" t="s">
        <v>1718</v>
      </c>
      <c r="C846" s="1" t="s">
        <v>1719</v>
      </c>
      <c r="D846">
        <v>20213.197</v>
      </c>
      <c r="E846">
        <v>8673753</v>
      </c>
      <c r="F846">
        <v>19702945</v>
      </c>
      <c r="L846">
        <v>8.8525417288279229E-2</v>
      </c>
    </row>
    <row r="847" spans="1:12" ht="28.8" x14ac:dyDescent="0.3">
      <c r="A847" s="1" t="s">
        <v>1720</v>
      </c>
      <c r="B847" s="1" t="s">
        <v>1721</v>
      </c>
      <c r="C847" s="1" t="s">
        <v>1722</v>
      </c>
      <c r="D847">
        <v>18885.846000000001</v>
      </c>
      <c r="E847">
        <v>8924584</v>
      </c>
      <c r="F847">
        <v>12593554</v>
      </c>
      <c r="L847">
        <v>0.73648104273566362</v>
      </c>
    </row>
    <row r="848" spans="1:12" ht="100.8" x14ac:dyDescent="0.3">
      <c r="A848" s="1" t="s">
        <v>1612</v>
      </c>
      <c r="B848" s="1" t="s">
        <v>1613</v>
      </c>
      <c r="C848" s="1" t="s">
        <v>1614</v>
      </c>
      <c r="D848">
        <v>10097.514999999999</v>
      </c>
      <c r="E848">
        <v>8589476</v>
      </c>
      <c r="F848">
        <v>1594859</v>
      </c>
      <c r="L848">
        <v>0.51926792662003329</v>
      </c>
    </row>
    <row r="849" spans="1:12" x14ac:dyDescent="0.3">
      <c r="A849" s="1" t="s">
        <v>1639</v>
      </c>
      <c r="B849" s="1" t="s">
        <v>879</v>
      </c>
      <c r="C849" s="1" t="s">
        <v>1640</v>
      </c>
      <c r="D849">
        <v>22542.719000000001</v>
      </c>
      <c r="E849">
        <v>11626072</v>
      </c>
      <c r="F849">
        <v>6650740</v>
      </c>
      <c r="L849">
        <v>0.92659850110840036</v>
      </c>
    </row>
    <row r="850" spans="1:12" ht="43.2" x14ac:dyDescent="0.3">
      <c r="A850" s="1" t="s">
        <v>1623</v>
      </c>
      <c r="C850" s="1" t="s">
        <v>1624</v>
      </c>
      <c r="D850">
        <v>24682.615000000002</v>
      </c>
      <c r="E850">
        <v>10823645</v>
      </c>
      <c r="F850">
        <v>15686451</v>
      </c>
      <c r="L850">
        <v>0.4110489974474788</v>
      </c>
    </row>
    <row r="851" spans="1:12" ht="28.8" x14ac:dyDescent="0.3">
      <c r="A851" s="1" t="s">
        <v>1723</v>
      </c>
      <c r="C851" s="1" t="s">
        <v>1724</v>
      </c>
      <c r="D851">
        <v>22844.115000000002</v>
      </c>
      <c r="E851">
        <v>6891852</v>
      </c>
      <c r="F851">
        <v>1756773</v>
      </c>
      <c r="G851">
        <v>9909213</v>
      </c>
      <c r="L851">
        <v>0.79471695366866513</v>
      </c>
    </row>
    <row r="852" spans="1:12" ht="43.2" x14ac:dyDescent="0.3">
      <c r="A852" s="1" t="s">
        <v>1725</v>
      </c>
      <c r="B852" s="1" t="s">
        <v>1601</v>
      </c>
      <c r="C852" s="1" t="s">
        <v>1602</v>
      </c>
      <c r="D852">
        <v>25754.782999999999</v>
      </c>
      <c r="E852">
        <v>1400788</v>
      </c>
      <c r="F852">
        <v>17381823</v>
      </c>
      <c r="L852">
        <v>0.24903608575013869</v>
      </c>
    </row>
    <row r="853" spans="1:12" ht="43.2" x14ac:dyDescent="0.3">
      <c r="A853" s="1" t="s">
        <v>1726</v>
      </c>
      <c r="B853" s="1" t="s">
        <v>1254</v>
      </c>
      <c r="C853" s="1" t="s">
        <v>1255</v>
      </c>
      <c r="D853">
        <v>35225.910000000003</v>
      </c>
      <c r="E853">
        <v>323891</v>
      </c>
      <c r="F853">
        <v>13421885</v>
      </c>
      <c r="L853">
        <v>0.77573559834989247</v>
      </c>
    </row>
    <row r="854" spans="1:12" x14ac:dyDescent="0.3">
      <c r="A854" s="1" t="s">
        <v>1606</v>
      </c>
      <c r="B854" s="1" t="s">
        <v>1607</v>
      </c>
      <c r="C854" s="1" t="s">
        <v>1608</v>
      </c>
      <c r="D854">
        <v>22088.208999999999</v>
      </c>
      <c r="E854">
        <v>100617512</v>
      </c>
      <c r="F854">
        <v>3992545</v>
      </c>
      <c r="L854">
        <v>0.4935925466069816</v>
      </c>
    </row>
    <row r="855" spans="1:12" ht="72" x14ac:dyDescent="0.3">
      <c r="A855" s="1" t="s">
        <v>1727</v>
      </c>
      <c r="C855" s="1" t="s">
        <v>1728</v>
      </c>
      <c r="D855">
        <v>12515.909</v>
      </c>
      <c r="E855">
        <v>102500984</v>
      </c>
      <c r="F855">
        <v>45320846</v>
      </c>
      <c r="L855">
        <v>0.78623480963622894</v>
      </c>
    </row>
    <row r="856" spans="1:12" ht="28.8" x14ac:dyDescent="0.3">
      <c r="A856" s="1" t="s">
        <v>1729</v>
      </c>
      <c r="B856" s="1" t="s">
        <v>1730</v>
      </c>
      <c r="C856" s="1" t="s">
        <v>1731</v>
      </c>
      <c r="D856">
        <v>42452.425999999999</v>
      </c>
      <c r="E856">
        <v>6512816</v>
      </c>
      <c r="F856">
        <v>6607527</v>
      </c>
      <c r="L856">
        <v>0.1766985116503057</v>
      </c>
    </row>
    <row r="857" spans="1:12" ht="28.8" x14ac:dyDescent="0.3">
      <c r="A857" s="1" t="s">
        <v>1653</v>
      </c>
      <c r="B857" s="1" t="s">
        <v>1022</v>
      </c>
      <c r="C857" s="1" t="s">
        <v>1619</v>
      </c>
      <c r="D857">
        <v>26797.521000000001</v>
      </c>
      <c r="E857" t="s">
        <v>1620</v>
      </c>
      <c r="F857">
        <v>5420043</v>
      </c>
      <c r="L857">
        <v>0.48194464013686722</v>
      </c>
    </row>
    <row r="858" spans="1:12" ht="28.8" x14ac:dyDescent="0.3">
      <c r="A858" s="1" t="s">
        <v>1732</v>
      </c>
      <c r="B858" s="1" t="s">
        <v>1626</v>
      </c>
      <c r="C858" s="1" t="s">
        <v>1627</v>
      </c>
      <c r="D858">
        <v>21753.715</v>
      </c>
      <c r="E858">
        <v>8981971</v>
      </c>
      <c r="F858">
        <v>2366244</v>
      </c>
      <c r="L858">
        <v>0.40591904815815549</v>
      </c>
    </row>
    <row r="859" spans="1:12" x14ac:dyDescent="0.3">
      <c r="A859" s="1" t="s">
        <v>1733</v>
      </c>
      <c r="B859" s="1" t="s">
        <v>1734</v>
      </c>
      <c r="C859" s="1" t="s">
        <v>1735</v>
      </c>
      <c r="D859">
        <v>23068.407999999999</v>
      </c>
      <c r="E859">
        <v>100137195</v>
      </c>
      <c r="L859">
        <v>0.95151856200536689</v>
      </c>
    </row>
    <row r="860" spans="1:12" ht="72" x14ac:dyDescent="0.3">
      <c r="A860" s="1" t="s">
        <v>1736</v>
      </c>
      <c r="B860" s="1" t="s">
        <v>1737</v>
      </c>
      <c r="C860" s="1" t="s">
        <v>1738</v>
      </c>
      <c r="D860">
        <v>13929.287</v>
      </c>
      <c r="E860">
        <v>9706359</v>
      </c>
      <c r="F860">
        <v>1538848</v>
      </c>
      <c r="L860">
        <v>0.49621506259333958</v>
      </c>
    </row>
    <row r="861" spans="1:12" x14ac:dyDescent="0.3">
      <c r="A861" s="1" t="s">
        <v>1739</v>
      </c>
      <c r="B861" s="1" t="s">
        <v>879</v>
      </c>
      <c r="C861" s="1" t="s">
        <v>1740</v>
      </c>
      <c r="D861">
        <v>14316.648999999999</v>
      </c>
      <c r="E861">
        <v>118995</v>
      </c>
      <c r="F861">
        <v>23622422</v>
      </c>
      <c r="L861">
        <v>0.52183532598113125</v>
      </c>
    </row>
    <row r="862" spans="1:12" ht="28.8" x14ac:dyDescent="0.3">
      <c r="A862" s="1" t="s">
        <v>1741</v>
      </c>
      <c r="B862" s="1" t="s">
        <v>1742</v>
      </c>
      <c r="C862" s="1" t="s">
        <v>1743</v>
      </c>
      <c r="D862">
        <v>19854.363000000001</v>
      </c>
      <c r="E862">
        <v>9713226</v>
      </c>
      <c r="F862">
        <v>14849326</v>
      </c>
      <c r="L862">
        <v>0.96354062053542289</v>
      </c>
    </row>
    <row r="863" spans="1:12" ht="72" x14ac:dyDescent="0.3">
      <c r="A863" s="1" t="s">
        <v>1744</v>
      </c>
      <c r="B863" s="1" t="s">
        <v>1745</v>
      </c>
      <c r="C863" s="1" t="s">
        <v>1746</v>
      </c>
      <c r="D863">
        <v>23679.379000000001</v>
      </c>
      <c r="E863">
        <v>12502581</v>
      </c>
      <c r="F863">
        <v>14696927</v>
      </c>
      <c r="L863">
        <v>0.85612779541628681</v>
      </c>
    </row>
    <row r="864" spans="1:12" ht="43.2" x14ac:dyDescent="0.3">
      <c r="A864" s="1" t="s">
        <v>1747</v>
      </c>
      <c r="C864" s="1" t="s">
        <v>1624</v>
      </c>
      <c r="D864">
        <v>24682.615000000002</v>
      </c>
      <c r="E864">
        <v>10823645</v>
      </c>
      <c r="F864">
        <v>15686451</v>
      </c>
      <c r="L864">
        <v>0.98591039950718029</v>
      </c>
    </row>
    <row r="865" spans="1:12" ht="43.2" x14ac:dyDescent="0.3">
      <c r="A865" s="1" t="s">
        <v>1748</v>
      </c>
      <c r="B865" s="1" t="s">
        <v>1749</v>
      </c>
      <c r="C865" s="1" t="s">
        <v>1750</v>
      </c>
      <c r="D865">
        <v>24196.643</v>
      </c>
      <c r="E865">
        <v>8698779</v>
      </c>
      <c r="F865">
        <v>1147574</v>
      </c>
      <c r="L865">
        <v>0.63570378529885097</v>
      </c>
    </row>
    <row r="866" spans="1:12" x14ac:dyDescent="0.3">
      <c r="A866" s="1" t="s">
        <v>1751</v>
      </c>
      <c r="B866" s="1" t="s">
        <v>1752</v>
      </c>
      <c r="C866" s="1" t="s">
        <v>1753</v>
      </c>
      <c r="D866">
        <v>40088.589999999997</v>
      </c>
      <c r="E866" t="s">
        <v>1754</v>
      </c>
      <c r="L866">
        <v>0.49422363257472823</v>
      </c>
    </row>
    <row r="867" spans="1:12" ht="43.2" x14ac:dyDescent="0.3">
      <c r="A867" s="1" t="s">
        <v>1755</v>
      </c>
      <c r="B867" s="1" t="s">
        <v>1756</v>
      </c>
      <c r="C867" s="1" t="s">
        <v>1757</v>
      </c>
      <c r="D867">
        <v>29049.27</v>
      </c>
      <c r="E867">
        <v>366070</v>
      </c>
      <c r="F867">
        <v>3150532</v>
      </c>
      <c r="L867">
        <v>0.34269685004329431</v>
      </c>
    </row>
    <row r="868" spans="1:12" x14ac:dyDescent="0.3">
      <c r="A868" s="1" t="s">
        <v>1758</v>
      </c>
      <c r="B868" s="1" t="s">
        <v>1380</v>
      </c>
      <c r="C868" s="1" t="s">
        <v>1381</v>
      </c>
      <c r="D868">
        <v>20276.923999999999</v>
      </c>
      <c r="E868">
        <v>7692343</v>
      </c>
      <c r="F868">
        <v>6970579</v>
      </c>
      <c r="L868">
        <v>0.72191295131279787</v>
      </c>
    </row>
    <row r="869" spans="1:12" ht="43.2" x14ac:dyDescent="0.3">
      <c r="A869" s="1" t="s">
        <v>1759</v>
      </c>
      <c r="B869" s="1" t="s">
        <v>1760</v>
      </c>
      <c r="C869" s="1" t="s">
        <v>1761</v>
      </c>
      <c r="D869">
        <v>33962.519999999997</v>
      </c>
      <c r="E869">
        <v>8640022</v>
      </c>
      <c r="F869">
        <v>2017327</v>
      </c>
      <c r="L869">
        <v>0.17628368371443404</v>
      </c>
    </row>
    <row r="870" spans="1:12" ht="100.8" x14ac:dyDescent="0.3">
      <c r="A870" s="1" t="s">
        <v>1762</v>
      </c>
      <c r="B870" s="1" t="s">
        <v>1763</v>
      </c>
      <c r="C870" s="1" t="s">
        <v>1764</v>
      </c>
      <c r="D870">
        <v>30071.653999999999</v>
      </c>
      <c r="E870">
        <v>8639612</v>
      </c>
      <c r="F870">
        <v>3375641</v>
      </c>
      <c r="L870">
        <v>0.2601118486711651</v>
      </c>
    </row>
    <row r="871" spans="1:12" ht="28.8" x14ac:dyDescent="0.3">
      <c r="A871" s="1" t="s">
        <v>1700</v>
      </c>
      <c r="B871" s="1" t="s">
        <v>1701</v>
      </c>
      <c r="C871" s="1" t="s">
        <v>1702</v>
      </c>
      <c r="D871">
        <v>21012.238000000001</v>
      </c>
      <c r="E871">
        <v>9710617</v>
      </c>
      <c r="F871">
        <v>1876661</v>
      </c>
      <c r="G871">
        <v>25294649</v>
      </c>
      <c r="L871">
        <v>0.48923475870486677</v>
      </c>
    </row>
    <row r="872" spans="1:12" ht="57.6" x14ac:dyDescent="0.3">
      <c r="A872" s="1" t="s">
        <v>1765</v>
      </c>
      <c r="B872" s="1" t="s">
        <v>1766</v>
      </c>
      <c r="C872" s="1" t="s">
        <v>1767</v>
      </c>
      <c r="D872">
        <v>25026.61</v>
      </c>
      <c r="E872">
        <v>5376921</v>
      </c>
      <c r="F872">
        <v>7764404</v>
      </c>
      <c r="L872">
        <v>0.6820806331956043</v>
      </c>
    </row>
    <row r="873" spans="1:12" ht="100.8" x14ac:dyDescent="0.3">
      <c r="A873" s="1" t="s">
        <v>1768</v>
      </c>
      <c r="B873" s="1" t="s">
        <v>1769</v>
      </c>
      <c r="C873" s="1" t="s">
        <v>1770</v>
      </c>
      <c r="D873">
        <v>14589.467000000001</v>
      </c>
      <c r="E873">
        <v>8372494</v>
      </c>
      <c r="F873">
        <v>29106647</v>
      </c>
      <c r="L873">
        <v>0.10658549878685297</v>
      </c>
    </row>
    <row r="874" spans="1:12" ht="115.2" x14ac:dyDescent="0.3">
      <c r="A874" s="1" t="s">
        <v>1771</v>
      </c>
      <c r="C874" s="1" t="s">
        <v>1772</v>
      </c>
      <c r="D874">
        <v>34024.1</v>
      </c>
      <c r="E874">
        <v>100268521</v>
      </c>
      <c r="F874">
        <v>720299330</v>
      </c>
      <c r="L874">
        <v>0.44816756134333724</v>
      </c>
    </row>
    <row r="875" spans="1:12" ht="144" x14ac:dyDescent="0.3">
      <c r="A875" s="1" t="s">
        <v>1773</v>
      </c>
      <c r="B875" s="1" t="s">
        <v>1774</v>
      </c>
      <c r="C875" s="1" t="s">
        <v>1775</v>
      </c>
      <c r="D875">
        <v>19728.684000000001</v>
      </c>
      <c r="E875">
        <v>8726318</v>
      </c>
      <c r="F875">
        <v>4215935</v>
      </c>
      <c r="L875">
        <v>0.20817674530052277</v>
      </c>
    </row>
    <row r="876" spans="1:12" ht="43.2" x14ac:dyDescent="0.3">
      <c r="A876" s="1" t="s">
        <v>1776</v>
      </c>
      <c r="B876" s="1" t="s">
        <v>1601</v>
      </c>
      <c r="C876" s="1" t="s">
        <v>1602</v>
      </c>
      <c r="D876">
        <v>25125.785</v>
      </c>
      <c r="E876">
        <v>1400788</v>
      </c>
      <c r="F876">
        <v>17381823</v>
      </c>
      <c r="L876">
        <v>0.56801343235071922</v>
      </c>
    </row>
    <row r="877" spans="1:12" ht="72" x14ac:dyDescent="0.3">
      <c r="A877" s="1" t="s">
        <v>1777</v>
      </c>
      <c r="B877" s="1" t="s">
        <v>1778</v>
      </c>
      <c r="C877" s="1" t="s">
        <v>1779</v>
      </c>
      <c r="D877">
        <v>20223.083999999999</v>
      </c>
      <c r="E877">
        <v>12392642</v>
      </c>
      <c r="F877">
        <v>15928285</v>
      </c>
      <c r="H877" t="s">
        <v>3605</v>
      </c>
      <c r="L877">
        <v>3.6613726998674823E-2</v>
      </c>
    </row>
    <row r="878" spans="1:12" x14ac:dyDescent="0.3">
      <c r="A878" s="1" t="s">
        <v>1780</v>
      </c>
      <c r="B878" s="1" t="s">
        <v>765</v>
      </c>
      <c r="C878" s="1" t="s">
        <v>1781</v>
      </c>
      <c r="D878">
        <v>30800.313999999998</v>
      </c>
      <c r="E878">
        <v>100131603</v>
      </c>
      <c r="F878">
        <v>847250</v>
      </c>
      <c r="H878" t="s">
        <v>3603</v>
      </c>
      <c r="L878">
        <v>1.3995653775112693E-2</v>
      </c>
    </row>
    <row r="879" spans="1:12" ht="28.8" x14ac:dyDescent="0.3">
      <c r="A879" s="1" t="s">
        <v>1782</v>
      </c>
      <c r="B879" s="1" t="s">
        <v>948</v>
      </c>
      <c r="C879" s="1" t="s">
        <v>1783</v>
      </c>
      <c r="D879">
        <v>14461.221</v>
      </c>
      <c r="E879">
        <v>1112374</v>
      </c>
      <c r="F879">
        <v>7147599</v>
      </c>
      <c r="L879">
        <v>0.37346188796882185</v>
      </c>
    </row>
    <row r="880" spans="1:12" x14ac:dyDescent="0.3">
      <c r="A880" s="1" t="s">
        <v>1784</v>
      </c>
      <c r="B880" s="1" t="s">
        <v>765</v>
      </c>
      <c r="C880" s="1" t="s">
        <v>1785</v>
      </c>
      <c r="D880">
        <v>18314.173999999999</v>
      </c>
      <c r="E880">
        <v>2383309</v>
      </c>
      <c r="F880">
        <v>5579239</v>
      </c>
      <c r="G880">
        <v>15437991</v>
      </c>
      <c r="L880">
        <v>0.82317828481140531</v>
      </c>
    </row>
    <row r="881" spans="1:12" ht="57.6" x14ac:dyDescent="0.3">
      <c r="A881" s="1" t="s">
        <v>1786</v>
      </c>
      <c r="B881" s="1" t="s">
        <v>1787</v>
      </c>
      <c r="C881" s="1" t="s">
        <v>1788</v>
      </c>
      <c r="D881">
        <v>34667.305</v>
      </c>
      <c r="E881">
        <v>100885083</v>
      </c>
      <c r="F881">
        <v>7860957</v>
      </c>
      <c r="L881">
        <v>0.65788847690668451</v>
      </c>
    </row>
    <row r="882" spans="1:12" x14ac:dyDescent="0.3">
      <c r="A882" s="1" t="s">
        <v>1789</v>
      </c>
      <c r="L882">
        <v>0.15087061346462083</v>
      </c>
    </row>
    <row r="883" spans="1:12" ht="28.8" x14ac:dyDescent="0.3">
      <c r="A883" s="1" t="s">
        <v>1790</v>
      </c>
      <c r="B883" s="1" t="s">
        <v>1791</v>
      </c>
      <c r="C883" s="1" t="s">
        <v>1792</v>
      </c>
      <c r="D883">
        <v>8632.7839999999997</v>
      </c>
      <c r="E883">
        <v>1363322</v>
      </c>
      <c r="F883">
        <v>13880592</v>
      </c>
      <c r="L883">
        <v>0.20340643409013548</v>
      </c>
    </row>
    <row r="884" spans="1:12" x14ac:dyDescent="0.3">
      <c r="A884" s="1" t="s">
        <v>1639</v>
      </c>
      <c r="B884" s="1" t="s">
        <v>879</v>
      </c>
      <c r="C884" s="1" t="s">
        <v>1640</v>
      </c>
      <c r="D884">
        <v>22542.719000000001</v>
      </c>
      <c r="E884">
        <v>11626072</v>
      </c>
      <c r="F884">
        <v>6650740</v>
      </c>
      <c r="L884">
        <v>0.75079334472593851</v>
      </c>
    </row>
    <row r="885" spans="1:12" ht="28.8" x14ac:dyDescent="0.3">
      <c r="A885" s="1" t="s">
        <v>1793</v>
      </c>
      <c r="B885" s="1" t="s">
        <v>1794</v>
      </c>
      <c r="C885" s="1" t="s">
        <v>1795</v>
      </c>
      <c r="D885">
        <v>25493.215</v>
      </c>
      <c r="E885">
        <v>8587772</v>
      </c>
      <c r="F885">
        <v>36018971</v>
      </c>
      <c r="L885">
        <v>0.56495035878061861</v>
      </c>
    </row>
    <row r="886" spans="1:12" x14ac:dyDescent="0.3">
      <c r="A886" s="1" t="s">
        <v>1796</v>
      </c>
      <c r="B886" s="1" t="s">
        <v>354</v>
      </c>
      <c r="C886" s="1" t="s">
        <v>355</v>
      </c>
      <c r="D886">
        <v>13684.446</v>
      </c>
      <c r="E886">
        <v>1599464</v>
      </c>
      <c r="F886">
        <v>6050319</v>
      </c>
      <c r="L886">
        <v>0.8442982294676078</v>
      </c>
    </row>
    <row r="887" spans="1:12" x14ac:dyDescent="0.3">
      <c r="A887" s="1" t="s">
        <v>1797</v>
      </c>
      <c r="B887" s="1" t="s">
        <v>1798</v>
      </c>
      <c r="C887" s="1" t="s">
        <v>1799</v>
      </c>
      <c r="D887">
        <v>28000.386999999999</v>
      </c>
      <c r="E887">
        <v>11612268</v>
      </c>
      <c r="F887">
        <v>81228474</v>
      </c>
      <c r="L887">
        <v>0.47286627999956721</v>
      </c>
    </row>
    <row r="888" spans="1:12" x14ac:dyDescent="0.3">
      <c r="A888" s="1" t="s">
        <v>1615</v>
      </c>
      <c r="B888" s="1" t="s">
        <v>765</v>
      </c>
      <c r="C888" s="1" t="s">
        <v>1616</v>
      </c>
      <c r="D888">
        <v>37441.605000000003</v>
      </c>
      <c r="E888">
        <v>2386551</v>
      </c>
      <c r="F888">
        <v>15441249</v>
      </c>
      <c r="L888">
        <v>0.93349378832101815</v>
      </c>
    </row>
    <row r="889" spans="1:12" x14ac:dyDescent="0.3">
      <c r="A889" s="1" t="s">
        <v>1800</v>
      </c>
      <c r="B889" s="1" t="s">
        <v>439</v>
      </c>
      <c r="C889" s="1" t="s">
        <v>440</v>
      </c>
      <c r="D889">
        <v>17611.094000000001</v>
      </c>
      <c r="E889">
        <v>9279473</v>
      </c>
      <c r="L889">
        <v>0.33243197256747881</v>
      </c>
    </row>
    <row r="890" spans="1:12" ht="158.4" x14ac:dyDescent="0.3">
      <c r="A890" s="1" t="s">
        <v>1801</v>
      </c>
      <c r="B890" s="1" t="s">
        <v>1802</v>
      </c>
      <c r="C890" s="1" t="s">
        <v>1803</v>
      </c>
      <c r="D890">
        <v>15414.442999999999</v>
      </c>
      <c r="E890">
        <v>102300984</v>
      </c>
      <c r="F890">
        <v>80149227</v>
      </c>
      <c r="L890">
        <v>0.47749191245352895</v>
      </c>
    </row>
    <row r="891" spans="1:12" x14ac:dyDescent="0.3">
      <c r="A891" s="1" t="s">
        <v>1804</v>
      </c>
      <c r="B891" s="1" t="s">
        <v>1805</v>
      </c>
      <c r="C891" s="1" t="s">
        <v>1806</v>
      </c>
      <c r="D891">
        <v>27928.880000000001</v>
      </c>
      <c r="E891">
        <v>8223311</v>
      </c>
      <c r="F891">
        <v>4561750</v>
      </c>
      <c r="L891">
        <v>0.40020835522380827</v>
      </c>
    </row>
    <row r="892" spans="1:12" x14ac:dyDescent="0.3">
      <c r="A892" s="1" t="s">
        <v>1807</v>
      </c>
      <c r="B892" s="1" t="s">
        <v>1022</v>
      </c>
      <c r="C892" s="1" t="s">
        <v>1808</v>
      </c>
      <c r="D892">
        <v>15750.205</v>
      </c>
      <c r="E892">
        <v>1959872</v>
      </c>
      <c r="F892">
        <v>16109833</v>
      </c>
      <c r="L892">
        <v>0.78878293632978802</v>
      </c>
    </row>
    <row r="893" spans="1:12" ht="28.8" x14ac:dyDescent="0.3">
      <c r="A893" s="1" t="s">
        <v>1809</v>
      </c>
      <c r="B893" s="1" t="s">
        <v>1810</v>
      </c>
      <c r="C893" s="1" t="s">
        <v>1811</v>
      </c>
      <c r="D893">
        <v>12138.058000000001</v>
      </c>
      <c r="E893">
        <v>1014848</v>
      </c>
      <c r="F893">
        <v>22175533</v>
      </c>
      <c r="L893">
        <v>0.83554763579508751</v>
      </c>
    </row>
    <row r="894" spans="1:12" x14ac:dyDescent="0.3">
      <c r="A894" s="1" t="s">
        <v>1812</v>
      </c>
      <c r="L894">
        <v>0.58967363698043485</v>
      </c>
    </row>
    <row r="895" spans="1:12" ht="72" x14ac:dyDescent="0.3">
      <c r="A895" s="1" t="s">
        <v>1813</v>
      </c>
      <c r="B895" s="1" t="s">
        <v>1814</v>
      </c>
      <c r="C895" s="1" t="s">
        <v>1815</v>
      </c>
      <c r="D895">
        <v>30121.335999999999</v>
      </c>
      <c r="E895">
        <v>9710455</v>
      </c>
      <c r="F895">
        <v>9865229</v>
      </c>
      <c r="L895">
        <v>0.83586158148371725</v>
      </c>
    </row>
    <row r="896" spans="1:12" ht="43.2" x14ac:dyDescent="0.3">
      <c r="A896" s="1" t="s">
        <v>1623</v>
      </c>
      <c r="C896" s="1" t="s">
        <v>1624</v>
      </c>
      <c r="D896">
        <v>24682.615000000002</v>
      </c>
      <c r="E896">
        <v>10823645</v>
      </c>
      <c r="F896">
        <v>15686451</v>
      </c>
      <c r="L896">
        <v>0.9106236258761774</v>
      </c>
    </row>
    <row r="897" spans="1:12" ht="144" x14ac:dyDescent="0.3">
      <c r="A897" s="1" t="s">
        <v>1773</v>
      </c>
      <c r="B897" s="1" t="s">
        <v>1774</v>
      </c>
      <c r="C897" s="1" t="s">
        <v>1775</v>
      </c>
      <c r="D897">
        <v>19728.684000000001</v>
      </c>
      <c r="E897">
        <v>8726318</v>
      </c>
      <c r="F897">
        <v>4215935</v>
      </c>
      <c r="L897">
        <v>0.18567638384367147</v>
      </c>
    </row>
    <row r="898" spans="1:12" ht="28.8" x14ac:dyDescent="0.3">
      <c r="A898" s="1" t="s">
        <v>1816</v>
      </c>
      <c r="B898" s="1" t="s">
        <v>1817</v>
      </c>
      <c r="C898" s="1" t="s">
        <v>1818</v>
      </c>
      <c r="D898">
        <v>23685.458999999999</v>
      </c>
      <c r="E898">
        <v>8732263</v>
      </c>
      <c r="F898">
        <v>45194398</v>
      </c>
      <c r="L898">
        <v>0.29528818696979753</v>
      </c>
    </row>
    <row r="899" spans="1:12" ht="86.4" x14ac:dyDescent="0.3">
      <c r="A899" s="1" t="s">
        <v>1819</v>
      </c>
      <c r="B899" s="1" t="s">
        <v>1820</v>
      </c>
      <c r="C899" s="1" t="s">
        <v>1821</v>
      </c>
      <c r="D899">
        <v>15791.6</v>
      </c>
      <c r="E899">
        <v>8585048</v>
      </c>
      <c r="F899">
        <v>6287900</v>
      </c>
      <c r="L899">
        <v>0.78261979009326499</v>
      </c>
    </row>
    <row r="900" spans="1:12" ht="57.6" x14ac:dyDescent="0.3">
      <c r="A900" s="1" t="s">
        <v>1671</v>
      </c>
      <c r="B900" s="1" t="s">
        <v>1672</v>
      </c>
      <c r="C900" s="1" t="s">
        <v>1673</v>
      </c>
      <c r="D900">
        <v>30473.56</v>
      </c>
      <c r="E900">
        <v>875539</v>
      </c>
      <c r="F900">
        <v>2358801</v>
      </c>
      <c r="L900">
        <v>0.62278058143007875</v>
      </c>
    </row>
    <row r="901" spans="1:12" ht="43.2" x14ac:dyDescent="0.3">
      <c r="A901" s="1" t="s">
        <v>1674</v>
      </c>
      <c r="C901" s="1" t="s">
        <v>1675</v>
      </c>
      <c r="D901">
        <v>10760.611000000001</v>
      </c>
      <c r="E901">
        <v>100735185</v>
      </c>
      <c r="F901">
        <v>20834352</v>
      </c>
      <c r="L901">
        <v>0.95237483948470281</v>
      </c>
    </row>
    <row r="902" spans="1:12" x14ac:dyDescent="0.3">
      <c r="A902" s="1" t="s">
        <v>1822</v>
      </c>
      <c r="B902" s="1" t="s">
        <v>1823</v>
      </c>
      <c r="C902" s="1" t="s">
        <v>1824</v>
      </c>
      <c r="D902">
        <v>21950.643</v>
      </c>
      <c r="E902">
        <v>6572919</v>
      </c>
      <c r="F902">
        <v>10318613</v>
      </c>
      <c r="H902" t="s">
        <v>3602</v>
      </c>
      <c r="L902">
        <v>2.1180630424939118E-2</v>
      </c>
    </row>
    <row r="903" spans="1:12" ht="28.8" x14ac:dyDescent="0.3">
      <c r="A903" s="1" t="s">
        <v>1825</v>
      </c>
      <c r="B903" s="1" t="s">
        <v>1826</v>
      </c>
      <c r="C903" s="1" t="s">
        <v>1827</v>
      </c>
      <c r="D903">
        <v>31275.011999999999</v>
      </c>
      <c r="E903">
        <v>8638077</v>
      </c>
      <c r="F903">
        <v>23989686</v>
      </c>
      <c r="L903">
        <v>0.80317653282095047</v>
      </c>
    </row>
    <row r="904" spans="1:12" x14ac:dyDescent="0.3">
      <c r="A904" s="1" t="s">
        <v>1828</v>
      </c>
      <c r="B904" s="1" t="s">
        <v>1829</v>
      </c>
      <c r="C904" s="1" t="s">
        <v>1830</v>
      </c>
      <c r="D904">
        <v>23597.82</v>
      </c>
      <c r="E904">
        <v>8661364</v>
      </c>
      <c r="F904">
        <v>15458796</v>
      </c>
      <c r="G904">
        <v>4614985</v>
      </c>
      <c r="L904">
        <v>0.85907834233884139</v>
      </c>
    </row>
    <row r="905" spans="1:12" ht="28.8" x14ac:dyDescent="0.3">
      <c r="A905" s="1" t="s">
        <v>1831</v>
      </c>
      <c r="B905" s="1" t="s">
        <v>787</v>
      </c>
      <c r="C905" s="1" t="s">
        <v>1832</v>
      </c>
      <c r="D905">
        <v>23610.785</v>
      </c>
      <c r="E905">
        <v>1160688</v>
      </c>
      <c r="F905">
        <v>13616546</v>
      </c>
      <c r="L905">
        <v>0.45858132256915873</v>
      </c>
    </row>
    <row r="906" spans="1:12" x14ac:dyDescent="0.3">
      <c r="A906" s="1" t="s">
        <v>1833</v>
      </c>
      <c r="B906" s="1" t="s">
        <v>1380</v>
      </c>
      <c r="C906" s="1" t="s">
        <v>1834</v>
      </c>
      <c r="D906">
        <v>35959.483999999997</v>
      </c>
      <c r="E906">
        <v>8663180</v>
      </c>
      <c r="F906">
        <v>8935176</v>
      </c>
      <c r="L906">
        <v>0.95726889111348723</v>
      </c>
    </row>
    <row r="907" spans="1:12" x14ac:dyDescent="0.3">
      <c r="A907" s="1" t="s">
        <v>1835</v>
      </c>
      <c r="B907" s="1" t="s">
        <v>1127</v>
      </c>
      <c r="C907" s="1" t="s">
        <v>1836</v>
      </c>
      <c r="D907">
        <v>28577.32</v>
      </c>
      <c r="E907">
        <v>8661522</v>
      </c>
      <c r="F907">
        <v>10075436</v>
      </c>
      <c r="L907">
        <v>0.10800300504530114</v>
      </c>
    </row>
    <row r="908" spans="1:12" x14ac:dyDescent="0.3">
      <c r="A908" s="1" t="s">
        <v>1837</v>
      </c>
      <c r="B908" s="1" t="s">
        <v>1805</v>
      </c>
      <c r="C908" s="1" t="s">
        <v>1806</v>
      </c>
      <c r="D908">
        <v>27928.880000000001</v>
      </c>
      <c r="E908">
        <v>8223311</v>
      </c>
      <c r="F908">
        <v>4561750</v>
      </c>
      <c r="L908">
        <v>0.74302315108138872</v>
      </c>
    </row>
    <row r="909" spans="1:12" ht="57.6" x14ac:dyDescent="0.3">
      <c r="A909" s="1" t="s">
        <v>1838</v>
      </c>
      <c r="B909" s="1" t="s">
        <v>1839</v>
      </c>
      <c r="C909" s="1" t="s">
        <v>1840</v>
      </c>
      <c r="D909">
        <v>28071.532999999999</v>
      </c>
      <c r="E909">
        <v>7668772</v>
      </c>
      <c r="F909">
        <v>14199554</v>
      </c>
      <c r="L909">
        <v>0.50243043347077443</v>
      </c>
    </row>
    <row r="910" spans="1:12" x14ac:dyDescent="0.3">
      <c r="A910" s="1" t="s">
        <v>1841</v>
      </c>
      <c r="B910" s="1" t="s">
        <v>1503</v>
      </c>
      <c r="C910" s="1" t="s">
        <v>1842</v>
      </c>
      <c r="D910">
        <v>19166.138999999999</v>
      </c>
      <c r="E910">
        <v>1264956</v>
      </c>
      <c r="F910">
        <v>3884991</v>
      </c>
      <c r="L910">
        <v>0.51122868922331044</v>
      </c>
    </row>
    <row r="911" spans="1:12" ht="28.8" x14ac:dyDescent="0.3">
      <c r="A911" s="1" t="s">
        <v>1843</v>
      </c>
      <c r="B911" s="1" t="s">
        <v>1844</v>
      </c>
      <c r="C911" s="1" t="s">
        <v>1845</v>
      </c>
      <c r="D911">
        <v>17181.440999999999</v>
      </c>
      <c r="E911">
        <v>8921555</v>
      </c>
      <c r="F911">
        <v>7032294</v>
      </c>
      <c r="L911">
        <v>0.8230813364887708</v>
      </c>
    </row>
    <row r="912" spans="1:12" ht="28.8" x14ac:dyDescent="0.3">
      <c r="A912" s="1" t="s">
        <v>1846</v>
      </c>
      <c r="C912" s="1" t="s">
        <v>1847</v>
      </c>
      <c r="D912">
        <v>34279.008000000002</v>
      </c>
      <c r="E912">
        <v>8224335</v>
      </c>
      <c r="F912">
        <v>3079085</v>
      </c>
      <c r="L912">
        <v>0.2511589264364632</v>
      </c>
    </row>
    <row r="913" spans="1:12" x14ac:dyDescent="0.3">
      <c r="A913" s="1" t="s">
        <v>1833</v>
      </c>
      <c r="B913" s="1" t="s">
        <v>1380</v>
      </c>
      <c r="C913" s="1" t="s">
        <v>1834</v>
      </c>
      <c r="D913">
        <v>35959.483999999997</v>
      </c>
      <c r="E913">
        <v>8663180</v>
      </c>
      <c r="F913">
        <v>8935176</v>
      </c>
      <c r="L913">
        <v>0.10936688332920985</v>
      </c>
    </row>
    <row r="914" spans="1:12" x14ac:dyDescent="0.3">
      <c r="A914" s="1" t="s">
        <v>452</v>
      </c>
      <c r="L914">
        <v>0.58056100393613486</v>
      </c>
    </row>
    <row r="915" spans="1:12" x14ac:dyDescent="0.3">
      <c r="A915" s="1" t="s">
        <v>1848</v>
      </c>
      <c r="L915">
        <v>0.46847682048417283</v>
      </c>
    </row>
    <row r="916" spans="1:12" ht="144" x14ac:dyDescent="0.3">
      <c r="A916" s="1" t="s">
        <v>1773</v>
      </c>
      <c r="B916" s="1" t="s">
        <v>1774</v>
      </c>
      <c r="C916" s="1" t="s">
        <v>1775</v>
      </c>
      <c r="D916">
        <v>19728.684000000001</v>
      </c>
      <c r="E916">
        <v>8726318</v>
      </c>
      <c r="F916">
        <v>4215935</v>
      </c>
      <c r="L916">
        <v>0.54438254439677969</v>
      </c>
    </row>
    <row r="917" spans="1:12" x14ac:dyDescent="0.3">
      <c r="A917" s="1" t="s">
        <v>1621</v>
      </c>
      <c r="B917" s="1" t="s">
        <v>360</v>
      </c>
      <c r="C917" s="1" t="s">
        <v>1622</v>
      </c>
      <c r="D917">
        <v>26921.736000000001</v>
      </c>
      <c r="E917">
        <v>8592755</v>
      </c>
      <c r="F917">
        <v>2550879</v>
      </c>
      <c r="L917">
        <v>0.39551834215652748</v>
      </c>
    </row>
    <row r="918" spans="1:12" ht="28.8" x14ac:dyDescent="0.3">
      <c r="A918" s="1" t="s">
        <v>1849</v>
      </c>
      <c r="B918" s="1" t="s">
        <v>1850</v>
      </c>
      <c r="C918" s="1" t="s">
        <v>1851</v>
      </c>
      <c r="D918">
        <v>27893.046999999999</v>
      </c>
      <c r="E918">
        <v>567554</v>
      </c>
      <c r="F918">
        <v>8124403</v>
      </c>
      <c r="L918">
        <v>0.25276271620153357</v>
      </c>
    </row>
    <row r="919" spans="1:12" x14ac:dyDescent="0.3">
      <c r="A919" s="1" t="s">
        <v>1639</v>
      </c>
      <c r="B919" s="1" t="s">
        <v>879</v>
      </c>
      <c r="C919" s="1" t="s">
        <v>1640</v>
      </c>
      <c r="D919">
        <v>22542.719000000001</v>
      </c>
      <c r="E919">
        <v>11626072</v>
      </c>
      <c r="F919">
        <v>6650740</v>
      </c>
      <c r="L919">
        <v>0.54237275319460954</v>
      </c>
    </row>
    <row r="920" spans="1:12" ht="43.2" x14ac:dyDescent="0.3">
      <c r="A920" s="1" t="s">
        <v>1852</v>
      </c>
      <c r="B920" s="1" t="s">
        <v>1853</v>
      </c>
      <c r="C920" s="1" t="s">
        <v>1854</v>
      </c>
      <c r="D920">
        <v>27532.148000000001</v>
      </c>
      <c r="E920">
        <v>11921014</v>
      </c>
      <c r="F920">
        <v>8371060</v>
      </c>
      <c r="L920">
        <v>0.89505248491237344</v>
      </c>
    </row>
    <row r="921" spans="1:12" x14ac:dyDescent="0.3">
      <c r="A921" s="1" t="s">
        <v>1615</v>
      </c>
      <c r="B921" s="1" t="s">
        <v>765</v>
      </c>
      <c r="C921" s="1" t="s">
        <v>1616</v>
      </c>
      <c r="D921">
        <v>37441.605000000003</v>
      </c>
      <c r="E921">
        <v>2386551</v>
      </c>
      <c r="F921">
        <v>15441249</v>
      </c>
      <c r="L921">
        <v>0.65081063979274567</v>
      </c>
    </row>
    <row r="922" spans="1:12" ht="28.8" x14ac:dyDescent="0.3">
      <c r="A922" s="1" t="s">
        <v>869</v>
      </c>
      <c r="B922" s="1" t="s">
        <v>870</v>
      </c>
      <c r="C922" s="1" t="s">
        <v>871</v>
      </c>
      <c r="D922">
        <v>18105.238000000001</v>
      </c>
      <c r="E922">
        <v>1623740</v>
      </c>
      <c r="F922">
        <v>1731197</v>
      </c>
      <c r="L922">
        <v>0.25684862165854505</v>
      </c>
    </row>
    <row r="923" spans="1:12" ht="144" x14ac:dyDescent="0.3">
      <c r="A923" s="1" t="s">
        <v>1773</v>
      </c>
      <c r="B923" s="1" t="s">
        <v>1774</v>
      </c>
      <c r="C923" s="1" t="s">
        <v>1775</v>
      </c>
      <c r="D923">
        <v>19728.684000000001</v>
      </c>
      <c r="E923">
        <v>8726318</v>
      </c>
      <c r="F923">
        <v>4215935</v>
      </c>
      <c r="L923">
        <v>0.62754770171961216</v>
      </c>
    </row>
    <row r="924" spans="1:12" ht="28.8" x14ac:dyDescent="0.3">
      <c r="A924" s="1" t="s">
        <v>1855</v>
      </c>
      <c r="B924" s="1" t="s">
        <v>1856</v>
      </c>
      <c r="C924" s="1" t="s">
        <v>1857</v>
      </c>
      <c r="D924">
        <v>25210.967000000001</v>
      </c>
      <c r="E924">
        <v>1961951</v>
      </c>
      <c r="F924">
        <v>4880471</v>
      </c>
      <c r="L924">
        <v>0.69357238119880404</v>
      </c>
    </row>
    <row r="925" spans="1:12" ht="57.6" x14ac:dyDescent="0.3">
      <c r="A925" s="1" t="s">
        <v>1858</v>
      </c>
      <c r="B925" s="1" t="s">
        <v>1859</v>
      </c>
      <c r="C925" s="1" t="s">
        <v>1860</v>
      </c>
      <c r="D925">
        <v>15220.27</v>
      </c>
      <c r="E925">
        <v>8676632</v>
      </c>
      <c r="F925">
        <v>11798692</v>
      </c>
      <c r="L925">
        <v>0.75111823527878741</v>
      </c>
    </row>
    <row r="926" spans="1:12" ht="86.4" x14ac:dyDescent="0.3">
      <c r="A926" s="1" t="s">
        <v>1861</v>
      </c>
      <c r="B926" s="1" t="s">
        <v>1862</v>
      </c>
      <c r="C926" s="1" t="s">
        <v>1863</v>
      </c>
      <c r="D926">
        <v>21011.973000000002</v>
      </c>
      <c r="E926">
        <v>9715096</v>
      </c>
      <c r="F926">
        <v>29708089</v>
      </c>
      <c r="L926">
        <v>0.91537772472934864</v>
      </c>
    </row>
    <row r="927" spans="1:12" ht="43.2" x14ac:dyDescent="0.3">
      <c r="A927" s="1" t="s">
        <v>1864</v>
      </c>
      <c r="B927" s="1" t="s">
        <v>1865</v>
      </c>
      <c r="C927" s="1" t="s">
        <v>1866</v>
      </c>
      <c r="D927">
        <v>18301.484</v>
      </c>
      <c r="E927">
        <v>6523063</v>
      </c>
      <c r="F927">
        <v>3756586</v>
      </c>
      <c r="L927">
        <v>0.97835708595574711</v>
      </c>
    </row>
    <row r="928" spans="1:12" x14ac:dyDescent="0.3">
      <c r="A928" s="1" t="s">
        <v>1639</v>
      </c>
      <c r="B928" s="1" t="s">
        <v>879</v>
      </c>
      <c r="C928" s="1" t="s">
        <v>1640</v>
      </c>
      <c r="D928">
        <v>22542.719000000001</v>
      </c>
      <c r="E928">
        <v>11626072</v>
      </c>
      <c r="F928">
        <v>6650740</v>
      </c>
      <c r="H928" t="s">
        <v>3603</v>
      </c>
      <c r="L928">
        <v>6.3008301119499843E-2</v>
      </c>
    </row>
    <row r="929" spans="1:12" ht="57.6" x14ac:dyDescent="0.3">
      <c r="A929" s="1" t="s">
        <v>1867</v>
      </c>
      <c r="C929" s="1" t="s">
        <v>1868</v>
      </c>
      <c r="D929">
        <v>18218.440999999999</v>
      </c>
      <c r="E929" t="s">
        <v>1869</v>
      </c>
      <c r="F929">
        <v>1280759</v>
      </c>
      <c r="L929">
        <v>0.91332650106066626</v>
      </c>
    </row>
    <row r="930" spans="1:12" ht="28.8" x14ac:dyDescent="0.3">
      <c r="A930" s="1" t="s">
        <v>1870</v>
      </c>
      <c r="B930" s="1" t="s">
        <v>1871</v>
      </c>
      <c r="C930" s="1" t="s">
        <v>1872</v>
      </c>
      <c r="D930">
        <v>23334.05</v>
      </c>
      <c r="E930">
        <v>407149</v>
      </c>
      <c r="F930">
        <v>2592661</v>
      </c>
      <c r="L930">
        <v>0.82727260067926389</v>
      </c>
    </row>
    <row r="931" spans="1:12" x14ac:dyDescent="0.3">
      <c r="A931" s="1" t="s">
        <v>1841</v>
      </c>
      <c r="B931" s="1" t="s">
        <v>1503</v>
      </c>
      <c r="C931" s="1" t="s">
        <v>1842</v>
      </c>
      <c r="D931">
        <v>19166.138999999999</v>
      </c>
      <c r="E931">
        <v>1264956</v>
      </c>
      <c r="F931">
        <v>3884991</v>
      </c>
      <c r="L931">
        <v>0.89447659169185056</v>
      </c>
    </row>
    <row r="932" spans="1:12" ht="100.8" x14ac:dyDescent="0.3">
      <c r="A932" s="1" t="s">
        <v>1612</v>
      </c>
      <c r="B932" s="1" t="s">
        <v>1613</v>
      </c>
      <c r="C932" s="1" t="s">
        <v>1614</v>
      </c>
      <c r="D932">
        <v>10097.514999999999</v>
      </c>
      <c r="E932">
        <v>8589476</v>
      </c>
      <c r="F932">
        <v>1594859</v>
      </c>
      <c r="L932">
        <v>0.94644940854957182</v>
      </c>
    </row>
    <row r="933" spans="1:12" ht="43.2" x14ac:dyDescent="0.3">
      <c r="A933" s="1" t="s">
        <v>1873</v>
      </c>
      <c r="B933" s="1" t="s">
        <v>1874</v>
      </c>
      <c r="C933" s="1" t="s">
        <v>1875</v>
      </c>
      <c r="D933">
        <v>21185.07</v>
      </c>
      <c r="E933">
        <v>11604415</v>
      </c>
      <c r="F933">
        <v>78393242</v>
      </c>
      <c r="L933">
        <v>0.1279692251972997</v>
      </c>
    </row>
    <row r="934" spans="1:12" ht="144" x14ac:dyDescent="0.3">
      <c r="A934" s="1" t="s">
        <v>1773</v>
      </c>
      <c r="B934" s="1" t="s">
        <v>1774</v>
      </c>
      <c r="C934" s="1" t="s">
        <v>1775</v>
      </c>
      <c r="D934">
        <v>19728.684000000001</v>
      </c>
      <c r="E934">
        <v>8726318</v>
      </c>
      <c r="F934">
        <v>4215935</v>
      </c>
      <c r="L934">
        <v>0.24558650083081168</v>
      </c>
    </row>
    <row r="935" spans="1:12" x14ac:dyDescent="0.3">
      <c r="A935" s="1" t="s">
        <v>1621</v>
      </c>
      <c r="B935" s="1" t="s">
        <v>360</v>
      </c>
      <c r="C935" s="1" t="s">
        <v>1622</v>
      </c>
      <c r="D935">
        <v>26921.736000000001</v>
      </c>
      <c r="E935">
        <v>8592755</v>
      </c>
      <c r="F935">
        <v>2550879</v>
      </c>
      <c r="L935">
        <v>0.51740880099292774</v>
      </c>
    </row>
    <row r="936" spans="1:12" x14ac:dyDescent="0.3">
      <c r="A936" s="1" t="s">
        <v>1876</v>
      </c>
      <c r="C936" s="1" t="s">
        <v>1643</v>
      </c>
      <c r="D936">
        <v>13846.496999999999</v>
      </c>
      <c r="E936">
        <v>8688874</v>
      </c>
      <c r="F936">
        <v>11904685</v>
      </c>
      <c r="L936">
        <v>0.70448941069390325</v>
      </c>
    </row>
    <row r="937" spans="1:12" ht="115.2" x14ac:dyDescent="0.3">
      <c r="A937" s="1" t="s">
        <v>1877</v>
      </c>
      <c r="B937" s="1" t="s">
        <v>1878</v>
      </c>
      <c r="C937" s="1" t="s">
        <v>1879</v>
      </c>
      <c r="D937">
        <v>19696.956999999999</v>
      </c>
      <c r="E937">
        <v>2002668</v>
      </c>
      <c r="F937">
        <v>3416332</v>
      </c>
      <c r="L937">
        <v>0.57363069591041349</v>
      </c>
    </row>
    <row r="938" spans="1:12" ht="100.8" x14ac:dyDescent="0.3">
      <c r="A938" s="1" t="s">
        <v>1612</v>
      </c>
      <c r="B938" s="1" t="s">
        <v>1613</v>
      </c>
      <c r="C938" s="1" t="s">
        <v>1614</v>
      </c>
      <c r="D938">
        <v>10097.514999999999</v>
      </c>
      <c r="E938">
        <v>8589476</v>
      </c>
      <c r="F938">
        <v>1594859</v>
      </c>
      <c r="L938">
        <v>0.20852827714694677</v>
      </c>
    </row>
    <row r="939" spans="1:12" ht="100.8" x14ac:dyDescent="0.3">
      <c r="A939" s="1" t="s">
        <v>1880</v>
      </c>
      <c r="B939" s="1" t="s">
        <v>1881</v>
      </c>
      <c r="C939" s="1" t="s">
        <v>1882</v>
      </c>
      <c r="D939">
        <v>20996.348000000002</v>
      </c>
      <c r="E939">
        <v>665197</v>
      </c>
      <c r="F939">
        <v>1744890</v>
      </c>
      <c r="L939">
        <v>0.16789803576319673</v>
      </c>
    </row>
    <row r="940" spans="1:12" x14ac:dyDescent="0.3">
      <c r="A940" s="1" t="s">
        <v>1639</v>
      </c>
      <c r="B940" s="1" t="s">
        <v>879</v>
      </c>
      <c r="C940" s="1" t="s">
        <v>1640</v>
      </c>
      <c r="D940">
        <v>22542.719000000001</v>
      </c>
      <c r="E940">
        <v>11626072</v>
      </c>
      <c r="F940">
        <v>6650740</v>
      </c>
      <c r="L940">
        <v>0.29045145612603995</v>
      </c>
    </row>
    <row r="941" spans="1:12" x14ac:dyDescent="0.3">
      <c r="A941" s="1" t="s">
        <v>1833</v>
      </c>
      <c r="B941" s="1" t="s">
        <v>1380</v>
      </c>
      <c r="C941" s="1" t="s">
        <v>1834</v>
      </c>
      <c r="D941">
        <v>35959.483999999997</v>
      </c>
      <c r="E941">
        <v>8663180</v>
      </c>
      <c r="F941">
        <v>8935176</v>
      </c>
      <c r="L941">
        <v>0.35549127651629897</v>
      </c>
    </row>
    <row r="942" spans="1:12" ht="43.2" x14ac:dyDescent="0.3">
      <c r="A942" s="1" t="s">
        <v>1623</v>
      </c>
      <c r="C942" s="1" t="s">
        <v>1624</v>
      </c>
      <c r="D942">
        <v>24682.615000000002</v>
      </c>
      <c r="E942">
        <v>10823645</v>
      </c>
      <c r="F942">
        <v>15686451</v>
      </c>
      <c r="L942">
        <v>0.88775956287023716</v>
      </c>
    </row>
    <row r="943" spans="1:12" ht="28.8" x14ac:dyDescent="0.3">
      <c r="A943" s="1" t="s">
        <v>1883</v>
      </c>
      <c r="B943" s="1" t="s">
        <v>870</v>
      </c>
      <c r="C943" s="1" t="s">
        <v>871</v>
      </c>
      <c r="D943">
        <v>26421.776999999998</v>
      </c>
      <c r="E943">
        <v>1623740</v>
      </c>
      <c r="F943">
        <v>1731197</v>
      </c>
      <c r="L943">
        <v>0.36293213047317463</v>
      </c>
    </row>
    <row r="944" spans="1:12" x14ac:dyDescent="0.3">
      <c r="A944" s="1" t="s">
        <v>1884</v>
      </c>
      <c r="B944" s="1" t="s">
        <v>1752</v>
      </c>
      <c r="C944" s="1" t="s">
        <v>1753</v>
      </c>
      <c r="D944">
        <v>21779.743999999999</v>
      </c>
      <c r="E944" t="s">
        <v>1754</v>
      </c>
      <c r="L944">
        <v>0.64614764020222848</v>
      </c>
    </row>
    <row r="945" spans="1:12" x14ac:dyDescent="0.3">
      <c r="A945" s="1" t="s">
        <v>1885</v>
      </c>
      <c r="B945" s="1" t="s">
        <v>1886</v>
      </c>
      <c r="C945" s="1" t="s">
        <v>1887</v>
      </c>
      <c r="D945">
        <v>18232.61</v>
      </c>
      <c r="E945">
        <v>9712142</v>
      </c>
      <c r="F945">
        <v>8544728</v>
      </c>
      <c r="H945" t="s">
        <v>3603</v>
      </c>
      <c r="L945">
        <v>3.3109702567463151E-2</v>
      </c>
    </row>
    <row r="946" spans="1:12" ht="28.8" x14ac:dyDescent="0.3">
      <c r="A946" s="1" t="s">
        <v>1888</v>
      </c>
      <c r="B946" s="1" t="s">
        <v>1889</v>
      </c>
      <c r="C946" s="1" t="s">
        <v>1890</v>
      </c>
      <c r="D946">
        <v>24883.432000000001</v>
      </c>
      <c r="E946">
        <v>9708002</v>
      </c>
      <c r="F946">
        <v>79422122</v>
      </c>
      <c r="L946">
        <v>0.42095531900603977</v>
      </c>
    </row>
    <row r="947" spans="1:12" x14ac:dyDescent="0.3">
      <c r="A947" s="1" t="s">
        <v>1891</v>
      </c>
      <c r="L947">
        <v>0.22403250662188501</v>
      </c>
    </row>
    <row r="948" spans="1:12" ht="28.8" x14ac:dyDescent="0.3">
      <c r="A948" s="1" t="s">
        <v>1892</v>
      </c>
      <c r="B948" s="1" t="s">
        <v>1893</v>
      </c>
      <c r="C948" s="1" t="s">
        <v>1894</v>
      </c>
      <c r="D948">
        <v>18528.759999999998</v>
      </c>
      <c r="E948">
        <v>100115388</v>
      </c>
      <c r="F948">
        <v>47639651</v>
      </c>
      <c r="L948">
        <v>0.30448071424363821</v>
      </c>
    </row>
    <row r="949" spans="1:12" x14ac:dyDescent="0.3">
      <c r="A949" s="1" t="s">
        <v>1895</v>
      </c>
      <c r="L949">
        <v>0.69937075774703672</v>
      </c>
    </row>
    <row r="950" spans="1:12" ht="28.8" x14ac:dyDescent="0.3">
      <c r="A950" s="1" t="s">
        <v>1896</v>
      </c>
      <c r="B950" s="1" t="s">
        <v>1897</v>
      </c>
      <c r="C950" s="1" t="s">
        <v>1898</v>
      </c>
      <c r="D950">
        <v>13507.668</v>
      </c>
      <c r="E950">
        <v>100030897</v>
      </c>
      <c r="F950">
        <v>14835433</v>
      </c>
      <c r="L950">
        <v>0.69030303435009299</v>
      </c>
    </row>
    <row r="951" spans="1:12" ht="115.2" x14ac:dyDescent="0.3">
      <c r="A951" s="1" t="s">
        <v>1899</v>
      </c>
      <c r="B951" s="1" t="s">
        <v>1900</v>
      </c>
      <c r="C951" s="1" t="s">
        <v>1901</v>
      </c>
      <c r="D951">
        <v>10939.707</v>
      </c>
      <c r="E951">
        <v>102392729</v>
      </c>
      <c r="F951">
        <v>17167023</v>
      </c>
      <c r="L951">
        <v>0.86858124239923196</v>
      </c>
    </row>
    <row r="952" spans="1:12" ht="43.2" x14ac:dyDescent="0.3">
      <c r="A952" s="1" t="s">
        <v>1902</v>
      </c>
      <c r="B952" s="1" t="s">
        <v>1903</v>
      </c>
      <c r="C952" s="1" t="s">
        <v>1904</v>
      </c>
      <c r="D952">
        <v>16090.893</v>
      </c>
      <c r="E952">
        <v>100157686</v>
      </c>
      <c r="F952">
        <v>12814029</v>
      </c>
      <c r="L952">
        <v>0.39592367900459313</v>
      </c>
    </row>
    <row r="953" spans="1:12" x14ac:dyDescent="0.3">
      <c r="A953" s="1" t="s">
        <v>1905</v>
      </c>
      <c r="B953" s="1" t="s">
        <v>1906</v>
      </c>
      <c r="C953" s="1" t="s">
        <v>1907</v>
      </c>
      <c r="D953">
        <v>14726.973</v>
      </c>
      <c r="E953">
        <v>1940129</v>
      </c>
      <c r="F953">
        <v>23622740</v>
      </c>
      <c r="L953">
        <v>0.95457387874573796</v>
      </c>
    </row>
    <row r="954" spans="1:12" ht="43.2" x14ac:dyDescent="0.3">
      <c r="A954" s="1" t="s">
        <v>1908</v>
      </c>
      <c r="B954" s="1" t="s">
        <v>1903</v>
      </c>
      <c r="C954" s="1" t="s">
        <v>1904</v>
      </c>
      <c r="D954">
        <v>35303.976999999999</v>
      </c>
      <c r="E954">
        <v>100157686</v>
      </c>
      <c r="F954">
        <v>12814029</v>
      </c>
      <c r="L954">
        <v>0.94698421941266298</v>
      </c>
    </row>
    <row r="955" spans="1:12" ht="187.2" x14ac:dyDescent="0.3">
      <c r="A955" s="1" t="s">
        <v>1909</v>
      </c>
      <c r="B955" s="1" t="s">
        <v>1910</v>
      </c>
      <c r="C955" s="1" t="s">
        <v>1911</v>
      </c>
      <c r="D955">
        <v>28175.063999999998</v>
      </c>
      <c r="E955">
        <v>8647425</v>
      </c>
      <c r="F955">
        <v>3790695</v>
      </c>
      <c r="L955">
        <v>0.96731154725159452</v>
      </c>
    </row>
    <row r="956" spans="1:12" ht="28.8" x14ac:dyDescent="0.3">
      <c r="A956" s="1" t="s">
        <v>1912</v>
      </c>
      <c r="B956" s="1" t="s">
        <v>1913</v>
      </c>
      <c r="C956" s="1" t="s">
        <v>1914</v>
      </c>
      <c r="D956">
        <v>8426.6980000000003</v>
      </c>
      <c r="E956">
        <v>1261893</v>
      </c>
      <c r="F956">
        <v>4964674</v>
      </c>
      <c r="L956">
        <v>0.31945972096051223</v>
      </c>
    </row>
    <row r="957" spans="1:12" ht="57.6" x14ac:dyDescent="0.3">
      <c r="A957" s="1" t="s">
        <v>1915</v>
      </c>
      <c r="B957" s="1" t="s">
        <v>1916</v>
      </c>
      <c r="C957" s="1" t="s">
        <v>1917</v>
      </c>
      <c r="D957">
        <v>18740.248</v>
      </c>
      <c r="E957">
        <v>100684976</v>
      </c>
      <c r="F957">
        <v>6389771</v>
      </c>
      <c r="L957">
        <v>0.40579382044783296</v>
      </c>
    </row>
    <row r="958" spans="1:12" ht="86.4" x14ac:dyDescent="0.3">
      <c r="A958" s="1" t="s">
        <v>1918</v>
      </c>
      <c r="C958" s="1" t="s">
        <v>1919</v>
      </c>
      <c r="D958">
        <v>16158.478999999999</v>
      </c>
      <c r="E958">
        <v>8696420</v>
      </c>
      <c r="F958">
        <v>9102650</v>
      </c>
      <c r="L958">
        <v>0.87513862558876865</v>
      </c>
    </row>
    <row r="959" spans="1:12" x14ac:dyDescent="0.3">
      <c r="A959" s="1" t="s">
        <v>1920</v>
      </c>
      <c r="B959" s="1" t="s">
        <v>1921</v>
      </c>
      <c r="C959" s="1" t="s">
        <v>1922</v>
      </c>
      <c r="D959">
        <v>17299.3</v>
      </c>
      <c r="E959">
        <v>1016834</v>
      </c>
      <c r="F959">
        <v>2106145</v>
      </c>
      <c r="L959">
        <v>0.35728392105067053</v>
      </c>
    </row>
    <row r="960" spans="1:12" x14ac:dyDescent="0.3">
      <c r="A960" s="1" t="s">
        <v>1923</v>
      </c>
      <c r="B960" s="1" t="s">
        <v>1924</v>
      </c>
      <c r="C960" s="1" t="s">
        <v>1925</v>
      </c>
      <c r="D960">
        <v>27929.633000000002</v>
      </c>
      <c r="E960">
        <v>3311916</v>
      </c>
      <c r="F960">
        <v>2016381</v>
      </c>
      <c r="L960">
        <v>0.76275157541053995</v>
      </c>
    </row>
    <row r="961" spans="1:12" ht="28.8" x14ac:dyDescent="0.3">
      <c r="A961" s="1" t="s">
        <v>1926</v>
      </c>
      <c r="B961" s="1" t="s">
        <v>1927</v>
      </c>
      <c r="C961" s="1" t="s">
        <v>1928</v>
      </c>
      <c r="D961">
        <v>21078.574000000001</v>
      </c>
      <c r="E961">
        <v>7659039</v>
      </c>
      <c r="F961">
        <v>6273960</v>
      </c>
      <c r="L961">
        <v>0.27670954831950789</v>
      </c>
    </row>
    <row r="962" spans="1:12" x14ac:dyDescent="0.3">
      <c r="A962" s="1" t="s">
        <v>1929</v>
      </c>
      <c r="L962">
        <v>0.42841892099990342</v>
      </c>
    </row>
    <row r="963" spans="1:12" ht="57.6" x14ac:dyDescent="0.3">
      <c r="A963" s="1" t="s">
        <v>1930</v>
      </c>
      <c r="B963" s="1" t="s">
        <v>1931</v>
      </c>
      <c r="C963" s="1" t="s">
        <v>1932</v>
      </c>
      <c r="D963">
        <v>31082.921999999999</v>
      </c>
      <c r="E963">
        <v>482764</v>
      </c>
      <c r="F963">
        <v>1374469</v>
      </c>
      <c r="L963">
        <v>0.49632135538778988</v>
      </c>
    </row>
    <row r="964" spans="1:12" ht="129.6" x14ac:dyDescent="0.3">
      <c r="A964" s="1" t="s">
        <v>1933</v>
      </c>
      <c r="B964" s="1" t="s">
        <v>1931</v>
      </c>
      <c r="C964" s="1" t="s">
        <v>1934</v>
      </c>
      <c r="D964">
        <v>22786.842000000001</v>
      </c>
      <c r="E964">
        <v>1392109</v>
      </c>
      <c r="F964">
        <v>4196712</v>
      </c>
      <c r="H964" t="s">
        <v>3603</v>
      </c>
      <c r="L964">
        <v>4.164286187006494E-2</v>
      </c>
    </row>
    <row r="965" spans="1:12" x14ac:dyDescent="0.3">
      <c r="A965" s="1" t="s">
        <v>1935</v>
      </c>
      <c r="L965">
        <v>0.14015709124352904</v>
      </c>
    </row>
    <row r="966" spans="1:12" ht="28.8" x14ac:dyDescent="0.3">
      <c r="A966" s="1" t="s">
        <v>1936</v>
      </c>
      <c r="B966" s="1" t="s">
        <v>1937</v>
      </c>
      <c r="C966" s="1" t="s">
        <v>1938</v>
      </c>
      <c r="D966">
        <v>17173.065999999999</v>
      </c>
      <c r="E966">
        <v>1493831</v>
      </c>
      <c r="F966">
        <v>6859316</v>
      </c>
      <c r="L966">
        <v>0.35857616126608149</v>
      </c>
    </row>
    <row r="967" spans="1:12" ht="72" x14ac:dyDescent="0.3">
      <c r="A967" s="1" t="s">
        <v>1939</v>
      </c>
      <c r="B967" s="1" t="s">
        <v>1601</v>
      </c>
      <c r="C967" s="1" t="s">
        <v>1940</v>
      </c>
      <c r="D967">
        <v>21639.984</v>
      </c>
      <c r="E967">
        <v>8617225</v>
      </c>
      <c r="F967">
        <v>2124550</v>
      </c>
      <c r="L967">
        <v>0.36039440878578899</v>
      </c>
    </row>
    <row r="968" spans="1:12" ht="86.4" x14ac:dyDescent="0.3">
      <c r="A968" s="1" t="s">
        <v>1918</v>
      </c>
      <c r="C968" s="1" t="s">
        <v>1919</v>
      </c>
      <c r="D968">
        <v>16158.478999999999</v>
      </c>
      <c r="E968">
        <v>8696420</v>
      </c>
      <c r="F968">
        <v>9102650</v>
      </c>
      <c r="L968">
        <v>0.92722118177193424</v>
      </c>
    </row>
    <row r="969" spans="1:12" ht="72" x14ac:dyDescent="0.3">
      <c r="A969" s="1" t="s">
        <v>1939</v>
      </c>
      <c r="B969" s="1" t="s">
        <v>1601</v>
      </c>
      <c r="C969" s="1" t="s">
        <v>1940</v>
      </c>
      <c r="D969">
        <v>21639.984</v>
      </c>
      <c r="E969">
        <v>8617225</v>
      </c>
      <c r="F969">
        <v>2124550</v>
      </c>
      <c r="L969">
        <v>0.82412953823931945</v>
      </c>
    </row>
    <row r="970" spans="1:12" x14ac:dyDescent="0.3">
      <c r="A970" s="1" t="s">
        <v>1941</v>
      </c>
      <c r="B970" s="1" t="s">
        <v>1942</v>
      </c>
      <c r="C970" s="1" t="s">
        <v>1943</v>
      </c>
      <c r="D970">
        <v>13302.281999999999</v>
      </c>
      <c r="E970">
        <v>10116198</v>
      </c>
      <c r="L970">
        <v>0.25489103068336882</v>
      </c>
    </row>
    <row r="971" spans="1:12" ht="129.6" x14ac:dyDescent="0.3">
      <c r="A971" s="1" t="s">
        <v>1944</v>
      </c>
      <c r="B971" s="1" t="s">
        <v>1945</v>
      </c>
      <c r="C971" s="1" t="s">
        <v>1946</v>
      </c>
      <c r="D971">
        <v>20387.016</v>
      </c>
      <c r="E971">
        <v>1045922</v>
      </c>
      <c r="F971">
        <v>9697484</v>
      </c>
      <c r="H971" t="s">
        <v>3602</v>
      </c>
      <c r="L971">
        <v>3.9099953319531977E-2</v>
      </c>
    </row>
    <row r="972" spans="1:12" x14ac:dyDescent="0.3">
      <c r="A972" s="1" t="s">
        <v>1923</v>
      </c>
      <c r="B972" s="1" t="s">
        <v>1924</v>
      </c>
      <c r="C972" s="1" t="s">
        <v>1925</v>
      </c>
      <c r="D972">
        <v>27929.633000000002</v>
      </c>
      <c r="E972">
        <v>3311916</v>
      </c>
      <c r="F972">
        <v>2016381</v>
      </c>
      <c r="L972">
        <v>0.55342355579864344</v>
      </c>
    </row>
    <row r="973" spans="1:12" x14ac:dyDescent="0.3">
      <c r="A973" s="1" t="s">
        <v>1947</v>
      </c>
      <c r="B973" s="1" t="s">
        <v>1948</v>
      </c>
      <c r="C973" s="1" t="s">
        <v>1949</v>
      </c>
      <c r="D973">
        <v>16821.136999999999</v>
      </c>
      <c r="E973">
        <v>246405</v>
      </c>
      <c r="F973">
        <v>37659602</v>
      </c>
      <c r="L973">
        <v>0.74083276177609247</v>
      </c>
    </row>
    <row r="974" spans="1:12" x14ac:dyDescent="0.3">
      <c r="A974" s="1" t="s">
        <v>1950</v>
      </c>
      <c r="C974" s="1" t="s">
        <v>1951</v>
      </c>
      <c r="D974">
        <v>16347.604499999999</v>
      </c>
      <c r="E974">
        <v>9360524</v>
      </c>
      <c r="F974">
        <v>29577714</v>
      </c>
      <c r="L974">
        <v>0.72421075845775396</v>
      </c>
    </row>
    <row r="975" spans="1:12" x14ac:dyDescent="0.3">
      <c r="A975" s="1" t="s">
        <v>1952</v>
      </c>
      <c r="B975" s="1" t="s">
        <v>1953</v>
      </c>
      <c r="C975" s="1" t="s">
        <v>1954</v>
      </c>
      <c r="D975">
        <v>14623.838</v>
      </c>
      <c r="E975">
        <v>6641771</v>
      </c>
      <c r="F975">
        <v>13404068</v>
      </c>
      <c r="L975">
        <v>0.6322229790731545</v>
      </c>
    </row>
    <row r="976" spans="1:12" x14ac:dyDescent="0.3">
      <c r="A976" s="1" t="s">
        <v>1955</v>
      </c>
      <c r="B976" s="1" t="s">
        <v>1956</v>
      </c>
      <c r="C976" s="1" t="s">
        <v>1957</v>
      </c>
      <c r="D976">
        <v>20438.93</v>
      </c>
      <c r="E976">
        <v>100779094</v>
      </c>
      <c r="F976">
        <v>14039998</v>
      </c>
      <c r="L976">
        <v>0.54588725931923654</v>
      </c>
    </row>
    <row r="977" spans="1:12" x14ac:dyDescent="0.3">
      <c r="A977" s="1" t="s">
        <v>1958</v>
      </c>
      <c r="C977" s="1" t="s">
        <v>1959</v>
      </c>
      <c r="D977">
        <v>28844.04</v>
      </c>
      <c r="E977">
        <v>11569854</v>
      </c>
      <c r="F977">
        <v>6949703</v>
      </c>
      <c r="L977">
        <v>0.74403042091596683</v>
      </c>
    </row>
    <row r="978" spans="1:12" x14ac:dyDescent="0.3">
      <c r="A978" s="1" t="s">
        <v>1960</v>
      </c>
      <c r="B978" s="1" t="s">
        <v>1893</v>
      </c>
      <c r="C978" s="1" t="s">
        <v>1894</v>
      </c>
      <c r="D978">
        <v>18528.428</v>
      </c>
      <c r="E978">
        <v>100115388</v>
      </c>
      <c r="F978">
        <v>47639651</v>
      </c>
      <c r="L978">
        <v>0.51859908394820409</v>
      </c>
    </row>
    <row r="979" spans="1:12" x14ac:dyDescent="0.3">
      <c r="A979" s="1" t="s">
        <v>1961</v>
      </c>
      <c r="B979" s="1" t="s">
        <v>1962</v>
      </c>
      <c r="C979" s="1" t="s">
        <v>1963</v>
      </c>
      <c r="D979">
        <v>17661.206999999999</v>
      </c>
      <c r="E979" t="s">
        <v>1964</v>
      </c>
      <c r="L979">
        <v>0.61862618653660606</v>
      </c>
    </row>
    <row r="980" spans="1:12" ht="28.8" x14ac:dyDescent="0.3">
      <c r="A980" s="1" t="s">
        <v>1965</v>
      </c>
      <c r="B980" s="1" t="s">
        <v>1966</v>
      </c>
      <c r="C980" s="1" t="s">
        <v>1967</v>
      </c>
      <c r="D980">
        <v>5692.9624000000003</v>
      </c>
      <c r="E980">
        <v>633895</v>
      </c>
      <c r="F980">
        <v>616073</v>
      </c>
      <c r="L980">
        <v>0.83812196353904234</v>
      </c>
    </row>
    <row r="981" spans="1:12" ht="43.2" x14ac:dyDescent="0.3">
      <c r="A981" s="1" t="s">
        <v>1968</v>
      </c>
      <c r="B981" s="1" t="s">
        <v>1969</v>
      </c>
      <c r="C981" s="1" t="s">
        <v>1970</v>
      </c>
      <c r="D981">
        <v>20276.41</v>
      </c>
      <c r="E981">
        <v>8591775</v>
      </c>
      <c r="F981">
        <v>5187632</v>
      </c>
      <c r="L981">
        <v>0.22759201223460535</v>
      </c>
    </row>
    <row r="982" spans="1:12" ht="100.8" x14ac:dyDescent="0.3">
      <c r="A982" s="1" t="s">
        <v>1971</v>
      </c>
      <c r="B982" s="1" t="s">
        <v>1972</v>
      </c>
      <c r="C982" s="1" t="s">
        <v>1973</v>
      </c>
      <c r="D982">
        <v>22190.898000000001</v>
      </c>
      <c r="E982">
        <v>8408433</v>
      </c>
      <c r="F982">
        <v>25885073</v>
      </c>
      <c r="L982">
        <v>0.45015136887993434</v>
      </c>
    </row>
    <row r="983" spans="1:12" ht="43.2" x14ac:dyDescent="0.3">
      <c r="A983" s="1" t="s">
        <v>1974</v>
      </c>
      <c r="B983" s="1" t="s">
        <v>1975</v>
      </c>
      <c r="C983" s="1" t="s">
        <v>1976</v>
      </c>
      <c r="D983">
        <v>11692.723</v>
      </c>
      <c r="E983">
        <v>1918898</v>
      </c>
      <c r="F983">
        <v>11267578</v>
      </c>
      <c r="L983">
        <v>0.53587102643083362</v>
      </c>
    </row>
    <row r="984" spans="1:12" ht="43.2" x14ac:dyDescent="0.3">
      <c r="A984" s="1" t="s">
        <v>1977</v>
      </c>
      <c r="B984" s="1" t="s">
        <v>1978</v>
      </c>
      <c r="C984" s="1" t="s">
        <v>1979</v>
      </c>
      <c r="D984">
        <v>16517.025000000001</v>
      </c>
      <c r="E984">
        <v>102258333</v>
      </c>
      <c r="F984">
        <v>12818935</v>
      </c>
      <c r="L984">
        <v>0.14379324528105297</v>
      </c>
    </row>
    <row r="985" spans="1:12" x14ac:dyDescent="0.3">
      <c r="A985" s="1" t="s">
        <v>1980</v>
      </c>
      <c r="C985" s="1" t="s">
        <v>1981</v>
      </c>
      <c r="D985">
        <v>25369.785</v>
      </c>
      <c r="E985">
        <v>11570320</v>
      </c>
      <c r="F985">
        <v>7235537</v>
      </c>
      <c r="G985">
        <v>12256445</v>
      </c>
      <c r="L985">
        <v>0.39396621419103839</v>
      </c>
    </row>
    <row r="986" spans="1:12" x14ac:dyDescent="0.3">
      <c r="A986" s="1" t="s">
        <v>1982</v>
      </c>
      <c r="C986" s="1" t="s">
        <v>1983</v>
      </c>
      <c r="D986">
        <v>13018.986999999999</v>
      </c>
      <c r="E986">
        <v>8919719</v>
      </c>
      <c r="F986">
        <v>7329951</v>
      </c>
      <c r="L986">
        <v>0.45051818776811114</v>
      </c>
    </row>
    <row r="987" spans="1:12" x14ac:dyDescent="0.3">
      <c r="A987" s="1" t="s">
        <v>1984</v>
      </c>
      <c r="C987" s="1" t="s">
        <v>1985</v>
      </c>
      <c r="D987">
        <v>28494.664000000001</v>
      </c>
      <c r="E987">
        <v>4562701</v>
      </c>
      <c r="F987">
        <v>1769550</v>
      </c>
      <c r="G987">
        <v>3421687</v>
      </c>
      <c r="L987">
        <v>0.41789162840833916</v>
      </c>
    </row>
    <row r="988" spans="1:12" ht="28.8" x14ac:dyDescent="0.3">
      <c r="A988" s="1" t="s">
        <v>1986</v>
      </c>
      <c r="C988" s="1" t="s">
        <v>1987</v>
      </c>
      <c r="D988">
        <v>23961.585999999999</v>
      </c>
      <c r="E988">
        <v>8893409</v>
      </c>
      <c r="F988">
        <v>475939852</v>
      </c>
      <c r="L988">
        <v>0.81833471136716873</v>
      </c>
    </row>
    <row r="989" spans="1:12" ht="86.4" x14ac:dyDescent="0.3">
      <c r="A989" s="1" t="s">
        <v>1918</v>
      </c>
      <c r="C989" s="1" t="s">
        <v>1919</v>
      </c>
      <c r="D989">
        <v>16158.478999999999</v>
      </c>
      <c r="E989">
        <v>8696420</v>
      </c>
      <c r="F989">
        <v>9102650</v>
      </c>
      <c r="I989" t="s">
        <v>3602</v>
      </c>
      <c r="L989">
        <v>6.5890501353749853E-2</v>
      </c>
    </row>
    <row r="990" spans="1:12" x14ac:dyDescent="0.3">
      <c r="A990" s="1" t="s">
        <v>1988</v>
      </c>
      <c r="C990" s="1" t="s">
        <v>1989</v>
      </c>
      <c r="D990">
        <v>33872.555</v>
      </c>
      <c r="E990">
        <v>5947574</v>
      </c>
      <c r="F990">
        <v>8337205</v>
      </c>
      <c r="G990">
        <v>4659111</v>
      </c>
      <c r="L990">
        <v>9.7929513991533046E-2</v>
      </c>
    </row>
    <row r="991" spans="1:12" ht="28.8" x14ac:dyDescent="0.3">
      <c r="A991" s="1" t="s">
        <v>1986</v>
      </c>
      <c r="C991" s="1" t="s">
        <v>1987</v>
      </c>
      <c r="D991">
        <v>23961.585999999999</v>
      </c>
      <c r="E991">
        <v>8893409</v>
      </c>
      <c r="F991">
        <v>475939852</v>
      </c>
      <c r="H991" t="s">
        <v>3603</v>
      </c>
      <c r="L991">
        <v>2.1300382305642462E-2</v>
      </c>
    </row>
    <row r="992" spans="1:12" x14ac:dyDescent="0.3">
      <c r="A992" s="1" t="s">
        <v>1990</v>
      </c>
      <c r="C992" s="1" t="s">
        <v>1991</v>
      </c>
      <c r="D992">
        <v>24864.375</v>
      </c>
      <c r="E992">
        <v>541091</v>
      </c>
      <c r="F992">
        <v>1554507</v>
      </c>
      <c r="L992">
        <v>0.39395376836522611</v>
      </c>
    </row>
    <row r="993" spans="1:12" ht="28.8" x14ac:dyDescent="0.3">
      <c r="A993" s="1" t="s">
        <v>1992</v>
      </c>
      <c r="B993" s="1" t="s">
        <v>1993</v>
      </c>
      <c r="C993" s="1" t="s">
        <v>1994</v>
      </c>
      <c r="D993">
        <v>16194.982</v>
      </c>
      <c r="E993">
        <v>102113837</v>
      </c>
      <c r="F993">
        <v>22036321</v>
      </c>
      <c r="H993" t="s">
        <v>3602</v>
      </c>
      <c r="L993">
        <v>2.3282446787010191E-2</v>
      </c>
    </row>
    <row r="994" spans="1:12" ht="86.4" x14ac:dyDescent="0.3">
      <c r="A994" s="1" t="s">
        <v>1995</v>
      </c>
      <c r="B994" s="1" t="s">
        <v>1996</v>
      </c>
      <c r="C994" s="1" t="s">
        <v>1997</v>
      </c>
      <c r="D994">
        <v>24308.601999999999</v>
      </c>
      <c r="E994">
        <v>8913029</v>
      </c>
      <c r="F994">
        <v>1041949</v>
      </c>
      <c r="L994">
        <v>0.85119009197914342</v>
      </c>
    </row>
    <row r="995" spans="1:12" ht="43.2" x14ac:dyDescent="0.3">
      <c r="A995" s="1" t="s">
        <v>1998</v>
      </c>
      <c r="C995" s="1" t="s">
        <v>1999</v>
      </c>
      <c r="D995">
        <v>15928.492</v>
      </c>
      <c r="E995">
        <v>100183585</v>
      </c>
      <c r="F995">
        <v>177754225</v>
      </c>
      <c r="L995">
        <v>0.82131822583692904</v>
      </c>
    </row>
    <row r="996" spans="1:12" ht="28.8" x14ac:dyDescent="0.3">
      <c r="A996" s="1" t="s">
        <v>2000</v>
      </c>
      <c r="C996" s="1" t="s">
        <v>2001</v>
      </c>
      <c r="D996">
        <v>28077.68</v>
      </c>
      <c r="E996">
        <v>8696365</v>
      </c>
      <c r="F996">
        <v>20443237</v>
      </c>
      <c r="L996">
        <v>0.1214400582986116</v>
      </c>
    </row>
    <row r="997" spans="1:12" ht="86.4" x14ac:dyDescent="0.3">
      <c r="A997" s="1" t="s">
        <v>2002</v>
      </c>
      <c r="C997" s="1" t="s">
        <v>1919</v>
      </c>
      <c r="D997">
        <v>16158.478999999999</v>
      </c>
      <c r="E997">
        <v>8696420</v>
      </c>
      <c r="F997">
        <v>9102650</v>
      </c>
      <c r="L997">
        <v>0.55042307268623436</v>
      </c>
    </row>
    <row r="998" spans="1:12" ht="43.2" x14ac:dyDescent="0.3">
      <c r="A998" s="1" t="s">
        <v>2003</v>
      </c>
      <c r="B998" s="1" t="s">
        <v>2004</v>
      </c>
      <c r="C998" s="1" t="s">
        <v>2005</v>
      </c>
      <c r="D998">
        <v>26709.488000000001</v>
      </c>
      <c r="E998">
        <v>12308033</v>
      </c>
      <c r="F998">
        <v>30614124</v>
      </c>
      <c r="L998">
        <v>0.85304886971943172</v>
      </c>
    </row>
    <row r="999" spans="1:12" ht="43.2" x14ac:dyDescent="0.3">
      <c r="A999" s="1" t="s">
        <v>2006</v>
      </c>
      <c r="B999" s="1" t="s">
        <v>2007</v>
      </c>
      <c r="C999" s="1" t="s">
        <v>2008</v>
      </c>
      <c r="D999">
        <v>20028.48</v>
      </c>
      <c r="E999">
        <v>9280886</v>
      </c>
      <c r="L999">
        <v>0.26962308355018039</v>
      </c>
    </row>
    <row r="1000" spans="1:12" ht="28.8" x14ac:dyDescent="0.3">
      <c r="A1000" s="1" t="s">
        <v>2009</v>
      </c>
      <c r="B1000" s="1" t="s">
        <v>2010</v>
      </c>
      <c r="C1000" s="1" t="s">
        <v>2011</v>
      </c>
      <c r="D1000">
        <v>22145.56</v>
      </c>
      <c r="E1000">
        <v>12503640</v>
      </c>
      <c r="F1000">
        <v>81290612</v>
      </c>
      <c r="L1000">
        <v>0.32236904235613562</v>
      </c>
    </row>
    <row r="1001" spans="1:12" x14ac:dyDescent="0.3">
      <c r="A1001" s="1" t="s">
        <v>2012</v>
      </c>
      <c r="L1001">
        <v>0.56454663706263319</v>
      </c>
    </row>
    <row r="1002" spans="1:12" x14ac:dyDescent="0.3">
      <c r="A1002" s="1" t="s">
        <v>2013</v>
      </c>
      <c r="L1002">
        <v>0.59063273732541188</v>
      </c>
    </row>
    <row r="1003" spans="1:12" x14ac:dyDescent="0.3">
      <c r="A1003" s="1" t="s">
        <v>2014</v>
      </c>
      <c r="B1003" s="1" t="s">
        <v>2015</v>
      </c>
      <c r="C1003" s="1" t="s">
        <v>2016</v>
      </c>
      <c r="D1003">
        <v>20625.633000000002</v>
      </c>
      <c r="E1003">
        <v>169206</v>
      </c>
      <c r="F1003">
        <v>6972377</v>
      </c>
      <c r="L1003">
        <v>0.22254195279839739</v>
      </c>
    </row>
    <row r="1004" spans="1:12" ht="28.8" x14ac:dyDescent="0.3">
      <c r="A1004" s="1" t="s">
        <v>2017</v>
      </c>
      <c r="C1004" s="1" t="s">
        <v>1724</v>
      </c>
      <c r="D1004">
        <v>22134.342000000001</v>
      </c>
      <c r="E1004">
        <v>6891852</v>
      </c>
      <c r="F1004">
        <v>1756773</v>
      </c>
      <c r="G1004">
        <v>9909213</v>
      </c>
      <c r="L1004">
        <v>0.45443357861172895</v>
      </c>
    </row>
    <row r="1005" spans="1:12" ht="43.2" x14ac:dyDescent="0.3">
      <c r="A1005" s="1" t="s">
        <v>2018</v>
      </c>
      <c r="B1005" s="1" t="s">
        <v>689</v>
      </c>
      <c r="C1005" s="1" t="s">
        <v>690</v>
      </c>
      <c r="D1005">
        <v>24255.567999999999</v>
      </c>
      <c r="E1005">
        <v>9710291</v>
      </c>
      <c r="F1005">
        <v>40009054</v>
      </c>
      <c r="G1005">
        <v>3876774</v>
      </c>
      <c r="L1005">
        <v>0.64016236495500622</v>
      </c>
    </row>
    <row r="1006" spans="1:12" ht="28.8" x14ac:dyDescent="0.3">
      <c r="A1006" s="1" t="s">
        <v>2019</v>
      </c>
      <c r="B1006" s="1" t="s">
        <v>354</v>
      </c>
      <c r="C1006" s="1" t="s">
        <v>2020</v>
      </c>
      <c r="D1006">
        <v>44854.991999999998</v>
      </c>
      <c r="E1006">
        <v>8665753</v>
      </c>
      <c r="F1006">
        <v>8266493</v>
      </c>
      <c r="L1006">
        <v>0.69573691410632454</v>
      </c>
    </row>
    <row r="1007" spans="1:12" ht="28.8" x14ac:dyDescent="0.3">
      <c r="A1007" s="1" t="s">
        <v>2021</v>
      </c>
      <c r="B1007" s="1" t="s">
        <v>2022</v>
      </c>
      <c r="C1007" s="1" t="s">
        <v>2023</v>
      </c>
      <c r="D1007">
        <v>21615.067999999999</v>
      </c>
      <c r="E1007">
        <v>100134113</v>
      </c>
      <c r="L1007">
        <v>0.81396648009363815</v>
      </c>
    </row>
    <row r="1008" spans="1:12" ht="43.2" x14ac:dyDescent="0.3">
      <c r="A1008" s="1" t="s">
        <v>2024</v>
      </c>
      <c r="B1008" s="1" t="s">
        <v>2025</v>
      </c>
      <c r="C1008" s="1" t="s">
        <v>2026</v>
      </c>
      <c r="D1008">
        <v>16559.895</v>
      </c>
      <c r="E1008">
        <v>9727052</v>
      </c>
      <c r="F1008">
        <v>8087796</v>
      </c>
      <c r="L1008">
        <v>0.19050513601511465</v>
      </c>
    </row>
    <row r="1009" spans="1:12" x14ac:dyDescent="0.3">
      <c r="A1009" s="1" t="s">
        <v>2027</v>
      </c>
      <c r="B1009" s="1" t="s">
        <v>2010</v>
      </c>
      <c r="C1009" s="1" t="s">
        <v>2011</v>
      </c>
      <c r="D1009">
        <v>22145.56</v>
      </c>
      <c r="E1009">
        <v>12503640</v>
      </c>
      <c r="F1009">
        <v>81290612</v>
      </c>
      <c r="L1009">
        <v>0.73639585829721521</v>
      </c>
    </row>
    <row r="1010" spans="1:12" ht="86.4" x14ac:dyDescent="0.3">
      <c r="A1010" s="1" t="s">
        <v>1995</v>
      </c>
      <c r="B1010" s="1" t="s">
        <v>1996</v>
      </c>
      <c r="C1010" s="1" t="s">
        <v>1997</v>
      </c>
      <c r="D1010">
        <v>24308.601999999999</v>
      </c>
      <c r="E1010">
        <v>8913029</v>
      </c>
      <c r="F1010">
        <v>1041949</v>
      </c>
      <c r="L1010">
        <v>0.17228384893663573</v>
      </c>
    </row>
    <row r="1011" spans="1:12" ht="28.8" x14ac:dyDescent="0.3">
      <c r="A1011" s="1" t="s">
        <v>2028</v>
      </c>
      <c r="C1011" s="1" t="s">
        <v>2029</v>
      </c>
      <c r="D1011">
        <v>16780.745999999999</v>
      </c>
      <c r="E1011">
        <v>8678256</v>
      </c>
      <c r="F1011">
        <v>20477451</v>
      </c>
      <c r="L1011">
        <v>0.45516054400330064</v>
      </c>
    </row>
    <row r="1012" spans="1:12" ht="72" x14ac:dyDescent="0.3">
      <c r="A1012" s="1" t="s">
        <v>2030</v>
      </c>
      <c r="B1012" s="1" t="s">
        <v>1180</v>
      </c>
      <c r="C1012" s="1" t="s">
        <v>1707</v>
      </c>
      <c r="D1012">
        <v>44960.258000000002</v>
      </c>
      <c r="E1012">
        <v>12308452</v>
      </c>
      <c r="F1012">
        <v>6883436</v>
      </c>
      <c r="L1012">
        <v>0.92419163052114472</v>
      </c>
    </row>
    <row r="1013" spans="1:12" ht="28.8" x14ac:dyDescent="0.3">
      <c r="A1013" s="1" t="s">
        <v>2031</v>
      </c>
      <c r="B1013" s="1" t="s">
        <v>2032</v>
      </c>
      <c r="C1013" s="1" t="s">
        <v>2033</v>
      </c>
      <c r="D1013">
        <v>16207.513999999999</v>
      </c>
      <c r="E1013">
        <v>674287</v>
      </c>
      <c r="F1013">
        <v>32362002</v>
      </c>
      <c r="L1013">
        <v>0.5933293998459247</v>
      </c>
    </row>
    <row r="1014" spans="1:12" ht="43.2" x14ac:dyDescent="0.3">
      <c r="A1014" s="1" t="s">
        <v>2034</v>
      </c>
      <c r="B1014" s="1" t="s">
        <v>2035</v>
      </c>
      <c r="C1014" s="1" t="s">
        <v>2036</v>
      </c>
      <c r="D1014">
        <v>40350.277000000002</v>
      </c>
      <c r="E1014">
        <v>1364136</v>
      </c>
      <c r="F1014">
        <v>23423003</v>
      </c>
      <c r="L1014">
        <v>0.84174646166594191</v>
      </c>
    </row>
    <row r="1015" spans="1:12" ht="57.6" x14ac:dyDescent="0.3">
      <c r="A1015" s="1" t="s">
        <v>2037</v>
      </c>
      <c r="B1015" s="1" t="s">
        <v>2038</v>
      </c>
      <c r="C1015" s="1" t="s">
        <v>2039</v>
      </c>
      <c r="D1015">
        <v>14800.008</v>
      </c>
      <c r="E1015">
        <v>11625907</v>
      </c>
      <c r="F1015">
        <v>81404595</v>
      </c>
      <c r="L1015">
        <v>0.45412596006068917</v>
      </c>
    </row>
    <row r="1016" spans="1:12" ht="43.2" x14ac:dyDescent="0.3">
      <c r="A1016" s="1" t="s">
        <v>2040</v>
      </c>
      <c r="B1016" s="1" t="s">
        <v>654</v>
      </c>
      <c r="C1016" s="1" t="s">
        <v>2041</v>
      </c>
      <c r="D1016">
        <v>29163.013999999999</v>
      </c>
      <c r="E1016">
        <v>8416224</v>
      </c>
      <c r="F1016">
        <v>14177033</v>
      </c>
      <c r="L1016">
        <v>0.22691502685217724</v>
      </c>
    </row>
    <row r="1017" spans="1:12" ht="129.6" x14ac:dyDescent="0.3">
      <c r="A1017" s="1" t="s">
        <v>2042</v>
      </c>
      <c r="B1017" s="1" t="s">
        <v>2043</v>
      </c>
      <c r="C1017" s="1" t="s">
        <v>2044</v>
      </c>
      <c r="D1017">
        <v>23129.245999999999</v>
      </c>
      <c r="E1017">
        <v>102321382</v>
      </c>
      <c r="F1017">
        <v>7958418</v>
      </c>
      <c r="L1017">
        <v>0.21398323443873901</v>
      </c>
    </row>
    <row r="1018" spans="1:12" ht="86.4" x14ac:dyDescent="0.3">
      <c r="A1018" s="1" t="s">
        <v>2045</v>
      </c>
      <c r="C1018" s="1" t="s">
        <v>2046</v>
      </c>
      <c r="D1018">
        <v>12909.346</v>
      </c>
      <c r="E1018">
        <v>11820959</v>
      </c>
      <c r="F1018">
        <v>2961367</v>
      </c>
      <c r="L1018">
        <v>0.94342502766445335</v>
      </c>
    </row>
    <row r="1019" spans="1:12" x14ac:dyDescent="0.3">
      <c r="A1019" s="1" t="s">
        <v>2047</v>
      </c>
      <c r="B1019" s="1" t="s">
        <v>2048</v>
      </c>
      <c r="C1019" s="1" t="s">
        <v>2049</v>
      </c>
      <c r="D1019">
        <v>25475.945</v>
      </c>
      <c r="E1019">
        <v>8394157</v>
      </c>
      <c r="F1019">
        <v>10031157</v>
      </c>
      <c r="L1019">
        <v>0.20527151360925577</v>
      </c>
    </row>
    <row r="1020" spans="1:12" x14ac:dyDescent="0.3">
      <c r="A1020" s="1" t="s">
        <v>2050</v>
      </c>
      <c r="B1020" s="1" t="s">
        <v>2010</v>
      </c>
      <c r="C1020" s="1" t="s">
        <v>2011</v>
      </c>
      <c r="D1020">
        <v>22145.56</v>
      </c>
      <c r="E1020">
        <v>12503640</v>
      </c>
      <c r="F1020">
        <v>81290612</v>
      </c>
      <c r="L1020">
        <v>0.51958666136262344</v>
      </c>
    </row>
    <row r="1021" spans="1:12" ht="72" x14ac:dyDescent="0.3">
      <c r="A1021" s="1" t="s">
        <v>2051</v>
      </c>
      <c r="B1021" s="1" t="s">
        <v>2052</v>
      </c>
      <c r="C1021" s="1" t="s">
        <v>2053</v>
      </c>
      <c r="D1021">
        <v>37187.69</v>
      </c>
      <c r="E1021">
        <v>100593840</v>
      </c>
      <c r="F1021">
        <v>15804326</v>
      </c>
      <c r="L1021">
        <v>0.58766065077644614</v>
      </c>
    </row>
    <row r="1022" spans="1:12" ht="201.6" x14ac:dyDescent="0.3">
      <c r="A1022" s="1" t="s">
        <v>2054</v>
      </c>
      <c r="B1022" s="1" t="s">
        <v>2055</v>
      </c>
      <c r="C1022" s="1" t="s">
        <v>2056</v>
      </c>
      <c r="D1022">
        <v>5566.9690000000001</v>
      </c>
      <c r="E1022">
        <v>7705812</v>
      </c>
      <c r="F1022">
        <v>14758610</v>
      </c>
      <c r="L1022">
        <v>0.37833616648354451</v>
      </c>
    </row>
    <row r="1023" spans="1:12" x14ac:dyDescent="0.3">
      <c r="A1023" s="1" t="s">
        <v>2057</v>
      </c>
      <c r="C1023" s="1" t="s">
        <v>2058</v>
      </c>
      <c r="D1023">
        <v>26116.562000000002</v>
      </c>
      <c r="E1023">
        <v>11569780</v>
      </c>
      <c r="F1023">
        <v>1758631</v>
      </c>
      <c r="G1023">
        <v>145160119</v>
      </c>
      <c r="L1023">
        <v>0.24073372434155527</v>
      </c>
    </row>
    <row r="1024" spans="1:12" x14ac:dyDescent="0.3">
      <c r="A1024" s="1" t="s">
        <v>2059</v>
      </c>
      <c r="B1024" s="1" t="s">
        <v>1953</v>
      </c>
      <c r="C1024" s="1" t="s">
        <v>1954</v>
      </c>
      <c r="D1024">
        <v>14623.838</v>
      </c>
      <c r="E1024">
        <v>6641771</v>
      </c>
      <c r="F1024">
        <v>13404068</v>
      </c>
      <c r="L1024">
        <v>0.58583685189427803</v>
      </c>
    </row>
    <row r="1025" spans="1:12" ht="28.8" x14ac:dyDescent="0.3">
      <c r="A1025" s="1" t="s">
        <v>2060</v>
      </c>
      <c r="C1025" s="1" t="s">
        <v>1987</v>
      </c>
      <c r="D1025">
        <v>23961.585999999999</v>
      </c>
      <c r="E1025">
        <v>8893409</v>
      </c>
      <c r="F1025">
        <v>475939852</v>
      </c>
      <c r="L1025">
        <v>0.80081454794478657</v>
      </c>
    </row>
    <row r="1026" spans="1:12" ht="28.8" x14ac:dyDescent="0.3">
      <c r="A1026" s="1" t="s">
        <v>2061</v>
      </c>
      <c r="C1026" s="1" t="s">
        <v>2062</v>
      </c>
      <c r="D1026">
        <v>19743.018</v>
      </c>
      <c r="E1026">
        <v>9710391</v>
      </c>
      <c r="F1026">
        <v>2971022</v>
      </c>
      <c r="L1026">
        <v>0.86868486254605148</v>
      </c>
    </row>
    <row r="1027" spans="1:12" ht="129.6" x14ac:dyDescent="0.3">
      <c r="A1027" s="1" t="s">
        <v>2063</v>
      </c>
      <c r="C1027" s="1" t="s">
        <v>2064</v>
      </c>
      <c r="D1027">
        <v>23478.309000000001</v>
      </c>
      <c r="E1027">
        <v>8633733</v>
      </c>
      <c r="F1027">
        <v>3098130</v>
      </c>
      <c r="L1027">
        <v>0.48724497002743838</v>
      </c>
    </row>
    <row r="1028" spans="1:12" ht="43.2" x14ac:dyDescent="0.3">
      <c r="A1028" s="1" t="s">
        <v>1998</v>
      </c>
      <c r="C1028" s="1" t="s">
        <v>1999</v>
      </c>
      <c r="D1028">
        <v>15928.492</v>
      </c>
      <c r="E1028">
        <v>100183585</v>
      </c>
      <c r="F1028">
        <v>177754225</v>
      </c>
      <c r="H1028" t="s">
        <v>3605</v>
      </c>
      <c r="L1028">
        <v>2.1746791635795626E-2</v>
      </c>
    </row>
    <row r="1029" spans="1:12" ht="43.2" x14ac:dyDescent="0.3">
      <c r="A1029" s="1" t="s">
        <v>2065</v>
      </c>
      <c r="B1029" s="1" t="s">
        <v>2066</v>
      </c>
      <c r="C1029" s="1" t="s">
        <v>2067</v>
      </c>
      <c r="D1029">
        <v>19061.828000000001</v>
      </c>
      <c r="E1029">
        <v>8909169</v>
      </c>
      <c r="F1029">
        <v>42663681</v>
      </c>
      <c r="L1029">
        <v>0.26572130191783472</v>
      </c>
    </row>
    <row r="1030" spans="1:12" ht="43.2" x14ac:dyDescent="0.3">
      <c r="A1030" s="1" t="s">
        <v>2068</v>
      </c>
      <c r="B1030" s="1" t="s">
        <v>1903</v>
      </c>
      <c r="C1030" s="1" t="s">
        <v>1904</v>
      </c>
      <c r="D1030">
        <v>16090.893</v>
      </c>
      <c r="E1030">
        <v>100157686</v>
      </c>
      <c r="F1030">
        <v>12814029</v>
      </c>
      <c r="L1030">
        <v>0.5063646624186684</v>
      </c>
    </row>
    <row r="1031" spans="1:12" ht="28.8" x14ac:dyDescent="0.3">
      <c r="A1031" s="1" t="s">
        <v>2069</v>
      </c>
      <c r="B1031" s="1" t="s">
        <v>2070</v>
      </c>
      <c r="C1031" s="1" t="s">
        <v>2071</v>
      </c>
      <c r="D1031">
        <v>28365.129000000001</v>
      </c>
      <c r="E1031">
        <v>7694813</v>
      </c>
      <c r="F1031">
        <v>59529637</v>
      </c>
      <c r="L1031">
        <v>0.61271031970951662</v>
      </c>
    </row>
    <row r="1032" spans="1:12" ht="28.8" x14ac:dyDescent="0.3">
      <c r="A1032" s="1" t="s">
        <v>2072</v>
      </c>
      <c r="B1032" s="1" t="s">
        <v>2073</v>
      </c>
      <c r="C1032" s="1" t="s">
        <v>2074</v>
      </c>
      <c r="D1032">
        <v>20571.947</v>
      </c>
      <c r="E1032">
        <v>9706410</v>
      </c>
      <c r="F1032">
        <v>14120050</v>
      </c>
      <c r="L1032">
        <v>0.90650178221375555</v>
      </c>
    </row>
    <row r="1033" spans="1:12" ht="172.8" x14ac:dyDescent="0.3">
      <c r="A1033" s="1" t="s">
        <v>2075</v>
      </c>
      <c r="B1033" s="1" t="s">
        <v>2076</v>
      </c>
      <c r="C1033" s="1" t="s">
        <v>2077</v>
      </c>
      <c r="D1033">
        <v>14951.968999999999</v>
      </c>
      <c r="E1033">
        <v>12314129</v>
      </c>
      <c r="F1033">
        <v>9251106</v>
      </c>
      <c r="L1033">
        <v>0.97799096268703423</v>
      </c>
    </row>
    <row r="1034" spans="1:12" ht="72" x14ac:dyDescent="0.3">
      <c r="A1034" s="1" t="s">
        <v>2078</v>
      </c>
      <c r="B1034" s="1" t="s">
        <v>1814</v>
      </c>
      <c r="C1034" s="1" t="s">
        <v>1815</v>
      </c>
      <c r="D1034">
        <v>44937.546999999999</v>
      </c>
      <c r="E1034">
        <v>9710455</v>
      </c>
      <c r="F1034">
        <v>9865229</v>
      </c>
      <c r="L1034">
        <v>0.19242025349670056</v>
      </c>
    </row>
    <row r="1035" spans="1:12" x14ac:dyDescent="0.3">
      <c r="A1035" s="1" t="s">
        <v>2079</v>
      </c>
      <c r="B1035" s="1" t="s">
        <v>2080</v>
      </c>
      <c r="C1035" s="1" t="s">
        <v>2081</v>
      </c>
      <c r="D1035">
        <v>19927.64</v>
      </c>
      <c r="E1035">
        <v>9709510</v>
      </c>
      <c r="F1035">
        <v>1625200</v>
      </c>
      <c r="G1035">
        <v>15334807</v>
      </c>
      <c r="L1035">
        <v>0.43835708681412111</v>
      </c>
    </row>
    <row r="1036" spans="1:12" x14ac:dyDescent="0.3">
      <c r="A1036" s="1" t="s">
        <v>2082</v>
      </c>
      <c r="L1036">
        <v>0.82055434191293675</v>
      </c>
    </row>
    <row r="1037" spans="1:12" x14ac:dyDescent="0.3">
      <c r="A1037" s="1" t="s">
        <v>1231</v>
      </c>
      <c r="L1037">
        <v>0.72973012783683933</v>
      </c>
    </row>
    <row r="1038" spans="1:12" x14ac:dyDescent="0.3">
      <c r="A1038" s="1" t="s">
        <v>2083</v>
      </c>
      <c r="B1038" s="1" t="s">
        <v>2084</v>
      </c>
      <c r="C1038" s="1" t="s">
        <v>2085</v>
      </c>
      <c r="D1038">
        <v>22943.89</v>
      </c>
      <c r="E1038">
        <v>9569411</v>
      </c>
      <c r="F1038">
        <v>1314352</v>
      </c>
      <c r="L1038">
        <v>0.63473632420821802</v>
      </c>
    </row>
    <row r="1039" spans="1:12" ht="100.8" x14ac:dyDescent="0.3">
      <c r="A1039" s="1" t="s">
        <v>2086</v>
      </c>
      <c r="B1039" s="1" t="s">
        <v>2087</v>
      </c>
      <c r="C1039" s="1" t="s">
        <v>2088</v>
      </c>
      <c r="D1039">
        <v>35377.03</v>
      </c>
      <c r="E1039">
        <v>100459353</v>
      </c>
      <c r="F1039">
        <v>29273280</v>
      </c>
      <c r="L1039">
        <v>0.90869485875180489</v>
      </c>
    </row>
    <row r="1040" spans="1:12" ht="28.8" x14ac:dyDescent="0.3">
      <c r="A1040" s="1" t="s">
        <v>2089</v>
      </c>
      <c r="C1040" s="1" t="s">
        <v>2090</v>
      </c>
      <c r="D1040">
        <v>18524.657999999999</v>
      </c>
      <c r="E1040">
        <v>1693841</v>
      </c>
      <c r="F1040">
        <v>20567242</v>
      </c>
      <c r="H1040" t="s">
        <v>3602</v>
      </c>
      <c r="L1040">
        <v>6.82147347854688E-2</v>
      </c>
    </row>
    <row r="1041" spans="1:12" ht="72" x14ac:dyDescent="0.3">
      <c r="A1041" s="1" t="s">
        <v>2091</v>
      </c>
      <c r="B1041" s="1" t="s">
        <v>2052</v>
      </c>
      <c r="C1041" s="1" t="s">
        <v>2053</v>
      </c>
      <c r="D1041">
        <v>49716.19</v>
      </c>
      <c r="E1041">
        <v>100593840</v>
      </c>
      <c r="F1041">
        <v>15804326</v>
      </c>
      <c r="L1041">
        <v>0.40700747773847978</v>
      </c>
    </row>
    <row r="1042" spans="1:12" ht="43.2" x14ac:dyDescent="0.3">
      <c r="A1042" s="1" t="s">
        <v>2092</v>
      </c>
      <c r="B1042" s="1" t="s">
        <v>2093</v>
      </c>
      <c r="C1042" s="1" t="s">
        <v>2094</v>
      </c>
      <c r="D1042">
        <v>33946.953000000001</v>
      </c>
      <c r="E1042">
        <v>100138615</v>
      </c>
      <c r="L1042">
        <v>0.14462031431709943</v>
      </c>
    </row>
    <row r="1043" spans="1:12" x14ac:dyDescent="0.3">
      <c r="A1043" s="1" t="s">
        <v>2095</v>
      </c>
      <c r="B1043" s="1" t="s">
        <v>2096</v>
      </c>
      <c r="C1043" s="1" t="s">
        <v>2097</v>
      </c>
      <c r="D1043">
        <v>26673.7</v>
      </c>
      <c r="E1043">
        <v>8600047</v>
      </c>
      <c r="F1043">
        <v>12404738</v>
      </c>
      <c r="L1043">
        <v>0.54917553304114952</v>
      </c>
    </row>
    <row r="1044" spans="1:12" x14ac:dyDescent="0.3">
      <c r="A1044" s="1" t="s">
        <v>2098</v>
      </c>
      <c r="B1044" s="1" t="s">
        <v>1948</v>
      </c>
      <c r="C1044" s="1" t="s">
        <v>2099</v>
      </c>
      <c r="D1044">
        <v>22520.574000000001</v>
      </c>
      <c r="E1044">
        <v>8589949</v>
      </c>
      <c r="F1044">
        <v>24240584</v>
      </c>
      <c r="L1044">
        <v>0.47450732083171987</v>
      </c>
    </row>
    <row r="1045" spans="1:12" x14ac:dyDescent="0.3">
      <c r="A1045" s="1" t="s">
        <v>2100</v>
      </c>
      <c r="L1045">
        <v>0.93716147681570183</v>
      </c>
    </row>
    <row r="1046" spans="1:12" x14ac:dyDescent="0.3">
      <c r="A1046" s="1" t="s">
        <v>379</v>
      </c>
      <c r="L1046">
        <v>0.33008747572109276</v>
      </c>
    </row>
    <row r="1047" spans="1:12" ht="86.4" x14ac:dyDescent="0.3">
      <c r="A1047" s="1" t="s">
        <v>2101</v>
      </c>
      <c r="B1047" s="1" t="s">
        <v>672</v>
      </c>
      <c r="C1047" s="1" t="s">
        <v>2102</v>
      </c>
      <c r="D1047">
        <v>18157.574000000001</v>
      </c>
      <c r="E1047">
        <v>1732871</v>
      </c>
      <c r="F1047">
        <v>67882046</v>
      </c>
      <c r="L1047">
        <v>0.8492788189657573</v>
      </c>
    </row>
    <row r="1048" spans="1:12" ht="43.2" x14ac:dyDescent="0.3">
      <c r="A1048" s="1" t="s">
        <v>2103</v>
      </c>
      <c r="B1048" s="1" t="s">
        <v>2035</v>
      </c>
      <c r="C1048" s="1" t="s">
        <v>2036</v>
      </c>
      <c r="D1048">
        <v>39354.5</v>
      </c>
      <c r="E1048">
        <v>1364136</v>
      </c>
      <c r="F1048">
        <v>23423003</v>
      </c>
      <c r="L1048">
        <v>0.98171755751174861</v>
      </c>
    </row>
    <row r="1049" spans="1:12" ht="28.8" x14ac:dyDescent="0.3">
      <c r="A1049" s="1" t="s">
        <v>2104</v>
      </c>
      <c r="C1049" s="1" t="s">
        <v>2105</v>
      </c>
      <c r="D1049">
        <v>19781.863000000001</v>
      </c>
      <c r="E1049">
        <v>9405597</v>
      </c>
      <c r="F1049">
        <v>40983772</v>
      </c>
      <c r="L1049">
        <v>0.29346106908821445</v>
      </c>
    </row>
    <row r="1050" spans="1:12" ht="100.8" x14ac:dyDescent="0.3">
      <c r="A1050" s="1" t="s">
        <v>2106</v>
      </c>
      <c r="B1050" s="1" t="s">
        <v>1763</v>
      </c>
      <c r="C1050" s="1" t="s">
        <v>2107</v>
      </c>
      <c r="D1050">
        <v>25865.498</v>
      </c>
      <c r="E1050" t="s">
        <v>2108</v>
      </c>
      <c r="F1050">
        <v>4262591</v>
      </c>
      <c r="L1050">
        <v>0.71052365711671039</v>
      </c>
    </row>
    <row r="1051" spans="1:12" ht="43.2" x14ac:dyDescent="0.3">
      <c r="A1051" s="1" t="s">
        <v>2109</v>
      </c>
      <c r="B1051" s="1" t="s">
        <v>2007</v>
      </c>
      <c r="C1051" s="1" t="s">
        <v>2008</v>
      </c>
      <c r="D1051">
        <v>26843.995999999999</v>
      </c>
      <c r="E1051">
        <v>9280886</v>
      </c>
      <c r="H1051" t="s">
        <v>3602</v>
      </c>
      <c r="L1051">
        <v>5.2652939812066646E-2</v>
      </c>
    </row>
    <row r="1052" spans="1:12" ht="43.2" x14ac:dyDescent="0.3">
      <c r="A1052" s="1" t="s">
        <v>2110</v>
      </c>
      <c r="B1052" s="1" t="s">
        <v>2111</v>
      </c>
      <c r="C1052" s="1" t="s">
        <v>2112</v>
      </c>
      <c r="D1052">
        <v>32356.155999999999</v>
      </c>
      <c r="E1052">
        <v>269282</v>
      </c>
      <c r="F1052">
        <v>38488174</v>
      </c>
      <c r="H1052" t="s">
        <v>3602</v>
      </c>
      <c r="L1052">
        <v>5.8087634836432422E-2</v>
      </c>
    </row>
    <row r="1053" spans="1:12" ht="43.2" x14ac:dyDescent="0.3">
      <c r="A1053" s="1" t="s">
        <v>2109</v>
      </c>
      <c r="B1053" s="1" t="s">
        <v>2007</v>
      </c>
      <c r="C1053" s="1" t="s">
        <v>2008</v>
      </c>
      <c r="D1053">
        <v>26843.995999999999</v>
      </c>
      <c r="E1053">
        <v>9280886</v>
      </c>
      <c r="L1053">
        <v>0.33229588261251941</v>
      </c>
    </row>
    <row r="1054" spans="1:12" ht="244.8" x14ac:dyDescent="0.3">
      <c r="A1054" s="1" t="s">
        <v>2113</v>
      </c>
      <c r="B1054" s="1" t="s">
        <v>2114</v>
      </c>
      <c r="C1054" s="1" t="s">
        <v>2115</v>
      </c>
      <c r="D1054">
        <v>26898.516</v>
      </c>
      <c r="E1054">
        <v>11539080</v>
      </c>
      <c r="F1054">
        <v>208165457</v>
      </c>
      <c r="L1054">
        <v>0.56652484479259213</v>
      </c>
    </row>
    <row r="1055" spans="1:12" x14ac:dyDescent="0.3">
      <c r="A1055" s="1" t="s">
        <v>2116</v>
      </c>
      <c r="L1055">
        <v>0.90692931367791407</v>
      </c>
    </row>
    <row r="1056" spans="1:12" ht="28.8" x14ac:dyDescent="0.3">
      <c r="A1056" s="1" t="s">
        <v>2117</v>
      </c>
      <c r="B1056" s="1" t="s">
        <v>2118</v>
      </c>
      <c r="C1056" s="1" t="s">
        <v>2119</v>
      </c>
      <c r="D1056">
        <v>18855.370999999999</v>
      </c>
      <c r="E1056">
        <v>8663677</v>
      </c>
      <c r="F1056">
        <v>5420411</v>
      </c>
      <c r="L1056">
        <v>0.26101389641764705</v>
      </c>
    </row>
    <row r="1057" spans="1:12" x14ac:dyDescent="0.3">
      <c r="A1057" s="1" t="s">
        <v>2120</v>
      </c>
      <c r="C1057" s="1" t="s">
        <v>2121</v>
      </c>
      <c r="D1057">
        <v>15987.561</v>
      </c>
      <c r="E1057">
        <v>8980794</v>
      </c>
      <c r="F1057">
        <v>60599671</v>
      </c>
      <c r="L1057">
        <v>0.73369013033353214</v>
      </c>
    </row>
    <row r="1058" spans="1:12" ht="28.8" x14ac:dyDescent="0.3">
      <c r="A1058" s="1" t="s">
        <v>1912</v>
      </c>
      <c r="B1058" s="1" t="s">
        <v>1913</v>
      </c>
      <c r="C1058" s="1" t="s">
        <v>1914</v>
      </c>
      <c r="D1058">
        <v>8426.6980000000003</v>
      </c>
      <c r="E1058">
        <v>1261893</v>
      </c>
      <c r="F1058">
        <v>4964674</v>
      </c>
      <c r="L1058">
        <v>0.64887918766959995</v>
      </c>
    </row>
    <row r="1059" spans="1:12" ht="72" x14ac:dyDescent="0.3">
      <c r="A1059" s="1" t="s">
        <v>2122</v>
      </c>
      <c r="B1059" s="1" t="s">
        <v>864</v>
      </c>
      <c r="C1059" s="1" t="s">
        <v>2123</v>
      </c>
      <c r="D1059">
        <v>25215.488000000001</v>
      </c>
      <c r="E1059">
        <v>8639838</v>
      </c>
      <c r="F1059">
        <v>5054859</v>
      </c>
      <c r="L1059">
        <v>0.60776812058622398</v>
      </c>
    </row>
    <row r="1060" spans="1:12" ht="43.2" x14ac:dyDescent="0.3">
      <c r="A1060" s="1" t="s">
        <v>1974</v>
      </c>
      <c r="B1060" s="1" t="s">
        <v>1975</v>
      </c>
      <c r="C1060" s="1" t="s">
        <v>1976</v>
      </c>
      <c r="D1060">
        <v>11692.723</v>
      </c>
      <c r="E1060">
        <v>1918898</v>
      </c>
      <c r="F1060">
        <v>11267578</v>
      </c>
      <c r="L1060">
        <v>0.74777475030639984</v>
      </c>
    </row>
    <row r="1061" spans="1:12" x14ac:dyDescent="0.3">
      <c r="A1061" s="1" t="s">
        <v>2124</v>
      </c>
      <c r="B1061" s="1" t="s">
        <v>2125</v>
      </c>
      <c r="C1061" s="1" t="s">
        <v>2126</v>
      </c>
      <c r="D1061">
        <v>26692.66</v>
      </c>
      <c r="E1061">
        <v>8915188</v>
      </c>
      <c r="F1061">
        <v>28428480</v>
      </c>
      <c r="L1061">
        <v>0.32123644840934362</v>
      </c>
    </row>
    <row r="1062" spans="1:12" x14ac:dyDescent="0.3">
      <c r="A1062" s="1" t="s">
        <v>2127</v>
      </c>
      <c r="B1062" s="1" t="s">
        <v>354</v>
      </c>
      <c r="C1062" s="1" t="s">
        <v>2020</v>
      </c>
      <c r="D1062">
        <v>44854.991999999998</v>
      </c>
      <c r="E1062">
        <v>8665753</v>
      </c>
      <c r="F1062">
        <v>8266493</v>
      </c>
      <c r="L1062">
        <v>0.49943408871368011</v>
      </c>
    </row>
    <row r="1063" spans="1:12" ht="57.6" x14ac:dyDescent="0.3">
      <c r="A1063" s="1" t="s">
        <v>2128</v>
      </c>
      <c r="B1063" s="1" t="s">
        <v>2129</v>
      </c>
      <c r="C1063" s="1" t="s">
        <v>2130</v>
      </c>
      <c r="D1063">
        <v>18887.476999999999</v>
      </c>
      <c r="E1063">
        <v>102500947</v>
      </c>
      <c r="F1063">
        <v>14236511</v>
      </c>
      <c r="L1063">
        <v>0.96537064853667709</v>
      </c>
    </row>
    <row r="1064" spans="1:12" x14ac:dyDescent="0.3">
      <c r="A1064" s="1" t="s">
        <v>2131</v>
      </c>
      <c r="L1064">
        <v>0.27513953642985556</v>
      </c>
    </row>
    <row r="1065" spans="1:12" ht="28.8" x14ac:dyDescent="0.3">
      <c r="A1065" s="1" t="s">
        <v>2132</v>
      </c>
      <c r="B1065" s="1" t="s">
        <v>2133</v>
      </c>
      <c r="C1065" s="1" t="s">
        <v>2134</v>
      </c>
      <c r="D1065">
        <v>42712.480000000003</v>
      </c>
      <c r="E1065">
        <v>100217776</v>
      </c>
      <c r="F1065">
        <v>6546076</v>
      </c>
      <c r="L1065">
        <v>0.43084540804518823</v>
      </c>
    </row>
    <row r="1066" spans="1:12" ht="72" x14ac:dyDescent="0.3">
      <c r="A1066" s="1" t="s">
        <v>2135</v>
      </c>
      <c r="B1066" s="1" t="s">
        <v>2136</v>
      </c>
      <c r="C1066" s="1" t="s">
        <v>2137</v>
      </c>
      <c r="D1066">
        <v>28616.032999999999</v>
      </c>
      <c r="E1066">
        <v>8640301</v>
      </c>
      <c r="F1066">
        <v>15454111</v>
      </c>
      <c r="G1066">
        <v>18701058</v>
      </c>
      <c r="L1066">
        <v>0.37928504689502429</v>
      </c>
    </row>
    <row r="1067" spans="1:12" x14ac:dyDescent="0.3">
      <c r="A1067" s="1" t="s">
        <v>2138</v>
      </c>
      <c r="B1067" s="1" t="s">
        <v>2139</v>
      </c>
      <c r="C1067" s="1" t="s">
        <v>2140</v>
      </c>
      <c r="D1067">
        <v>22007.407999999999</v>
      </c>
      <c r="E1067">
        <v>100613514</v>
      </c>
      <c r="F1067">
        <v>6979378</v>
      </c>
      <c r="L1067">
        <v>0.91841547110186283</v>
      </c>
    </row>
    <row r="1068" spans="1:12" ht="57.6" x14ac:dyDescent="0.3">
      <c r="A1068" s="1" t="s">
        <v>2141</v>
      </c>
      <c r="B1068" s="1" t="s">
        <v>2142</v>
      </c>
      <c r="C1068" s="1" t="s">
        <v>2143</v>
      </c>
      <c r="D1068">
        <v>24176.101999999999</v>
      </c>
      <c r="E1068">
        <v>8668648</v>
      </c>
      <c r="F1068">
        <v>24475866</v>
      </c>
      <c r="L1068">
        <v>0.52462452329356413</v>
      </c>
    </row>
    <row r="1069" spans="1:12" ht="43.2" x14ac:dyDescent="0.3">
      <c r="A1069" s="1" t="s">
        <v>2144</v>
      </c>
      <c r="B1069" s="1" t="s">
        <v>654</v>
      </c>
      <c r="C1069" s="1" t="s">
        <v>2041</v>
      </c>
      <c r="D1069">
        <v>23678.45</v>
      </c>
      <c r="E1069">
        <v>8416224</v>
      </c>
      <c r="F1069">
        <v>14177033</v>
      </c>
      <c r="L1069">
        <v>0.82194858016094641</v>
      </c>
    </row>
    <row r="1070" spans="1:12" ht="28.8" x14ac:dyDescent="0.3">
      <c r="A1070" s="1" t="s">
        <v>2145</v>
      </c>
      <c r="B1070" s="1" t="s">
        <v>2146</v>
      </c>
      <c r="C1070" s="1" t="s">
        <v>2147</v>
      </c>
      <c r="D1070">
        <v>22525.113000000001</v>
      </c>
      <c r="E1070">
        <v>158935</v>
      </c>
      <c r="F1070">
        <v>9160630</v>
      </c>
      <c r="L1070">
        <v>0.18815004064953422</v>
      </c>
    </row>
    <row r="1071" spans="1:12" ht="28.8" x14ac:dyDescent="0.3">
      <c r="A1071" s="1" t="s">
        <v>2148</v>
      </c>
      <c r="B1071" s="1" t="s">
        <v>2149</v>
      </c>
      <c r="C1071" s="1" t="s">
        <v>2150</v>
      </c>
      <c r="D1071">
        <v>28205.690999999999</v>
      </c>
      <c r="E1071">
        <v>1212933</v>
      </c>
      <c r="F1071">
        <v>23638139</v>
      </c>
      <c r="L1071">
        <v>0.9244279804466139</v>
      </c>
    </row>
    <row r="1072" spans="1:12" x14ac:dyDescent="0.3">
      <c r="A1072" s="1" t="s">
        <v>2151</v>
      </c>
      <c r="L1072">
        <v>0.96583795983440457</v>
      </c>
    </row>
    <row r="1073" spans="1:12" ht="43.2" x14ac:dyDescent="0.3">
      <c r="A1073" s="1" t="s">
        <v>2152</v>
      </c>
      <c r="C1073" s="1" t="s">
        <v>2153</v>
      </c>
      <c r="D1073">
        <v>35570.495999999999</v>
      </c>
      <c r="E1073">
        <v>8614980</v>
      </c>
      <c r="F1073">
        <v>5316809</v>
      </c>
      <c r="L1073">
        <v>0.37361578485582569</v>
      </c>
    </row>
    <row r="1074" spans="1:12" ht="28.8" x14ac:dyDescent="0.3">
      <c r="A1074" s="1" t="s">
        <v>2154</v>
      </c>
      <c r="B1074" s="1" t="s">
        <v>2155</v>
      </c>
      <c r="C1074" s="1" t="s">
        <v>2156</v>
      </c>
      <c r="D1074">
        <v>23527.213</v>
      </c>
      <c r="E1074">
        <v>7384895</v>
      </c>
      <c r="F1074">
        <v>4904042</v>
      </c>
      <c r="L1074">
        <v>0.46989133489034285</v>
      </c>
    </row>
    <row r="1075" spans="1:12" x14ac:dyDescent="0.3">
      <c r="A1075" s="1" t="s">
        <v>2157</v>
      </c>
      <c r="L1075">
        <v>0.72177676928792622</v>
      </c>
    </row>
    <row r="1076" spans="1:12" ht="28.8" x14ac:dyDescent="0.3">
      <c r="A1076" s="1" t="s">
        <v>2158</v>
      </c>
      <c r="B1076" s="1" t="s">
        <v>2159</v>
      </c>
      <c r="C1076" s="1" t="s">
        <v>2160</v>
      </c>
      <c r="D1076">
        <v>35221.089999999997</v>
      </c>
      <c r="E1076">
        <v>100412376</v>
      </c>
      <c r="F1076">
        <v>28825490</v>
      </c>
      <c r="L1076">
        <v>0.74325181108632421</v>
      </c>
    </row>
    <row r="1077" spans="1:12" ht="86.4" x14ac:dyDescent="0.3">
      <c r="A1077" s="1" t="s">
        <v>2161</v>
      </c>
      <c r="C1077" s="1" t="s">
        <v>2162</v>
      </c>
      <c r="D1077">
        <v>26826.771000000001</v>
      </c>
      <c r="E1077">
        <v>100229130</v>
      </c>
      <c r="F1077">
        <v>45073553</v>
      </c>
      <c r="L1077">
        <v>0.37249841327878586</v>
      </c>
    </row>
    <row r="1078" spans="1:12" ht="57.6" x14ac:dyDescent="0.3">
      <c r="A1078" s="1" t="s">
        <v>2163</v>
      </c>
      <c r="B1078" s="1" t="s">
        <v>2164</v>
      </c>
      <c r="C1078" s="1" t="s">
        <v>2165</v>
      </c>
      <c r="D1078">
        <v>21483.56</v>
      </c>
      <c r="E1078">
        <v>9040197</v>
      </c>
      <c r="F1078">
        <v>2905793</v>
      </c>
      <c r="H1078" t="s">
        <v>3604</v>
      </c>
      <c r="L1078">
        <v>7.3157262744457663E-3</v>
      </c>
    </row>
    <row r="1079" spans="1:12" ht="28.8" x14ac:dyDescent="0.3">
      <c r="A1079" s="1" t="s">
        <v>2166</v>
      </c>
      <c r="C1079" s="1" t="s">
        <v>2167</v>
      </c>
      <c r="D1079">
        <v>35982.47</v>
      </c>
      <c r="E1079">
        <v>9713218</v>
      </c>
      <c r="F1079">
        <v>81355807</v>
      </c>
      <c r="L1079">
        <v>0.28003983800148136</v>
      </c>
    </row>
    <row r="1080" spans="1:12" x14ac:dyDescent="0.3">
      <c r="A1080" s="1" t="s">
        <v>2168</v>
      </c>
      <c r="C1080" s="1" t="s">
        <v>2169</v>
      </c>
      <c r="D1080">
        <v>7663.1880000000001</v>
      </c>
      <c r="E1080">
        <v>8671031</v>
      </c>
      <c r="F1080">
        <v>2173890</v>
      </c>
      <c r="L1080">
        <v>0.89112000174086325</v>
      </c>
    </row>
    <row r="1081" spans="1:12" ht="28.8" x14ac:dyDescent="0.3">
      <c r="A1081" s="1" t="s">
        <v>2170</v>
      </c>
      <c r="C1081" s="1" t="s">
        <v>2167</v>
      </c>
      <c r="D1081">
        <v>35204.495999999999</v>
      </c>
      <c r="E1081">
        <v>9713218</v>
      </c>
      <c r="F1081">
        <v>81355807</v>
      </c>
      <c r="L1081">
        <v>0.24787640461949412</v>
      </c>
    </row>
    <row r="1082" spans="1:12" ht="43.2" x14ac:dyDescent="0.3">
      <c r="A1082" s="1" t="s">
        <v>1974</v>
      </c>
      <c r="B1082" s="1" t="s">
        <v>1975</v>
      </c>
      <c r="C1082" s="1" t="s">
        <v>1976</v>
      </c>
      <c r="D1082">
        <v>11692.723</v>
      </c>
      <c r="E1082">
        <v>1918898</v>
      </c>
      <c r="F1082">
        <v>11267578</v>
      </c>
      <c r="L1082">
        <v>0.61899722946889635</v>
      </c>
    </row>
    <row r="1083" spans="1:12" ht="28.8" x14ac:dyDescent="0.3">
      <c r="A1083" s="1" t="s">
        <v>2171</v>
      </c>
      <c r="B1083" s="1" t="s">
        <v>2172</v>
      </c>
      <c r="C1083" s="1" t="s">
        <v>2173</v>
      </c>
      <c r="D1083">
        <v>17262.18</v>
      </c>
      <c r="E1083">
        <v>9472267</v>
      </c>
      <c r="F1083">
        <v>16348917</v>
      </c>
      <c r="L1083">
        <v>0.48462784726567332</v>
      </c>
    </row>
    <row r="1084" spans="1:12" ht="28.8" x14ac:dyDescent="0.3">
      <c r="A1084" s="1" t="s">
        <v>2174</v>
      </c>
      <c r="B1084" s="1" t="s">
        <v>2175</v>
      </c>
      <c r="C1084" s="1" t="s">
        <v>2176</v>
      </c>
      <c r="D1084">
        <v>23518.190999999999</v>
      </c>
      <c r="E1084">
        <v>1419842</v>
      </c>
      <c r="F1084">
        <v>7025386</v>
      </c>
      <c r="L1084">
        <v>0.78194036695411484</v>
      </c>
    </row>
    <row r="1085" spans="1:12" ht="28.8" x14ac:dyDescent="0.3">
      <c r="A1085" s="1" t="s">
        <v>2177</v>
      </c>
      <c r="B1085" s="1" t="s">
        <v>2178</v>
      </c>
      <c r="C1085" s="1" t="s">
        <v>2179</v>
      </c>
      <c r="D1085">
        <v>23316.559000000001</v>
      </c>
      <c r="E1085">
        <v>100131972</v>
      </c>
      <c r="L1085">
        <v>0.5513839265719519</v>
      </c>
    </row>
    <row r="1086" spans="1:12" ht="115.2" x14ac:dyDescent="0.3">
      <c r="A1086" s="1" t="s">
        <v>1080</v>
      </c>
      <c r="B1086" s="1" t="s">
        <v>970</v>
      </c>
      <c r="C1086" s="1" t="s">
        <v>1052</v>
      </c>
      <c r="D1086">
        <v>14820.591</v>
      </c>
      <c r="E1086">
        <v>11920595</v>
      </c>
      <c r="F1086">
        <v>32054298</v>
      </c>
      <c r="L1086">
        <v>0.71957248702878018</v>
      </c>
    </row>
    <row r="1087" spans="1:12" ht="72" x14ac:dyDescent="0.3">
      <c r="A1087" s="1" t="s">
        <v>2180</v>
      </c>
      <c r="B1087" s="1" t="s">
        <v>351</v>
      </c>
      <c r="C1087" s="1" t="s">
        <v>2181</v>
      </c>
      <c r="D1087">
        <v>31347.136999999999</v>
      </c>
      <c r="E1087">
        <v>331089</v>
      </c>
      <c r="F1087">
        <v>23639975</v>
      </c>
      <c r="L1087">
        <v>0.84329963441025291</v>
      </c>
    </row>
    <row r="1088" spans="1:12" ht="115.2" x14ac:dyDescent="0.3">
      <c r="A1088" s="1" t="s">
        <v>1080</v>
      </c>
      <c r="B1088" s="1" t="s">
        <v>970</v>
      </c>
      <c r="C1088" s="1" t="s">
        <v>1052</v>
      </c>
      <c r="D1088">
        <v>14820.591</v>
      </c>
      <c r="E1088">
        <v>11920595</v>
      </c>
      <c r="F1088">
        <v>32054298</v>
      </c>
      <c r="L1088">
        <v>0.99322990274387535</v>
      </c>
    </row>
    <row r="1089" spans="1:12" ht="28.8" x14ac:dyDescent="0.3">
      <c r="A1089" s="1" t="s">
        <v>2177</v>
      </c>
      <c r="B1089" s="1" t="s">
        <v>2178</v>
      </c>
      <c r="C1089" s="1" t="s">
        <v>2179</v>
      </c>
      <c r="D1089">
        <v>23316.559000000001</v>
      </c>
      <c r="E1089">
        <v>100131972</v>
      </c>
      <c r="L1089">
        <v>0.33706292020397355</v>
      </c>
    </row>
    <row r="1090" spans="1:12" ht="86.4" x14ac:dyDescent="0.3">
      <c r="A1090" s="1" t="s">
        <v>1995</v>
      </c>
      <c r="B1090" s="1" t="s">
        <v>1996</v>
      </c>
      <c r="C1090" s="1" t="s">
        <v>1997</v>
      </c>
      <c r="D1090">
        <v>24308.601999999999</v>
      </c>
      <c r="E1090">
        <v>8913029</v>
      </c>
      <c r="F1090">
        <v>1041949</v>
      </c>
      <c r="L1090">
        <v>0.9407952096704435</v>
      </c>
    </row>
    <row r="1091" spans="1:12" ht="57.6" x14ac:dyDescent="0.3">
      <c r="A1091" s="1" t="s">
        <v>2182</v>
      </c>
      <c r="B1091" s="1" t="s">
        <v>2183</v>
      </c>
      <c r="C1091" s="1" t="s">
        <v>2184</v>
      </c>
      <c r="D1091">
        <v>27606.39</v>
      </c>
      <c r="E1091">
        <v>100897989</v>
      </c>
      <c r="F1091">
        <v>23824198</v>
      </c>
      <c r="L1091">
        <v>0.6869327983846375</v>
      </c>
    </row>
    <row r="1092" spans="1:12" ht="28.8" x14ac:dyDescent="0.3">
      <c r="A1092" s="1" t="s">
        <v>2185</v>
      </c>
      <c r="B1092" s="1" t="s">
        <v>2186</v>
      </c>
      <c r="C1092" s="1" t="s">
        <v>2187</v>
      </c>
      <c r="D1092">
        <v>27356.780999999999</v>
      </c>
      <c r="E1092">
        <v>1205440</v>
      </c>
      <c r="F1092">
        <v>4910626</v>
      </c>
      <c r="L1092">
        <v>0.21239528975595123</v>
      </c>
    </row>
    <row r="1093" spans="1:12" x14ac:dyDescent="0.3">
      <c r="A1093" s="1" t="s">
        <v>2188</v>
      </c>
      <c r="B1093" s="1" t="s">
        <v>2189</v>
      </c>
      <c r="C1093" s="1" t="s">
        <v>2190</v>
      </c>
      <c r="D1093">
        <v>17939.436000000002</v>
      </c>
      <c r="E1093">
        <v>9715990</v>
      </c>
      <c r="F1093">
        <v>38598241</v>
      </c>
      <c r="L1093">
        <v>0.14723129962489157</v>
      </c>
    </row>
    <row r="1094" spans="1:12" x14ac:dyDescent="0.3">
      <c r="A1094" s="1" t="s">
        <v>2191</v>
      </c>
      <c r="L1094">
        <v>0.45884488153810632</v>
      </c>
    </row>
    <row r="1095" spans="1:12" ht="28.8" x14ac:dyDescent="0.3">
      <c r="A1095" s="1" t="s">
        <v>1936</v>
      </c>
      <c r="B1095" s="1" t="s">
        <v>1937</v>
      </c>
      <c r="C1095" s="1" t="s">
        <v>1938</v>
      </c>
      <c r="D1095">
        <v>17173.065999999999</v>
      </c>
      <c r="E1095">
        <v>1493831</v>
      </c>
      <c r="F1095">
        <v>6859316</v>
      </c>
      <c r="L1095">
        <v>8.4476214731261656E-2</v>
      </c>
    </row>
    <row r="1096" spans="1:12" ht="72" x14ac:dyDescent="0.3">
      <c r="A1096" s="1" t="s">
        <v>2192</v>
      </c>
      <c r="B1096" s="1" t="s">
        <v>636</v>
      </c>
      <c r="C1096" s="1" t="s">
        <v>2193</v>
      </c>
      <c r="D1096">
        <v>14115.768</v>
      </c>
      <c r="E1096">
        <v>8976277</v>
      </c>
      <c r="F1096">
        <v>24844061</v>
      </c>
      <c r="G1096">
        <v>3332515</v>
      </c>
      <c r="L1096">
        <v>0.38999663716613553</v>
      </c>
    </row>
    <row r="1097" spans="1:12" x14ac:dyDescent="0.3">
      <c r="A1097" s="1" t="s">
        <v>2194</v>
      </c>
      <c r="B1097" s="1" t="s">
        <v>2195</v>
      </c>
      <c r="C1097" s="1" t="s">
        <v>2196</v>
      </c>
      <c r="D1097">
        <v>16662.226999999999</v>
      </c>
      <c r="E1097">
        <v>8638544</v>
      </c>
      <c r="F1097">
        <v>4536796</v>
      </c>
      <c r="L1097">
        <v>0.51219647281170355</v>
      </c>
    </row>
    <row r="1098" spans="1:12" x14ac:dyDescent="0.3">
      <c r="A1098" s="1" t="s">
        <v>2197</v>
      </c>
      <c r="L1098">
        <v>0.34218878824658017</v>
      </c>
    </row>
    <row r="1099" spans="1:12" ht="28.8" x14ac:dyDescent="0.3">
      <c r="A1099" s="1" t="s">
        <v>2198</v>
      </c>
      <c r="B1099" s="1" t="s">
        <v>2199</v>
      </c>
      <c r="C1099" s="1" t="s">
        <v>2200</v>
      </c>
      <c r="D1099">
        <v>14497.316000000001</v>
      </c>
      <c r="E1099">
        <v>9776384</v>
      </c>
      <c r="F1099">
        <v>27636945</v>
      </c>
      <c r="L1099">
        <v>0.7077645181500628</v>
      </c>
    </row>
    <row r="1100" spans="1:12" ht="144" x14ac:dyDescent="0.3">
      <c r="A1100" s="1" t="s">
        <v>2201</v>
      </c>
      <c r="B1100" s="1" t="s">
        <v>2202</v>
      </c>
      <c r="C1100" s="1" t="s">
        <v>2203</v>
      </c>
      <c r="D1100">
        <v>31040.815999999999</v>
      </c>
      <c r="E1100">
        <v>8623416</v>
      </c>
      <c r="F1100">
        <v>744144</v>
      </c>
      <c r="L1100">
        <v>0.8144722544564269</v>
      </c>
    </row>
    <row r="1101" spans="1:12" ht="28.8" x14ac:dyDescent="0.3">
      <c r="A1101" s="1" t="s">
        <v>2204</v>
      </c>
      <c r="B1101" s="1" t="s">
        <v>2205</v>
      </c>
      <c r="C1101" s="1" t="s">
        <v>2206</v>
      </c>
      <c r="D1101">
        <v>44221.13</v>
      </c>
      <c r="E1101">
        <v>8672091</v>
      </c>
      <c r="F1101">
        <v>3683824</v>
      </c>
      <c r="L1101">
        <v>0.44270568982991054</v>
      </c>
    </row>
    <row r="1102" spans="1:12" ht="28.8" x14ac:dyDescent="0.3">
      <c r="A1102" s="1" t="s">
        <v>2207</v>
      </c>
      <c r="B1102" s="1" t="s">
        <v>2178</v>
      </c>
      <c r="C1102" s="1" t="s">
        <v>2208</v>
      </c>
      <c r="D1102">
        <v>25191.205000000002</v>
      </c>
      <c r="E1102">
        <v>5934640</v>
      </c>
      <c r="F1102">
        <v>13257420</v>
      </c>
      <c r="L1102">
        <v>0.98527193629069709</v>
      </c>
    </row>
    <row r="1103" spans="1:12" ht="28.8" x14ac:dyDescent="0.3">
      <c r="A1103" s="1" t="s">
        <v>2209</v>
      </c>
      <c r="B1103" s="1" t="s">
        <v>2210</v>
      </c>
      <c r="C1103" s="1" t="s">
        <v>2211</v>
      </c>
      <c r="D1103">
        <v>23015.743999999999</v>
      </c>
      <c r="E1103">
        <v>6635789</v>
      </c>
      <c r="F1103">
        <v>30131133</v>
      </c>
      <c r="L1103">
        <v>0.5855726839406733</v>
      </c>
    </row>
    <row r="1104" spans="1:12" ht="43.2" x14ac:dyDescent="0.3">
      <c r="A1104" s="1" t="s">
        <v>2152</v>
      </c>
      <c r="C1104" s="1" t="s">
        <v>2153</v>
      </c>
      <c r="D1104">
        <v>35570.495999999999</v>
      </c>
      <c r="E1104">
        <v>8614980</v>
      </c>
      <c r="F1104">
        <v>5316809</v>
      </c>
      <c r="L1104">
        <v>0.2937330330314708</v>
      </c>
    </row>
    <row r="1105" spans="1:12" ht="172.8" x14ac:dyDescent="0.3">
      <c r="A1105" s="1" t="s">
        <v>2075</v>
      </c>
      <c r="B1105" s="1" t="s">
        <v>2076</v>
      </c>
      <c r="C1105" s="1" t="s">
        <v>2077</v>
      </c>
      <c r="D1105">
        <v>14951.968999999999</v>
      </c>
      <c r="E1105">
        <v>12314129</v>
      </c>
      <c r="F1105">
        <v>9251106</v>
      </c>
      <c r="L1105">
        <v>0.4262223297871427</v>
      </c>
    </row>
    <row r="1106" spans="1:12" x14ac:dyDescent="0.3">
      <c r="A1106" s="1" t="s">
        <v>2212</v>
      </c>
      <c r="C1106" s="1" t="s">
        <v>2213</v>
      </c>
      <c r="D1106">
        <v>15491.971</v>
      </c>
      <c r="E1106">
        <v>101758351</v>
      </c>
      <c r="F1106">
        <v>60687972</v>
      </c>
      <c r="L1106">
        <v>0.68564540176493616</v>
      </c>
    </row>
    <row r="1107" spans="1:12" ht="172.8" x14ac:dyDescent="0.3">
      <c r="A1107" s="1" t="s">
        <v>2075</v>
      </c>
      <c r="B1107" s="1" t="s">
        <v>2076</v>
      </c>
      <c r="C1107" s="1" t="s">
        <v>2077</v>
      </c>
      <c r="D1107">
        <v>14951.968999999999</v>
      </c>
      <c r="E1107">
        <v>12314129</v>
      </c>
      <c r="F1107">
        <v>9251106</v>
      </c>
      <c r="L1107">
        <v>0.94133370528510552</v>
      </c>
    </row>
    <row r="1108" spans="1:12" ht="43.2" x14ac:dyDescent="0.3">
      <c r="A1108" s="1" t="s">
        <v>2214</v>
      </c>
      <c r="B1108" s="1" t="s">
        <v>1601</v>
      </c>
      <c r="C1108" s="1" t="s">
        <v>2215</v>
      </c>
      <c r="D1108">
        <v>18128.053</v>
      </c>
      <c r="E1108">
        <v>5775932</v>
      </c>
      <c r="F1108">
        <v>5624809</v>
      </c>
      <c r="G1108">
        <v>5621590</v>
      </c>
      <c r="L1108">
        <v>0.7465312418390061</v>
      </c>
    </row>
    <row r="1109" spans="1:12" x14ac:dyDescent="0.3">
      <c r="A1109" s="1" t="s">
        <v>2216</v>
      </c>
      <c r="B1109" s="1" t="s">
        <v>2217</v>
      </c>
      <c r="C1109" s="1" t="s">
        <v>2218</v>
      </c>
      <c r="D1109">
        <v>14523.136</v>
      </c>
      <c r="E1109">
        <v>100183280</v>
      </c>
      <c r="F1109">
        <v>16735818</v>
      </c>
      <c r="L1109">
        <v>0.71723912567437087</v>
      </c>
    </row>
    <row r="1110" spans="1:12" ht="72" x14ac:dyDescent="0.3">
      <c r="A1110" s="1" t="s">
        <v>2219</v>
      </c>
      <c r="B1110" s="1" t="s">
        <v>2178</v>
      </c>
      <c r="C1110" s="1" t="s">
        <v>2220</v>
      </c>
      <c r="D1110">
        <v>28789.013999999999</v>
      </c>
      <c r="E1110">
        <v>9708585</v>
      </c>
      <c r="F1110">
        <v>15181003</v>
      </c>
      <c r="L1110">
        <v>0.26391422444970158</v>
      </c>
    </row>
    <row r="1111" spans="1:12" x14ac:dyDescent="0.3">
      <c r="A1111" s="1" t="s">
        <v>2221</v>
      </c>
      <c r="B1111" s="1" t="s">
        <v>2222</v>
      </c>
      <c r="C1111" s="1" t="s">
        <v>2223</v>
      </c>
      <c r="D1111">
        <v>17586.580000000002</v>
      </c>
      <c r="E1111">
        <v>9246270</v>
      </c>
      <c r="F1111">
        <v>13288475</v>
      </c>
      <c r="L1111">
        <v>0.13813488878455848</v>
      </c>
    </row>
    <row r="1112" spans="1:12" ht="57.6" x14ac:dyDescent="0.3">
      <c r="A1112" s="1" t="s">
        <v>2224</v>
      </c>
      <c r="B1112" s="1" t="s">
        <v>2225</v>
      </c>
      <c r="C1112" s="1" t="s">
        <v>2226</v>
      </c>
      <c r="D1112">
        <v>28555.06</v>
      </c>
      <c r="E1112">
        <v>5884546</v>
      </c>
      <c r="F1112">
        <v>123158446</v>
      </c>
      <c r="L1112">
        <v>0.84218835708317508</v>
      </c>
    </row>
    <row r="1113" spans="1:12" x14ac:dyDescent="0.3">
      <c r="A1113" s="1" t="s">
        <v>2227</v>
      </c>
      <c r="B1113" s="1" t="s">
        <v>2228</v>
      </c>
      <c r="C1113" s="1" t="s">
        <v>2229</v>
      </c>
      <c r="D1113">
        <v>29393.065999999999</v>
      </c>
      <c r="E1113">
        <v>102384258</v>
      </c>
      <c r="F1113">
        <v>703563907</v>
      </c>
      <c r="L1113">
        <v>0.7708788033476266</v>
      </c>
    </row>
    <row r="1114" spans="1:12" ht="129.6" x14ac:dyDescent="0.3">
      <c r="A1114" s="1" t="s">
        <v>2230</v>
      </c>
      <c r="B1114" s="1" t="s">
        <v>921</v>
      </c>
      <c r="C1114" s="1" t="s">
        <v>2231</v>
      </c>
      <c r="D1114">
        <v>29859.258000000002</v>
      </c>
      <c r="E1114">
        <v>9709389</v>
      </c>
      <c r="F1114">
        <v>7836456</v>
      </c>
      <c r="L1114">
        <v>0.63308574695781483</v>
      </c>
    </row>
    <row r="1115" spans="1:12" x14ac:dyDescent="0.3">
      <c r="A1115" s="1" t="s">
        <v>2227</v>
      </c>
      <c r="B1115" s="1" t="s">
        <v>2228</v>
      </c>
      <c r="C1115" s="1" t="s">
        <v>2229</v>
      </c>
      <c r="D1115">
        <v>29393.065999999999</v>
      </c>
      <c r="E1115">
        <v>102384258</v>
      </c>
      <c r="F1115">
        <v>703563907</v>
      </c>
      <c r="H1115" t="s">
        <v>3603</v>
      </c>
      <c r="L1115">
        <v>4.7306585382045019E-2</v>
      </c>
    </row>
    <row r="1116" spans="1:12" ht="57.6" x14ac:dyDescent="0.3">
      <c r="A1116" s="1" t="s">
        <v>2232</v>
      </c>
      <c r="B1116" s="1" t="s">
        <v>2225</v>
      </c>
      <c r="C1116" s="1" t="s">
        <v>2226</v>
      </c>
      <c r="D1116">
        <v>24831.377</v>
      </c>
      <c r="E1116">
        <v>5884546</v>
      </c>
      <c r="F1116">
        <v>123158446</v>
      </c>
      <c r="L1116">
        <v>0.42727964948715003</v>
      </c>
    </row>
    <row r="1117" spans="1:12" ht="28.8" x14ac:dyDescent="0.3">
      <c r="A1117" s="1" t="s">
        <v>2233</v>
      </c>
      <c r="C1117" s="1" t="s">
        <v>2234</v>
      </c>
      <c r="D1117">
        <v>24358.682000000001</v>
      </c>
      <c r="E1117">
        <v>12103013</v>
      </c>
      <c r="F1117">
        <v>312953288</v>
      </c>
      <c r="L1117">
        <v>0.7050213664732834</v>
      </c>
    </row>
    <row r="1118" spans="1:12" ht="43.2" x14ac:dyDescent="0.3">
      <c r="A1118" s="1" t="s">
        <v>2235</v>
      </c>
      <c r="C1118" s="1" t="s">
        <v>2236</v>
      </c>
      <c r="D1118">
        <v>23651.011999999999</v>
      </c>
      <c r="E1118">
        <v>100143827</v>
      </c>
      <c r="F1118">
        <v>433660419</v>
      </c>
      <c r="L1118">
        <v>0.30484159474564088</v>
      </c>
    </row>
    <row r="1119" spans="1:12" ht="57.6" x14ac:dyDescent="0.3">
      <c r="A1119" s="1" t="s">
        <v>2237</v>
      </c>
      <c r="B1119" s="1" t="s">
        <v>2225</v>
      </c>
      <c r="C1119" s="1" t="s">
        <v>2226</v>
      </c>
      <c r="D1119">
        <v>21959.293000000001</v>
      </c>
      <c r="E1119">
        <v>5884546</v>
      </c>
      <c r="F1119">
        <v>123158446</v>
      </c>
      <c r="L1119">
        <v>0.85518610586803778</v>
      </c>
    </row>
    <row r="1120" spans="1:12" x14ac:dyDescent="0.3">
      <c r="A1120" s="1" t="s">
        <v>2238</v>
      </c>
      <c r="B1120" s="1" t="s">
        <v>2239</v>
      </c>
      <c r="C1120" s="1" t="s">
        <v>2240</v>
      </c>
      <c r="D1120">
        <v>10542.57</v>
      </c>
      <c r="E1120">
        <v>9308238</v>
      </c>
      <c r="L1120">
        <v>0.1258835154479121</v>
      </c>
    </row>
    <row r="1121" spans="1:12" ht="28.8" x14ac:dyDescent="0.3">
      <c r="A1121" s="1" t="s">
        <v>2233</v>
      </c>
      <c r="C1121" s="1" t="s">
        <v>2234</v>
      </c>
      <c r="D1121">
        <v>24358.682000000001</v>
      </c>
      <c r="E1121">
        <v>12103013</v>
      </c>
      <c r="F1121">
        <v>312953288</v>
      </c>
      <c r="L1121">
        <v>0.33319955049428762</v>
      </c>
    </row>
    <row r="1122" spans="1:12" x14ac:dyDescent="0.3">
      <c r="A1122" s="1" t="s">
        <v>2241</v>
      </c>
      <c r="B1122" s="1" t="s">
        <v>271</v>
      </c>
      <c r="C1122" s="1" t="s">
        <v>2242</v>
      </c>
      <c r="D1122">
        <v>34076.546999999999</v>
      </c>
      <c r="E1122">
        <v>202331</v>
      </c>
      <c r="F1122">
        <v>24283669</v>
      </c>
      <c r="L1122">
        <v>0.28043205795542736</v>
      </c>
    </row>
    <row r="1123" spans="1:12" ht="28.8" x14ac:dyDescent="0.3">
      <c r="A1123" s="1" t="s">
        <v>2243</v>
      </c>
      <c r="B1123" s="1" t="s">
        <v>2244</v>
      </c>
      <c r="C1123" s="1" t="s">
        <v>2245</v>
      </c>
      <c r="D1123">
        <v>16503.099999999999</v>
      </c>
      <c r="E1123">
        <v>8641141</v>
      </c>
      <c r="F1123">
        <v>14840617</v>
      </c>
      <c r="H1123" t="s">
        <v>3602</v>
      </c>
      <c r="L1123">
        <v>4.8809476432776E-2</v>
      </c>
    </row>
    <row r="1124" spans="1:12" ht="129.6" x14ac:dyDescent="0.3">
      <c r="A1124" s="1" t="s">
        <v>2246</v>
      </c>
      <c r="B1124" s="1" t="s">
        <v>921</v>
      </c>
      <c r="C1124" s="1" t="s">
        <v>2231</v>
      </c>
      <c r="D1124">
        <v>37497.425999999999</v>
      </c>
      <c r="E1124">
        <v>9709389</v>
      </c>
      <c r="F1124">
        <v>7836456</v>
      </c>
      <c r="L1124">
        <v>0.24596199427872545</v>
      </c>
    </row>
    <row r="1125" spans="1:12" ht="43.2" x14ac:dyDescent="0.3">
      <c r="A1125" s="1" t="s">
        <v>2247</v>
      </c>
      <c r="B1125" s="1" t="s">
        <v>2248</v>
      </c>
      <c r="C1125" s="1" t="s">
        <v>2249</v>
      </c>
      <c r="D1125">
        <v>19491.335999999999</v>
      </c>
      <c r="E1125">
        <v>12226003</v>
      </c>
      <c r="F1125">
        <v>8520006</v>
      </c>
      <c r="L1125">
        <v>0.27133263320748391</v>
      </c>
    </row>
    <row r="1126" spans="1:12" ht="28.8" x14ac:dyDescent="0.3">
      <c r="A1126" s="1" t="s">
        <v>2250</v>
      </c>
      <c r="B1126" s="1" t="s">
        <v>2251</v>
      </c>
      <c r="C1126" s="1" t="s">
        <v>2252</v>
      </c>
      <c r="D1126">
        <v>15699.776</v>
      </c>
      <c r="E1126">
        <v>9246898</v>
      </c>
      <c r="F1126">
        <v>22432439</v>
      </c>
      <c r="L1126">
        <v>0.78195964306899168</v>
      </c>
    </row>
    <row r="1127" spans="1:12" ht="158.4" x14ac:dyDescent="0.3">
      <c r="A1127" s="1" t="s">
        <v>2253</v>
      </c>
      <c r="B1127" s="1" t="s">
        <v>598</v>
      </c>
      <c r="C1127" s="1" t="s">
        <v>599</v>
      </c>
      <c r="D1127">
        <v>20404.32</v>
      </c>
      <c r="E1127">
        <v>8638122</v>
      </c>
      <c r="F1127">
        <v>2403739</v>
      </c>
      <c r="L1127">
        <v>0.37743168136222238</v>
      </c>
    </row>
    <row r="1128" spans="1:12" x14ac:dyDescent="0.3">
      <c r="A1128" s="1" t="s">
        <v>2254</v>
      </c>
      <c r="B1128" s="1" t="s">
        <v>684</v>
      </c>
      <c r="C1128" s="1" t="s">
        <v>2255</v>
      </c>
      <c r="D1128">
        <v>23773.697</v>
      </c>
      <c r="E1128">
        <v>9777088</v>
      </c>
      <c r="F1128">
        <v>329894</v>
      </c>
      <c r="L1128">
        <v>0.35159615452959236</v>
      </c>
    </row>
    <row r="1129" spans="1:12" x14ac:dyDescent="0.3">
      <c r="A1129" s="1" t="s">
        <v>2256</v>
      </c>
      <c r="B1129" s="1" t="s">
        <v>271</v>
      </c>
      <c r="C1129" s="1" t="s">
        <v>2242</v>
      </c>
      <c r="D1129">
        <v>26431.09</v>
      </c>
      <c r="E1129">
        <v>202331</v>
      </c>
      <c r="F1129">
        <v>24283669</v>
      </c>
      <c r="H1129" t="s">
        <v>3603</v>
      </c>
      <c r="L1129">
        <v>5.2370387448348432E-2</v>
      </c>
    </row>
    <row r="1130" spans="1:12" x14ac:dyDescent="0.3">
      <c r="A1130" s="1" t="s">
        <v>2257</v>
      </c>
      <c r="B1130" s="1" t="s">
        <v>2258</v>
      </c>
      <c r="C1130" s="1" t="s">
        <v>2259</v>
      </c>
      <c r="D1130">
        <v>19394.34</v>
      </c>
      <c r="E1130">
        <v>1998595</v>
      </c>
      <c r="F1130">
        <v>5701907</v>
      </c>
      <c r="H1130" t="s">
        <v>3602</v>
      </c>
      <c r="L1130">
        <v>2.8680855550648698E-2</v>
      </c>
    </row>
    <row r="1131" spans="1:12" ht="28.8" x14ac:dyDescent="0.3">
      <c r="A1131" s="1" t="s">
        <v>2243</v>
      </c>
      <c r="B1131" s="1" t="s">
        <v>2244</v>
      </c>
      <c r="C1131" s="1" t="s">
        <v>2245</v>
      </c>
      <c r="D1131">
        <v>16503.099999999999</v>
      </c>
      <c r="E1131">
        <v>8641141</v>
      </c>
      <c r="F1131">
        <v>14840617</v>
      </c>
      <c r="L1131">
        <v>0.46473792695369653</v>
      </c>
    </row>
    <row r="1132" spans="1:12" x14ac:dyDescent="0.3">
      <c r="A1132" s="1" t="s">
        <v>2256</v>
      </c>
      <c r="B1132" s="1" t="s">
        <v>271</v>
      </c>
      <c r="C1132" s="1" t="s">
        <v>2242</v>
      </c>
      <c r="D1132">
        <v>26431.09</v>
      </c>
      <c r="E1132">
        <v>202331</v>
      </c>
      <c r="F1132">
        <v>24283669</v>
      </c>
      <c r="L1132">
        <v>0.93765584602330176</v>
      </c>
    </row>
    <row r="1133" spans="1:12" ht="43.2" x14ac:dyDescent="0.3">
      <c r="A1133" s="1" t="s">
        <v>2260</v>
      </c>
      <c r="C1133" s="1" t="s">
        <v>624</v>
      </c>
      <c r="D1133">
        <v>28712.01</v>
      </c>
      <c r="E1133">
        <v>12456653</v>
      </c>
      <c r="F1133">
        <v>319977687</v>
      </c>
      <c r="H1133" t="s">
        <v>3602</v>
      </c>
      <c r="L1133">
        <v>7.4429862154098414E-3</v>
      </c>
    </row>
    <row r="1134" spans="1:12" ht="28.8" x14ac:dyDescent="0.3">
      <c r="A1134" s="1" t="s">
        <v>2261</v>
      </c>
      <c r="B1134" s="1" t="s">
        <v>1865</v>
      </c>
      <c r="C1134" s="1" t="s">
        <v>2262</v>
      </c>
      <c r="D1134">
        <v>49127.156000000003</v>
      </c>
      <c r="E1134">
        <v>9894062</v>
      </c>
      <c r="F1134">
        <v>15561506</v>
      </c>
      <c r="L1134">
        <v>0.7082466196620294</v>
      </c>
    </row>
    <row r="1135" spans="1:12" x14ac:dyDescent="0.3">
      <c r="A1135" s="1" t="s">
        <v>2263</v>
      </c>
      <c r="B1135" s="1" t="s">
        <v>2264</v>
      </c>
      <c r="C1135" s="1" t="s">
        <v>2265</v>
      </c>
      <c r="D1135">
        <v>22672.401999999998</v>
      </c>
      <c r="E1135">
        <v>11715715</v>
      </c>
      <c r="F1135">
        <v>4813033</v>
      </c>
      <c r="L1135">
        <v>0.48139087341036324</v>
      </c>
    </row>
    <row r="1136" spans="1:12" ht="28.8" x14ac:dyDescent="0.3">
      <c r="A1136" s="1" t="s">
        <v>2243</v>
      </c>
      <c r="B1136" s="1" t="s">
        <v>2244</v>
      </c>
      <c r="C1136" s="1" t="s">
        <v>2245</v>
      </c>
      <c r="D1136">
        <v>16503.099999999999</v>
      </c>
      <c r="E1136">
        <v>8641141</v>
      </c>
      <c r="F1136">
        <v>14840617</v>
      </c>
      <c r="L1136">
        <v>0.55243443239222412</v>
      </c>
    </row>
    <row r="1137" spans="1:12" ht="158.4" x14ac:dyDescent="0.3">
      <c r="A1137" s="1" t="s">
        <v>2266</v>
      </c>
      <c r="B1137" s="1" t="s">
        <v>2267</v>
      </c>
      <c r="C1137" s="1" t="s">
        <v>2268</v>
      </c>
      <c r="D1137">
        <v>25217.865000000002</v>
      </c>
      <c r="E1137">
        <v>8726456</v>
      </c>
      <c r="F1137">
        <v>10502040</v>
      </c>
      <c r="L1137">
        <v>0.87221995891162074</v>
      </c>
    </row>
    <row r="1138" spans="1:12" x14ac:dyDescent="0.3">
      <c r="A1138" s="1" t="s">
        <v>2256</v>
      </c>
      <c r="B1138" s="1" t="s">
        <v>271</v>
      </c>
      <c r="C1138" s="1" t="s">
        <v>2242</v>
      </c>
      <c r="D1138">
        <v>26431.09</v>
      </c>
      <c r="E1138">
        <v>202331</v>
      </c>
      <c r="F1138">
        <v>24283669</v>
      </c>
      <c r="L1138">
        <v>0.97785885368623371</v>
      </c>
    </row>
    <row r="1139" spans="1:12" x14ac:dyDescent="0.3">
      <c r="A1139" s="1" t="s">
        <v>2269</v>
      </c>
      <c r="C1139" s="1" t="s">
        <v>2270</v>
      </c>
      <c r="D1139">
        <v>21594.719000000001</v>
      </c>
      <c r="E1139">
        <v>11621447</v>
      </c>
      <c r="F1139">
        <v>56053032</v>
      </c>
      <c r="G1139">
        <v>40019285</v>
      </c>
      <c r="L1139">
        <v>0.25688061933433359</v>
      </c>
    </row>
    <row r="1140" spans="1:12" ht="28.8" x14ac:dyDescent="0.3">
      <c r="A1140" s="1" t="s">
        <v>2271</v>
      </c>
      <c r="B1140" s="1" t="s">
        <v>2272</v>
      </c>
      <c r="C1140" s="1" t="s">
        <v>2273</v>
      </c>
      <c r="D1140">
        <v>13255.261</v>
      </c>
      <c r="E1140">
        <v>100267831</v>
      </c>
      <c r="F1140">
        <v>717082848</v>
      </c>
      <c r="L1140">
        <v>0.18962852506795369</v>
      </c>
    </row>
    <row r="1141" spans="1:12" ht="28.8" x14ac:dyDescent="0.3">
      <c r="A1141" s="1" t="s">
        <v>2274</v>
      </c>
      <c r="B1141" s="1" t="s">
        <v>2275</v>
      </c>
      <c r="C1141" s="1" t="s">
        <v>2276</v>
      </c>
      <c r="D1141">
        <v>30046.955000000002</v>
      </c>
      <c r="E1141">
        <v>100144713</v>
      </c>
      <c r="F1141">
        <v>6634624</v>
      </c>
      <c r="L1141">
        <v>0.81259741543010966</v>
      </c>
    </row>
    <row r="1142" spans="1:12" ht="28.8" x14ac:dyDescent="0.3">
      <c r="A1142" s="1" t="s">
        <v>2243</v>
      </c>
      <c r="B1142" s="1" t="s">
        <v>2244</v>
      </c>
      <c r="C1142" s="1" t="s">
        <v>2245</v>
      </c>
      <c r="D1142">
        <v>16503.099999999999</v>
      </c>
      <c r="E1142">
        <v>8641141</v>
      </c>
      <c r="F1142">
        <v>14840617</v>
      </c>
      <c r="L1142">
        <v>0.26212818210092237</v>
      </c>
    </row>
    <row r="1143" spans="1:12" ht="57.6" x14ac:dyDescent="0.3">
      <c r="A1143" s="1" t="s">
        <v>2277</v>
      </c>
      <c r="B1143" s="1" t="s">
        <v>54</v>
      </c>
      <c r="C1143" s="1" t="s">
        <v>2278</v>
      </c>
      <c r="D1143">
        <v>36813.85</v>
      </c>
      <c r="E1143">
        <v>8886920</v>
      </c>
      <c r="F1143">
        <v>2732085</v>
      </c>
      <c r="L1143">
        <v>0.89806431673266074</v>
      </c>
    </row>
    <row r="1144" spans="1:12" x14ac:dyDescent="0.3">
      <c r="A1144" s="1" t="s">
        <v>2279</v>
      </c>
      <c r="B1144" s="1" t="s">
        <v>2280</v>
      </c>
      <c r="C1144" s="1" t="s">
        <v>2281</v>
      </c>
      <c r="D1144">
        <v>17707.330000000002</v>
      </c>
      <c r="E1144">
        <v>1017506</v>
      </c>
      <c r="F1144">
        <v>1534262</v>
      </c>
      <c r="L1144">
        <v>9.9464742273073559E-2</v>
      </c>
    </row>
    <row r="1145" spans="1:12" ht="43.2" x14ac:dyDescent="0.3">
      <c r="A1145" s="1" t="s">
        <v>2282</v>
      </c>
      <c r="B1145" s="1" t="s">
        <v>1975</v>
      </c>
      <c r="C1145" s="1" t="s">
        <v>1976</v>
      </c>
      <c r="D1145">
        <v>11692.723</v>
      </c>
      <c r="E1145">
        <v>1918898</v>
      </c>
      <c r="F1145">
        <v>11267578</v>
      </c>
      <c r="L1145">
        <v>0.52335591571281515</v>
      </c>
    </row>
    <row r="1146" spans="1:12" x14ac:dyDescent="0.3">
      <c r="A1146" s="1" t="s">
        <v>2283</v>
      </c>
      <c r="L1146">
        <v>0.24366882460016381</v>
      </c>
    </row>
    <row r="1147" spans="1:12" ht="28.8" x14ac:dyDescent="0.3">
      <c r="A1147" s="1" t="s">
        <v>2284</v>
      </c>
      <c r="B1147" s="1" t="s">
        <v>2199</v>
      </c>
      <c r="C1147" s="1" t="s">
        <v>2285</v>
      </c>
      <c r="D1147">
        <v>28575.271000000001</v>
      </c>
      <c r="E1147">
        <v>100235680</v>
      </c>
      <c r="F1147">
        <v>23090473</v>
      </c>
      <c r="L1147">
        <v>0.26075894290163915</v>
      </c>
    </row>
    <row r="1148" spans="1:12" ht="28.8" x14ac:dyDescent="0.3">
      <c r="A1148" s="1" t="s">
        <v>2286</v>
      </c>
      <c r="B1148" s="1" t="s">
        <v>420</v>
      </c>
      <c r="C1148" s="1" t="s">
        <v>2287</v>
      </c>
      <c r="D1148">
        <v>19234.61</v>
      </c>
      <c r="E1148">
        <v>11534993</v>
      </c>
      <c r="F1148">
        <v>82206482</v>
      </c>
      <c r="L1148">
        <v>0.98002009740297302</v>
      </c>
    </row>
    <row r="1149" spans="1:12" ht="100.8" x14ac:dyDescent="0.3">
      <c r="A1149" s="1" t="s">
        <v>2288</v>
      </c>
      <c r="B1149" s="1" t="s">
        <v>290</v>
      </c>
      <c r="C1149" s="1" t="s">
        <v>2289</v>
      </c>
      <c r="D1149">
        <v>30698.474999999999</v>
      </c>
      <c r="E1149">
        <v>9710334</v>
      </c>
      <c r="F1149">
        <v>40011863</v>
      </c>
      <c r="G1149">
        <v>6202252</v>
      </c>
      <c r="L1149">
        <v>0.7079110526733835</v>
      </c>
    </row>
    <row r="1150" spans="1:12" ht="28.8" x14ac:dyDescent="0.3">
      <c r="A1150" s="1" t="s">
        <v>2290</v>
      </c>
      <c r="B1150" s="1" t="s">
        <v>2291</v>
      </c>
      <c r="C1150" s="1" t="s">
        <v>2292</v>
      </c>
      <c r="D1150">
        <v>25440.668000000001</v>
      </c>
      <c r="E1150">
        <v>12454946</v>
      </c>
      <c r="F1150">
        <v>1810544</v>
      </c>
      <c r="L1150">
        <v>0.10330834088897711</v>
      </c>
    </row>
    <row r="1151" spans="1:12" x14ac:dyDescent="0.3">
      <c r="A1151" s="1" t="s">
        <v>2293</v>
      </c>
      <c r="L1151">
        <v>0.25994699125569942</v>
      </c>
    </row>
    <row r="1152" spans="1:12" x14ac:dyDescent="0.3">
      <c r="A1152" s="1" t="s">
        <v>2294</v>
      </c>
      <c r="B1152" s="1" t="s">
        <v>2295</v>
      </c>
      <c r="C1152" s="1" t="s">
        <v>2296</v>
      </c>
      <c r="D1152">
        <v>25693.796999999999</v>
      </c>
      <c r="E1152">
        <v>8975419</v>
      </c>
      <c r="F1152">
        <v>6176494</v>
      </c>
      <c r="L1152">
        <v>0.59501497814957505</v>
      </c>
    </row>
    <row r="1153" spans="1:12" x14ac:dyDescent="0.3">
      <c r="A1153" s="1" t="s">
        <v>2297</v>
      </c>
      <c r="B1153" s="1" t="s">
        <v>2298</v>
      </c>
      <c r="C1153" s="1" t="s">
        <v>2299</v>
      </c>
      <c r="D1153">
        <v>16279.564</v>
      </c>
      <c r="E1153">
        <v>245174</v>
      </c>
      <c r="F1153">
        <v>23625364</v>
      </c>
      <c r="L1153">
        <v>0.83001541669115386</v>
      </c>
    </row>
    <row r="1154" spans="1:12" ht="28.8" x14ac:dyDescent="0.3">
      <c r="A1154" s="1" t="s">
        <v>2300</v>
      </c>
      <c r="B1154" s="1" t="s">
        <v>2301</v>
      </c>
      <c r="C1154" s="1" t="s">
        <v>2302</v>
      </c>
      <c r="D1154">
        <v>29016.504000000001</v>
      </c>
      <c r="E1154" t="s">
        <v>2303</v>
      </c>
      <c r="L1154">
        <v>0.38000679865574538</v>
      </c>
    </row>
    <row r="1155" spans="1:12" x14ac:dyDescent="0.3">
      <c r="A1155" s="1" t="s">
        <v>2304</v>
      </c>
      <c r="B1155" s="1" t="s">
        <v>2305</v>
      </c>
      <c r="C1155" s="1" t="s">
        <v>2306</v>
      </c>
      <c r="D1155">
        <v>21515.360000000001</v>
      </c>
      <c r="E1155">
        <v>9711289</v>
      </c>
      <c r="F1155">
        <v>1178133</v>
      </c>
      <c r="L1155">
        <v>0.93860417665145512</v>
      </c>
    </row>
    <row r="1156" spans="1:12" ht="43.2" x14ac:dyDescent="0.3">
      <c r="A1156" s="1" t="s">
        <v>1674</v>
      </c>
      <c r="C1156" s="1" t="s">
        <v>1675</v>
      </c>
      <c r="D1156">
        <v>10760.611000000001</v>
      </c>
      <c r="E1156">
        <v>100735185</v>
      </c>
      <c r="F1156">
        <v>20834352</v>
      </c>
      <c r="L1156">
        <v>0.48329445617452049</v>
      </c>
    </row>
    <row r="1157" spans="1:12" ht="28.8" x14ac:dyDescent="0.3">
      <c r="A1157" s="1" t="s">
        <v>2307</v>
      </c>
      <c r="C1157" s="1" t="s">
        <v>2308</v>
      </c>
      <c r="D1157">
        <v>18344.713</v>
      </c>
      <c r="E1157">
        <v>100855535</v>
      </c>
      <c r="F1157">
        <v>856648352</v>
      </c>
      <c r="L1157">
        <v>0.44603380884827104</v>
      </c>
    </row>
    <row r="1158" spans="1:12" ht="57.6" x14ac:dyDescent="0.3">
      <c r="A1158" s="1" t="s">
        <v>2309</v>
      </c>
      <c r="B1158" s="1" t="s">
        <v>981</v>
      </c>
      <c r="C1158" s="1" t="s">
        <v>2310</v>
      </c>
      <c r="D1158">
        <v>20059.002</v>
      </c>
      <c r="E1158">
        <v>101789030</v>
      </c>
      <c r="F1158">
        <v>9305604</v>
      </c>
      <c r="L1158">
        <v>0.19271911011840437</v>
      </c>
    </row>
    <row r="1159" spans="1:12" ht="28.8" x14ac:dyDescent="0.3">
      <c r="A1159" s="1" t="s">
        <v>2284</v>
      </c>
      <c r="B1159" s="1" t="s">
        <v>2199</v>
      </c>
      <c r="C1159" s="1" t="s">
        <v>2285</v>
      </c>
      <c r="D1159">
        <v>28575.271000000001</v>
      </c>
      <c r="E1159">
        <v>100235680</v>
      </c>
      <c r="F1159">
        <v>23090473</v>
      </c>
      <c r="L1159">
        <v>0.25654696114825148</v>
      </c>
    </row>
    <row r="1160" spans="1:12" x14ac:dyDescent="0.3">
      <c r="A1160" s="1" t="s">
        <v>2311</v>
      </c>
      <c r="L1160">
        <v>0.64468473314877051</v>
      </c>
    </row>
    <row r="1161" spans="1:12" ht="43.2" x14ac:dyDescent="0.3">
      <c r="A1161" s="1" t="s">
        <v>2312</v>
      </c>
      <c r="B1161" s="1" t="s">
        <v>1903</v>
      </c>
      <c r="C1161" s="1" t="s">
        <v>1904</v>
      </c>
      <c r="D1161">
        <v>16090.893</v>
      </c>
      <c r="E1161">
        <v>100157686</v>
      </c>
      <c r="F1161">
        <v>12814029</v>
      </c>
      <c r="L1161">
        <v>0.85620620192552455</v>
      </c>
    </row>
    <row r="1162" spans="1:12" ht="28.8" x14ac:dyDescent="0.3">
      <c r="A1162" s="1" t="s">
        <v>2313</v>
      </c>
      <c r="B1162" s="1" t="s">
        <v>2314</v>
      </c>
      <c r="C1162" s="1" t="s">
        <v>2315</v>
      </c>
      <c r="D1162">
        <v>29414.34</v>
      </c>
      <c r="E1162">
        <v>100841906</v>
      </c>
      <c r="F1162">
        <v>5524520</v>
      </c>
      <c r="L1162">
        <v>0.51301455254079364</v>
      </c>
    </row>
    <row r="1163" spans="1:12" ht="28.8" x14ac:dyDescent="0.3">
      <c r="A1163" s="1" t="s">
        <v>2316</v>
      </c>
      <c r="B1163" s="1" t="s">
        <v>396</v>
      </c>
      <c r="C1163" s="1" t="s">
        <v>2317</v>
      </c>
      <c r="D1163">
        <v>17838.673999999999</v>
      </c>
      <c r="E1163">
        <v>1235943</v>
      </c>
      <c r="F1163">
        <v>9278947</v>
      </c>
      <c r="L1163">
        <v>0.13269394215492269</v>
      </c>
    </row>
    <row r="1164" spans="1:12" ht="28.8" x14ac:dyDescent="0.3">
      <c r="A1164" s="1" t="s">
        <v>2318</v>
      </c>
      <c r="B1164" s="1" t="s">
        <v>2319</v>
      </c>
      <c r="C1164" s="1" t="s">
        <v>2320</v>
      </c>
      <c r="D1164">
        <v>23867.7</v>
      </c>
      <c r="E1164">
        <v>100141650</v>
      </c>
      <c r="L1164">
        <v>0.47792556940949682</v>
      </c>
    </row>
    <row r="1165" spans="1:12" ht="57.6" x14ac:dyDescent="0.3">
      <c r="A1165" s="1" t="s">
        <v>2321</v>
      </c>
      <c r="B1165" s="1" t="s">
        <v>2322</v>
      </c>
      <c r="C1165" s="1" t="s">
        <v>2323</v>
      </c>
      <c r="D1165">
        <v>21369.065999999999</v>
      </c>
      <c r="E1165">
        <v>8966788</v>
      </c>
      <c r="F1165">
        <v>18212671</v>
      </c>
      <c r="L1165">
        <v>0.91189410146416316</v>
      </c>
    </row>
    <row r="1166" spans="1:12" ht="57.6" x14ac:dyDescent="0.3">
      <c r="A1166" s="1" t="s">
        <v>2324</v>
      </c>
      <c r="C1166" s="1" t="s">
        <v>2325</v>
      </c>
      <c r="D1166">
        <v>20501.796999999999</v>
      </c>
      <c r="E1166">
        <v>311356</v>
      </c>
      <c r="F1166">
        <v>23633597</v>
      </c>
      <c r="L1166">
        <v>0.50364144890068707</v>
      </c>
    </row>
    <row r="1167" spans="1:12" ht="28.8" x14ac:dyDescent="0.3">
      <c r="A1167" s="1" t="s">
        <v>2326</v>
      </c>
      <c r="B1167" s="1" t="s">
        <v>1440</v>
      </c>
      <c r="C1167" s="1" t="s">
        <v>2327</v>
      </c>
      <c r="D1167">
        <v>23443.988000000001</v>
      </c>
      <c r="E1167">
        <v>8654519</v>
      </c>
      <c r="F1167">
        <v>3095005</v>
      </c>
      <c r="L1167">
        <v>0.75764396467799955</v>
      </c>
    </row>
    <row r="1168" spans="1:12" ht="144" x14ac:dyDescent="0.3">
      <c r="A1168" s="1" t="s">
        <v>2328</v>
      </c>
      <c r="B1168" s="1" t="s">
        <v>2329</v>
      </c>
      <c r="C1168" s="1" t="s">
        <v>2330</v>
      </c>
      <c r="D1168">
        <v>21579.24</v>
      </c>
      <c r="E1168">
        <v>8617185</v>
      </c>
      <c r="F1168">
        <v>10820123</v>
      </c>
      <c r="L1168">
        <v>0.65593974040287462</v>
      </c>
    </row>
    <row r="1169" spans="1:12" ht="28.8" x14ac:dyDescent="0.3">
      <c r="A1169" s="1" t="s">
        <v>2318</v>
      </c>
      <c r="B1169" s="1" t="s">
        <v>2319</v>
      </c>
      <c r="C1169" s="1" t="s">
        <v>2320</v>
      </c>
      <c r="D1169">
        <v>23867.7</v>
      </c>
      <c r="E1169">
        <v>100141650</v>
      </c>
      <c r="L1169">
        <v>0.51022937923670952</v>
      </c>
    </row>
    <row r="1170" spans="1:12" ht="28.8" x14ac:dyDescent="0.3">
      <c r="A1170" s="1" t="s">
        <v>2331</v>
      </c>
      <c r="C1170" s="1" t="s">
        <v>2332</v>
      </c>
      <c r="D1170">
        <v>23767.401999999998</v>
      </c>
      <c r="E1170">
        <v>8559380</v>
      </c>
      <c r="F1170">
        <v>64221891</v>
      </c>
      <c r="L1170">
        <v>0.2362046589348461</v>
      </c>
    </row>
    <row r="1171" spans="1:12" ht="28.8" x14ac:dyDescent="0.3">
      <c r="A1171" s="1" t="s">
        <v>2333</v>
      </c>
      <c r="B1171" s="1" t="s">
        <v>2334</v>
      </c>
      <c r="C1171" s="1" t="s">
        <v>2335</v>
      </c>
      <c r="D1171">
        <v>20240.414000000001</v>
      </c>
      <c r="E1171">
        <v>8664466</v>
      </c>
      <c r="F1171">
        <v>37152680</v>
      </c>
      <c r="L1171">
        <v>0.83458337417825446</v>
      </c>
    </row>
    <row r="1172" spans="1:12" ht="28.8" x14ac:dyDescent="0.3">
      <c r="A1172" s="1" t="s">
        <v>2318</v>
      </c>
      <c r="B1172" s="1" t="s">
        <v>2319</v>
      </c>
      <c r="C1172" s="1" t="s">
        <v>2320</v>
      </c>
      <c r="D1172">
        <v>23867.7</v>
      </c>
      <c r="E1172">
        <v>100141650</v>
      </c>
      <c r="L1172">
        <v>0.83350282968432821</v>
      </c>
    </row>
    <row r="1173" spans="1:12" ht="28.8" x14ac:dyDescent="0.3">
      <c r="A1173" s="1" t="s">
        <v>2336</v>
      </c>
      <c r="B1173" s="1" t="s">
        <v>2337</v>
      </c>
      <c r="C1173" s="1" t="s">
        <v>2338</v>
      </c>
      <c r="D1173">
        <v>45303.815999999999</v>
      </c>
      <c r="E1173">
        <v>9713611</v>
      </c>
      <c r="F1173">
        <v>3067231</v>
      </c>
      <c r="L1173">
        <v>0.60643337006375608</v>
      </c>
    </row>
    <row r="1174" spans="1:12" ht="28.8" x14ac:dyDescent="0.3">
      <c r="A1174" s="1" t="s">
        <v>2339</v>
      </c>
      <c r="C1174" s="1" t="s">
        <v>2340</v>
      </c>
      <c r="D1174">
        <v>20319.978999999999</v>
      </c>
      <c r="E1174" t="s">
        <v>2341</v>
      </c>
      <c r="L1174">
        <v>0.85246997072417363</v>
      </c>
    </row>
    <row r="1175" spans="1:12" ht="28.8" x14ac:dyDescent="0.3">
      <c r="A1175" s="1" t="s">
        <v>2342</v>
      </c>
      <c r="C1175" s="1" t="s">
        <v>2343</v>
      </c>
      <c r="D1175">
        <v>48219.836000000003</v>
      </c>
      <c r="E1175">
        <v>6894282</v>
      </c>
      <c r="F1175">
        <v>7793019</v>
      </c>
      <c r="G1175">
        <v>9065182</v>
      </c>
      <c r="L1175">
        <v>0.54284365682147162</v>
      </c>
    </row>
    <row r="1176" spans="1:12" x14ac:dyDescent="0.3">
      <c r="A1176" s="1" t="s">
        <v>2344</v>
      </c>
      <c r="L1176">
        <v>0.53830703049852635</v>
      </c>
    </row>
    <row r="1177" spans="1:12" x14ac:dyDescent="0.3">
      <c r="A1177" s="1" t="s">
        <v>2345</v>
      </c>
      <c r="C1177" s="1" t="s">
        <v>2346</v>
      </c>
      <c r="D1177">
        <v>17937.523000000001</v>
      </c>
      <c r="E1177">
        <v>9715745</v>
      </c>
      <c r="F1177">
        <v>78113114</v>
      </c>
      <c r="L1177">
        <v>0.16872714871429506</v>
      </c>
    </row>
    <row r="1178" spans="1:12" ht="86.4" x14ac:dyDescent="0.3">
      <c r="A1178" s="1" t="s">
        <v>2347</v>
      </c>
      <c r="B1178" s="1" t="s">
        <v>2348</v>
      </c>
      <c r="C1178" s="1" t="s">
        <v>2349</v>
      </c>
      <c r="D1178">
        <v>23492.741999999998</v>
      </c>
      <c r="E1178">
        <v>8679855</v>
      </c>
      <c r="F1178">
        <v>13612774</v>
      </c>
      <c r="H1178" t="s">
        <v>3602</v>
      </c>
      <c r="L1178">
        <v>1.073119480993534E-3</v>
      </c>
    </row>
    <row r="1179" spans="1:12" x14ac:dyDescent="0.3">
      <c r="A1179" s="1" t="s">
        <v>2350</v>
      </c>
      <c r="B1179" s="1" t="s">
        <v>387</v>
      </c>
      <c r="C1179" s="1" t="s">
        <v>2351</v>
      </c>
      <c r="D1179">
        <v>17704.918000000001</v>
      </c>
      <c r="E1179">
        <v>8620764</v>
      </c>
      <c r="F1179">
        <v>21938808</v>
      </c>
      <c r="G1179">
        <v>5899123</v>
      </c>
      <c r="H1179" t="s">
        <v>3603</v>
      </c>
      <c r="L1179">
        <v>6.6365633508263411E-2</v>
      </c>
    </row>
    <row r="1180" spans="1:12" ht="28.8" x14ac:dyDescent="0.3">
      <c r="A1180" s="1" t="s">
        <v>2352</v>
      </c>
      <c r="B1180" s="1" t="s">
        <v>2353</v>
      </c>
      <c r="C1180" s="1" t="s">
        <v>2354</v>
      </c>
      <c r="D1180">
        <v>26917.495999999999</v>
      </c>
      <c r="E1180">
        <v>100141047</v>
      </c>
      <c r="L1180">
        <v>0.97365178818780596</v>
      </c>
    </row>
    <row r="1181" spans="1:12" ht="28.8" x14ac:dyDescent="0.3">
      <c r="A1181" s="1" t="s">
        <v>2318</v>
      </c>
      <c r="B1181" s="1" t="s">
        <v>2319</v>
      </c>
      <c r="C1181" s="1" t="s">
        <v>2320</v>
      </c>
      <c r="D1181">
        <v>23867.7</v>
      </c>
      <c r="E1181">
        <v>100141650</v>
      </c>
      <c r="L1181">
        <v>0.90207964532317564</v>
      </c>
    </row>
    <row r="1182" spans="1:12" x14ac:dyDescent="0.3">
      <c r="A1182" s="1" t="s">
        <v>2345</v>
      </c>
      <c r="C1182" s="1" t="s">
        <v>2346</v>
      </c>
      <c r="D1182">
        <v>17937.523000000001</v>
      </c>
      <c r="E1182">
        <v>9715745</v>
      </c>
      <c r="F1182">
        <v>78113114</v>
      </c>
      <c r="L1182">
        <v>0.98547376741600279</v>
      </c>
    </row>
    <row r="1183" spans="1:12" ht="28.8" x14ac:dyDescent="0.3">
      <c r="A1183" s="1" t="s">
        <v>2355</v>
      </c>
      <c r="B1183" s="1" t="s">
        <v>2356</v>
      </c>
      <c r="C1183" s="1" t="s">
        <v>2357</v>
      </c>
      <c r="D1183">
        <v>25825.893</v>
      </c>
      <c r="E1183">
        <v>12502603</v>
      </c>
      <c r="F1183">
        <v>18756967</v>
      </c>
      <c r="L1183">
        <v>0.46882024046040804</v>
      </c>
    </row>
    <row r="1184" spans="1:12" ht="100.8" x14ac:dyDescent="0.3">
      <c r="A1184" s="1" t="s">
        <v>2358</v>
      </c>
      <c r="B1184" s="1" t="s">
        <v>2359</v>
      </c>
      <c r="C1184" s="1" t="s">
        <v>2360</v>
      </c>
      <c r="D1184">
        <v>17195.978999999999</v>
      </c>
      <c r="E1184">
        <v>10600688</v>
      </c>
      <c r="F1184">
        <v>14852367</v>
      </c>
      <c r="L1184">
        <v>0.45122366688144355</v>
      </c>
    </row>
    <row r="1185" spans="1:12" ht="43.2" x14ac:dyDescent="0.3">
      <c r="A1185" s="1" t="s">
        <v>2361</v>
      </c>
      <c r="B1185" s="1" t="s">
        <v>201</v>
      </c>
      <c r="C1185" s="1" t="s">
        <v>2362</v>
      </c>
      <c r="D1185">
        <v>21399.32</v>
      </c>
      <c r="E1185">
        <v>8599228</v>
      </c>
      <c r="F1185">
        <v>9965916</v>
      </c>
      <c r="L1185">
        <v>0.59621740649321764</v>
      </c>
    </row>
    <row r="1186" spans="1:12" ht="57.6" x14ac:dyDescent="0.3">
      <c r="A1186" s="1" t="s">
        <v>2363</v>
      </c>
      <c r="B1186" s="1" t="s">
        <v>2364</v>
      </c>
      <c r="C1186" s="1" t="s">
        <v>2365</v>
      </c>
      <c r="D1186">
        <v>33285.438000000002</v>
      </c>
      <c r="E1186">
        <v>365210</v>
      </c>
      <c r="F1186">
        <v>3533266</v>
      </c>
      <c r="L1186">
        <v>0.81875189263465176</v>
      </c>
    </row>
    <row r="1187" spans="1:12" ht="86.4" x14ac:dyDescent="0.3">
      <c r="A1187" s="1" t="s">
        <v>2366</v>
      </c>
      <c r="B1187" s="1" t="s">
        <v>2367</v>
      </c>
      <c r="C1187" s="1" t="s">
        <v>2368</v>
      </c>
      <c r="D1187">
        <v>23081.013999999999</v>
      </c>
      <c r="E1187">
        <v>8932712</v>
      </c>
      <c r="F1187">
        <v>7665652</v>
      </c>
      <c r="L1187">
        <v>0.2425038157844287</v>
      </c>
    </row>
    <row r="1188" spans="1:12" ht="28.8" x14ac:dyDescent="0.3">
      <c r="A1188" s="1" t="s">
        <v>2369</v>
      </c>
      <c r="B1188" s="1" t="s">
        <v>2370</v>
      </c>
      <c r="C1188" s="1" t="s">
        <v>2371</v>
      </c>
      <c r="D1188">
        <v>36117.11</v>
      </c>
      <c r="E1188">
        <v>8663164</v>
      </c>
      <c r="F1188">
        <v>35332173</v>
      </c>
      <c r="L1188">
        <v>0.23402674489871944</v>
      </c>
    </row>
    <row r="1189" spans="1:12" x14ac:dyDescent="0.3">
      <c r="A1189" s="1" t="s">
        <v>2372</v>
      </c>
      <c r="C1189" s="1" t="s">
        <v>2373</v>
      </c>
      <c r="D1189">
        <v>13161.957</v>
      </c>
      <c r="E1189">
        <v>8919721</v>
      </c>
      <c r="F1189">
        <v>779552750</v>
      </c>
      <c r="L1189">
        <v>0.34131745558912874</v>
      </c>
    </row>
    <row r="1190" spans="1:12" ht="28.8" x14ac:dyDescent="0.3">
      <c r="A1190" s="1" t="s">
        <v>2374</v>
      </c>
      <c r="B1190" s="1" t="s">
        <v>2375</v>
      </c>
      <c r="C1190" s="1" t="s">
        <v>2376</v>
      </c>
      <c r="D1190">
        <v>28863.096000000001</v>
      </c>
      <c r="E1190">
        <v>9707464</v>
      </c>
      <c r="F1190">
        <v>1223404</v>
      </c>
      <c r="L1190">
        <v>0.97416407191554122</v>
      </c>
    </row>
    <row r="1191" spans="1:12" x14ac:dyDescent="0.3">
      <c r="A1191" s="1" t="s">
        <v>2372</v>
      </c>
      <c r="C1191" s="1" t="s">
        <v>2373</v>
      </c>
      <c r="D1191">
        <v>13161.957</v>
      </c>
      <c r="E1191">
        <v>8919721</v>
      </c>
      <c r="F1191">
        <v>779552750</v>
      </c>
      <c r="L1191">
        <v>0.63214973724478651</v>
      </c>
    </row>
    <row r="1192" spans="1:12" x14ac:dyDescent="0.3">
      <c r="A1192" s="1" t="s">
        <v>2377</v>
      </c>
      <c r="B1192" s="1" t="s">
        <v>743</v>
      </c>
      <c r="C1192" s="1" t="s">
        <v>744</v>
      </c>
      <c r="D1192">
        <v>19526.728999999999</v>
      </c>
      <c r="E1192">
        <v>101758580</v>
      </c>
      <c r="F1192">
        <v>37734590</v>
      </c>
      <c r="L1192">
        <v>0.54814334560050015</v>
      </c>
    </row>
    <row r="1193" spans="1:12" ht="28.8" x14ac:dyDescent="0.3">
      <c r="A1193" s="1" t="s">
        <v>2378</v>
      </c>
      <c r="B1193" s="1" t="s">
        <v>2379</v>
      </c>
      <c r="C1193" s="1" t="s">
        <v>2380</v>
      </c>
      <c r="D1193">
        <v>53629.976999999999</v>
      </c>
      <c r="E1193">
        <v>6640984</v>
      </c>
      <c r="F1193">
        <v>6073171</v>
      </c>
      <c r="L1193">
        <v>0.98894890748202591</v>
      </c>
    </row>
    <row r="1194" spans="1:12" x14ac:dyDescent="0.3">
      <c r="A1194" s="1" t="s">
        <v>2381</v>
      </c>
      <c r="B1194" s="1" t="s">
        <v>2382</v>
      </c>
      <c r="C1194" s="1" t="s">
        <v>2383</v>
      </c>
      <c r="D1194">
        <v>29029.226999999999</v>
      </c>
      <c r="E1194">
        <v>9718948</v>
      </c>
      <c r="F1194">
        <v>3201967</v>
      </c>
      <c r="L1194">
        <v>0.64710683364470534</v>
      </c>
    </row>
    <row r="1195" spans="1:12" ht="43.2" x14ac:dyDescent="0.3">
      <c r="A1195" s="1" t="s">
        <v>2384</v>
      </c>
      <c r="B1195" s="1" t="s">
        <v>1180</v>
      </c>
      <c r="C1195" s="1" t="s">
        <v>2385</v>
      </c>
      <c r="D1195">
        <v>21442.18</v>
      </c>
      <c r="E1195">
        <v>9707393</v>
      </c>
      <c r="F1195">
        <v>8905307</v>
      </c>
      <c r="L1195">
        <v>0.82152783690224795</v>
      </c>
    </row>
    <row r="1196" spans="1:12" ht="57.6" x14ac:dyDescent="0.3">
      <c r="A1196" s="1" t="s">
        <v>2386</v>
      </c>
      <c r="B1196" s="1" t="s">
        <v>2387</v>
      </c>
      <c r="C1196" s="1" t="s">
        <v>2388</v>
      </c>
      <c r="D1196">
        <v>30357.535</v>
      </c>
      <c r="E1196">
        <v>9329361</v>
      </c>
      <c r="L1196">
        <v>0.6285753891290754</v>
      </c>
    </row>
    <row r="1197" spans="1:12" ht="43.2" x14ac:dyDescent="0.3">
      <c r="A1197" s="1" t="s">
        <v>2389</v>
      </c>
      <c r="B1197" s="1" t="s">
        <v>782</v>
      </c>
      <c r="C1197" s="1" t="s">
        <v>783</v>
      </c>
      <c r="D1197">
        <v>27786.543000000001</v>
      </c>
      <c r="E1197">
        <v>9713723</v>
      </c>
      <c r="F1197">
        <v>14204301</v>
      </c>
      <c r="H1197" t="s">
        <v>3605</v>
      </c>
      <c r="L1197">
        <v>4.3073226876856774E-2</v>
      </c>
    </row>
    <row r="1198" spans="1:12" ht="115.2" x14ac:dyDescent="0.3">
      <c r="A1198" s="1" t="s">
        <v>2390</v>
      </c>
      <c r="B1198" s="1" t="s">
        <v>2391</v>
      </c>
      <c r="C1198" s="1" t="s">
        <v>2392</v>
      </c>
      <c r="D1198">
        <v>12734.558999999999</v>
      </c>
      <c r="E1198">
        <v>9037473</v>
      </c>
      <c r="F1198">
        <v>35173292</v>
      </c>
      <c r="L1198">
        <v>0.89535845703746775</v>
      </c>
    </row>
    <row r="1199" spans="1:12" x14ac:dyDescent="0.3">
      <c r="A1199" s="1" t="s">
        <v>2393</v>
      </c>
      <c r="B1199" s="1" t="s">
        <v>2146</v>
      </c>
      <c r="C1199" s="1" t="s">
        <v>2394</v>
      </c>
      <c r="D1199">
        <v>34194.875</v>
      </c>
      <c r="E1199">
        <v>7667245</v>
      </c>
      <c r="F1199">
        <v>8501716</v>
      </c>
      <c r="L1199">
        <v>0.17271729545304981</v>
      </c>
    </row>
    <row r="1200" spans="1:12" ht="129.6" x14ac:dyDescent="0.3">
      <c r="A1200" s="1" t="s">
        <v>2395</v>
      </c>
      <c r="B1200" s="1" t="s">
        <v>2396</v>
      </c>
      <c r="C1200" s="1" t="s">
        <v>2397</v>
      </c>
      <c r="D1200">
        <v>23944.094000000001</v>
      </c>
      <c r="E1200">
        <v>8917302</v>
      </c>
      <c r="F1200">
        <v>8484144</v>
      </c>
      <c r="L1200">
        <v>0.18094048738968327</v>
      </c>
    </row>
    <row r="1201" spans="1:12" x14ac:dyDescent="0.3">
      <c r="A1201" s="1" t="s">
        <v>2398</v>
      </c>
      <c r="B1201" s="1" t="s">
        <v>2382</v>
      </c>
      <c r="C1201" s="1" t="s">
        <v>2383</v>
      </c>
      <c r="D1201">
        <v>16873.379000000001</v>
      </c>
      <c r="E1201">
        <v>9718948</v>
      </c>
      <c r="F1201">
        <v>3201967</v>
      </c>
      <c r="L1201">
        <v>0.26418407613750894</v>
      </c>
    </row>
    <row r="1202" spans="1:12" ht="72" x14ac:dyDescent="0.3">
      <c r="A1202" s="1" t="s">
        <v>2399</v>
      </c>
      <c r="B1202" s="1" t="s">
        <v>2178</v>
      </c>
      <c r="C1202" s="1" t="s">
        <v>2400</v>
      </c>
      <c r="D1202">
        <v>34861.065999999999</v>
      </c>
      <c r="E1202">
        <v>9785236</v>
      </c>
      <c r="F1202">
        <v>24195879</v>
      </c>
      <c r="L1202">
        <v>0.21177194899642049</v>
      </c>
    </row>
    <row r="1203" spans="1:12" ht="57.6" x14ac:dyDescent="0.3">
      <c r="A1203" s="1" t="s">
        <v>2401</v>
      </c>
      <c r="B1203" s="1" t="s">
        <v>2402</v>
      </c>
      <c r="C1203" s="1" t="s">
        <v>2403</v>
      </c>
      <c r="D1203">
        <v>31888.736000000001</v>
      </c>
      <c r="E1203">
        <v>9011482</v>
      </c>
      <c r="F1203">
        <v>9832227</v>
      </c>
      <c r="L1203">
        <v>0.3993273668726276</v>
      </c>
    </row>
    <row r="1204" spans="1:12" x14ac:dyDescent="0.3">
      <c r="A1204" s="1" t="s">
        <v>2404</v>
      </c>
      <c r="B1204" s="1" t="s">
        <v>2146</v>
      </c>
      <c r="C1204" s="1" t="s">
        <v>2405</v>
      </c>
      <c r="D1204">
        <v>28976.008000000002</v>
      </c>
      <c r="E1204">
        <v>9708629</v>
      </c>
      <c r="F1204">
        <v>24252911</v>
      </c>
      <c r="L1204">
        <v>0.96453023388191628</v>
      </c>
    </row>
    <row r="1205" spans="1:12" x14ac:dyDescent="0.3">
      <c r="A1205" s="1" t="s">
        <v>2406</v>
      </c>
      <c r="B1205" s="1" t="s">
        <v>2407</v>
      </c>
      <c r="C1205" s="1" t="s">
        <v>2408</v>
      </c>
      <c r="D1205">
        <v>24520.886999999999</v>
      </c>
      <c r="E1205">
        <v>5092178</v>
      </c>
      <c r="F1205">
        <v>5258916</v>
      </c>
      <c r="H1205" t="s">
        <v>3603</v>
      </c>
      <c r="L1205">
        <v>2.8996060666719781E-2</v>
      </c>
    </row>
    <row r="1206" spans="1:12" x14ac:dyDescent="0.3">
      <c r="A1206" s="1" t="s">
        <v>2409</v>
      </c>
      <c r="B1206" s="1" t="s">
        <v>2410</v>
      </c>
      <c r="C1206" s="1" t="s">
        <v>2411</v>
      </c>
      <c r="D1206">
        <v>41691.406000000003</v>
      </c>
      <c r="E1206">
        <v>100217382</v>
      </c>
      <c r="F1206">
        <v>2934507</v>
      </c>
      <c r="L1206">
        <v>0.49426155264712801</v>
      </c>
    </row>
    <row r="1207" spans="1:12" ht="28.8" x14ac:dyDescent="0.3">
      <c r="A1207" s="1" t="s">
        <v>2412</v>
      </c>
      <c r="B1207" s="1" t="s">
        <v>2413</v>
      </c>
      <c r="C1207" s="1" t="s">
        <v>2414</v>
      </c>
      <c r="D1207">
        <v>42290.81</v>
      </c>
      <c r="E1207">
        <v>100613770</v>
      </c>
      <c r="F1207">
        <v>37162296</v>
      </c>
      <c r="L1207">
        <v>0.75154703294211578</v>
      </c>
    </row>
    <row r="1208" spans="1:12" ht="72" x14ac:dyDescent="0.3">
      <c r="A1208" s="1" t="s">
        <v>2399</v>
      </c>
      <c r="B1208" s="1" t="s">
        <v>2178</v>
      </c>
      <c r="C1208" s="1" t="s">
        <v>2400</v>
      </c>
      <c r="D1208">
        <v>34861.065999999999</v>
      </c>
      <c r="E1208">
        <v>9785236</v>
      </c>
      <c r="F1208">
        <v>24195879</v>
      </c>
      <c r="L1208">
        <v>0.4777262392618139</v>
      </c>
    </row>
    <row r="1209" spans="1:12" ht="43.2" x14ac:dyDescent="0.3">
      <c r="A1209" s="1" t="s">
        <v>2415</v>
      </c>
      <c r="C1209" s="1" t="s">
        <v>2416</v>
      </c>
      <c r="D1209">
        <v>29245.488000000001</v>
      </c>
      <c r="E1209">
        <v>8621869</v>
      </c>
      <c r="F1209">
        <v>6689713</v>
      </c>
      <c r="L1209">
        <v>0.16051506508363311</v>
      </c>
    </row>
    <row r="1210" spans="1:12" ht="43.2" x14ac:dyDescent="0.3">
      <c r="A1210" s="1" t="s">
        <v>2417</v>
      </c>
      <c r="C1210" s="1" t="s">
        <v>2418</v>
      </c>
      <c r="D1210">
        <v>21286.416000000001</v>
      </c>
      <c r="E1210">
        <v>8626441</v>
      </c>
      <c r="F1210">
        <v>8331662</v>
      </c>
      <c r="L1210">
        <v>0.28581450386143192</v>
      </c>
    </row>
    <row r="1211" spans="1:12" ht="28.8" x14ac:dyDescent="0.3">
      <c r="A1211" s="1" t="s">
        <v>2419</v>
      </c>
      <c r="B1211" s="1" t="s">
        <v>2420</v>
      </c>
      <c r="C1211" s="1" t="s">
        <v>2421</v>
      </c>
      <c r="D1211">
        <v>42165.565999999999</v>
      </c>
      <c r="E1211">
        <v>9183043</v>
      </c>
      <c r="F1211">
        <v>15295827</v>
      </c>
      <c r="L1211">
        <v>7.7170419035130222E-2</v>
      </c>
    </row>
    <row r="1212" spans="1:12" x14ac:dyDescent="0.3">
      <c r="A1212" s="1" t="s">
        <v>2422</v>
      </c>
      <c r="B1212" s="1" t="s">
        <v>2423</v>
      </c>
      <c r="C1212" s="1" t="s">
        <v>2424</v>
      </c>
      <c r="D1212">
        <v>27710.956999999999</v>
      </c>
      <c r="E1212">
        <v>12348120</v>
      </c>
      <c r="F1212">
        <v>29103594</v>
      </c>
      <c r="L1212">
        <v>0.69356081530872582</v>
      </c>
    </row>
    <row r="1213" spans="1:12" x14ac:dyDescent="0.3">
      <c r="A1213" s="1" t="s">
        <v>2425</v>
      </c>
      <c r="L1213">
        <v>0.94963826795196105</v>
      </c>
    </row>
    <row r="1214" spans="1:12" ht="28.8" x14ac:dyDescent="0.3">
      <c r="A1214" s="1" t="s">
        <v>2426</v>
      </c>
      <c r="B1214" s="1" t="s">
        <v>1704</v>
      </c>
      <c r="C1214" s="1" t="s">
        <v>1705</v>
      </c>
      <c r="D1214">
        <v>29262.598000000002</v>
      </c>
      <c r="E1214">
        <v>11549229</v>
      </c>
      <c r="F1214">
        <v>2279470</v>
      </c>
      <c r="L1214">
        <v>0.51187076208073734</v>
      </c>
    </row>
    <row r="1215" spans="1:12" x14ac:dyDescent="0.3">
      <c r="A1215" s="1" t="s">
        <v>2427</v>
      </c>
      <c r="B1215" s="1" t="s">
        <v>794</v>
      </c>
      <c r="C1215" s="1" t="s">
        <v>2428</v>
      </c>
      <c r="D1215">
        <v>22405.370999999999</v>
      </c>
      <c r="E1215">
        <v>100613792</v>
      </c>
      <c r="F1215">
        <v>37158700</v>
      </c>
      <c r="L1215">
        <v>8.6649724792668747E-2</v>
      </c>
    </row>
    <row r="1216" spans="1:12" x14ac:dyDescent="0.3">
      <c r="A1216" s="1" t="s">
        <v>2345</v>
      </c>
      <c r="C1216" s="1" t="s">
        <v>2346</v>
      </c>
      <c r="D1216">
        <v>17937.523000000001</v>
      </c>
      <c r="E1216">
        <v>9715745</v>
      </c>
      <c r="F1216">
        <v>78113114</v>
      </c>
      <c r="L1216">
        <v>0.31958769852542002</v>
      </c>
    </row>
    <row r="1217" spans="1:12" ht="28.8" x14ac:dyDescent="0.3">
      <c r="A1217" s="1" t="s">
        <v>2429</v>
      </c>
      <c r="B1217" s="1" t="s">
        <v>2430</v>
      </c>
      <c r="C1217" s="1" t="s">
        <v>2431</v>
      </c>
      <c r="D1217">
        <v>28352.023000000001</v>
      </c>
      <c r="E1217">
        <v>8590460</v>
      </c>
      <c r="F1217">
        <v>3097303</v>
      </c>
      <c r="L1217">
        <v>0.65519850020783432</v>
      </c>
    </row>
    <row r="1218" spans="1:12" x14ac:dyDescent="0.3">
      <c r="A1218" s="1" t="s">
        <v>2432</v>
      </c>
      <c r="B1218" s="1" t="s">
        <v>794</v>
      </c>
      <c r="C1218" s="1" t="s">
        <v>2433</v>
      </c>
      <c r="D1218">
        <v>24647.530999999999</v>
      </c>
      <c r="E1218">
        <v>8690916</v>
      </c>
      <c r="F1218">
        <v>4961257</v>
      </c>
      <c r="L1218">
        <v>0.93511663697554159</v>
      </c>
    </row>
    <row r="1219" spans="1:12" ht="43.2" x14ac:dyDescent="0.3">
      <c r="A1219" s="1" t="s">
        <v>2434</v>
      </c>
      <c r="B1219" s="1" t="s">
        <v>2435</v>
      </c>
      <c r="C1219" s="1" t="s">
        <v>2436</v>
      </c>
      <c r="D1219">
        <v>20350.22</v>
      </c>
      <c r="E1219">
        <v>100173009</v>
      </c>
      <c r="F1219">
        <v>21321956</v>
      </c>
      <c r="L1219">
        <v>0.31937683841012743</v>
      </c>
    </row>
    <row r="1220" spans="1:12" x14ac:dyDescent="0.3">
      <c r="A1220" s="1" t="s">
        <v>2437</v>
      </c>
      <c r="B1220" s="1" t="s">
        <v>2407</v>
      </c>
      <c r="C1220" s="1" t="s">
        <v>2408</v>
      </c>
      <c r="D1220">
        <v>15653.883</v>
      </c>
      <c r="E1220">
        <v>5092178</v>
      </c>
      <c r="F1220">
        <v>5258916</v>
      </c>
      <c r="L1220">
        <v>0.75037056976803074</v>
      </c>
    </row>
    <row r="1221" spans="1:12" x14ac:dyDescent="0.3">
      <c r="A1221" s="1" t="s">
        <v>2438</v>
      </c>
      <c r="B1221" s="1" t="s">
        <v>794</v>
      </c>
      <c r="C1221" s="1" t="s">
        <v>2428</v>
      </c>
      <c r="D1221">
        <v>22405.370999999999</v>
      </c>
      <c r="E1221">
        <v>100613792</v>
      </c>
      <c r="F1221">
        <v>37158700</v>
      </c>
      <c r="L1221">
        <v>0.47507647600709879</v>
      </c>
    </row>
    <row r="1222" spans="1:12" ht="28.8" x14ac:dyDescent="0.3">
      <c r="A1222" s="1" t="s">
        <v>2439</v>
      </c>
      <c r="B1222" s="1" t="s">
        <v>2440</v>
      </c>
      <c r="C1222" s="1" t="s">
        <v>2441</v>
      </c>
      <c r="D1222">
        <v>20314.562000000002</v>
      </c>
      <c r="E1222">
        <v>1004265</v>
      </c>
      <c r="F1222">
        <v>2901434</v>
      </c>
      <c r="L1222">
        <v>0.75571016874010832</v>
      </c>
    </row>
    <row r="1223" spans="1:12" x14ac:dyDescent="0.3">
      <c r="A1223" s="1" t="s">
        <v>2442</v>
      </c>
      <c r="B1223" s="1" t="s">
        <v>2159</v>
      </c>
      <c r="C1223" s="1" t="s">
        <v>2443</v>
      </c>
      <c r="D1223">
        <v>24138.883000000002</v>
      </c>
      <c r="E1223">
        <v>8662744</v>
      </c>
      <c r="F1223">
        <v>35359118</v>
      </c>
      <c r="H1223" t="s">
        <v>3605</v>
      </c>
      <c r="L1223">
        <v>1.1888852876010492E-2</v>
      </c>
    </row>
    <row r="1224" spans="1:12" x14ac:dyDescent="0.3">
      <c r="A1224" s="1" t="s">
        <v>2444</v>
      </c>
      <c r="B1224" s="1" t="s">
        <v>2445</v>
      </c>
      <c r="C1224" s="1" t="s">
        <v>2446</v>
      </c>
      <c r="D1224">
        <v>23132.263999999999</v>
      </c>
      <c r="E1224">
        <v>100221326</v>
      </c>
      <c r="F1224">
        <v>6566896</v>
      </c>
      <c r="L1224">
        <v>0.7590804549640745</v>
      </c>
    </row>
    <row r="1225" spans="1:12" x14ac:dyDescent="0.3">
      <c r="A1225" s="1" t="s">
        <v>2447</v>
      </c>
      <c r="B1225" s="1" t="s">
        <v>2448</v>
      </c>
      <c r="C1225" s="1" t="s">
        <v>2449</v>
      </c>
      <c r="D1225">
        <v>22595.078000000001</v>
      </c>
      <c r="E1225">
        <v>100218865</v>
      </c>
      <c r="F1225">
        <v>4099441</v>
      </c>
      <c r="L1225">
        <v>0.59701959696038309</v>
      </c>
    </row>
    <row r="1226" spans="1:12" x14ac:dyDescent="0.3">
      <c r="A1226" s="1" t="s">
        <v>2450</v>
      </c>
      <c r="B1226" s="1" t="s">
        <v>2375</v>
      </c>
      <c r="C1226" s="1" t="s">
        <v>2451</v>
      </c>
      <c r="D1226">
        <v>38766.71</v>
      </c>
      <c r="E1226">
        <v>8612651</v>
      </c>
      <c r="F1226">
        <v>8822969</v>
      </c>
      <c r="L1226">
        <v>0.65139382056118356</v>
      </c>
    </row>
    <row r="1227" spans="1:12" x14ac:dyDescent="0.3">
      <c r="A1227" s="1" t="s">
        <v>2452</v>
      </c>
      <c r="B1227" s="1" t="s">
        <v>2453</v>
      </c>
      <c r="C1227" s="1" t="s">
        <v>2454</v>
      </c>
      <c r="D1227">
        <v>37645.54</v>
      </c>
      <c r="E1227">
        <v>8662990</v>
      </c>
      <c r="F1227">
        <v>19376493</v>
      </c>
      <c r="L1227">
        <v>0.93303173751565927</v>
      </c>
    </row>
    <row r="1228" spans="1:12" x14ac:dyDescent="0.3">
      <c r="A1228" s="1" t="s">
        <v>2398</v>
      </c>
      <c r="B1228" s="1" t="s">
        <v>2382</v>
      </c>
      <c r="C1228" s="1" t="s">
        <v>2383</v>
      </c>
      <c r="D1228">
        <v>16873.379000000001</v>
      </c>
      <c r="E1228">
        <v>9718948</v>
      </c>
      <c r="F1228">
        <v>3201967</v>
      </c>
      <c r="L1228">
        <v>0.9715518891944821</v>
      </c>
    </row>
    <row r="1229" spans="1:12" x14ac:dyDescent="0.3">
      <c r="A1229" s="1" t="s">
        <v>2455</v>
      </c>
      <c r="B1229" s="1" t="s">
        <v>1215</v>
      </c>
      <c r="C1229" s="1" t="s">
        <v>2456</v>
      </c>
      <c r="D1229">
        <v>24911.969000000001</v>
      </c>
      <c r="E1229">
        <v>1379285</v>
      </c>
      <c r="F1229">
        <v>2053666</v>
      </c>
      <c r="L1229">
        <v>0.41860590870311798</v>
      </c>
    </row>
    <row r="1230" spans="1:12" ht="57.6" x14ac:dyDescent="0.3">
      <c r="A1230" s="1" t="s">
        <v>2457</v>
      </c>
      <c r="B1230" s="1" t="s">
        <v>2458</v>
      </c>
      <c r="C1230" s="1" t="s">
        <v>2459</v>
      </c>
      <c r="D1230">
        <v>30444.296999999999</v>
      </c>
      <c r="E1230">
        <v>7653698</v>
      </c>
      <c r="F1230">
        <v>320053509</v>
      </c>
      <c r="L1230">
        <v>0.72361044090428461</v>
      </c>
    </row>
    <row r="1231" spans="1:12" ht="28.8" x14ac:dyDescent="0.3">
      <c r="A1231" s="1" t="s">
        <v>2460</v>
      </c>
      <c r="B1231" s="1" t="s">
        <v>948</v>
      </c>
      <c r="C1231" s="1" t="s">
        <v>2461</v>
      </c>
      <c r="D1231">
        <v>29111.133000000002</v>
      </c>
      <c r="E1231">
        <v>1023162</v>
      </c>
      <c r="F1231">
        <v>5773118</v>
      </c>
      <c r="L1231">
        <v>0.43095885660961397</v>
      </c>
    </row>
    <row r="1232" spans="1:12" ht="43.2" x14ac:dyDescent="0.3">
      <c r="A1232" s="1" t="s">
        <v>2462</v>
      </c>
      <c r="C1232" s="1" t="s">
        <v>2463</v>
      </c>
      <c r="D1232">
        <v>25936.482</v>
      </c>
      <c r="E1232">
        <v>9713442</v>
      </c>
      <c r="F1232">
        <v>80178105</v>
      </c>
      <c r="L1232">
        <v>0.62282591134839382</v>
      </c>
    </row>
    <row r="1233" spans="1:12" ht="43.2" x14ac:dyDescent="0.3">
      <c r="A1233" s="1" t="s">
        <v>2464</v>
      </c>
      <c r="B1233" s="1" t="s">
        <v>2465</v>
      </c>
      <c r="C1233" s="1" t="s">
        <v>2466</v>
      </c>
      <c r="D1233">
        <v>32949.546999999999</v>
      </c>
      <c r="E1233">
        <v>12295678</v>
      </c>
      <c r="F1233">
        <v>79333910</v>
      </c>
      <c r="L1233">
        <v>0.56087317254058122</v>
      </c>
    </row>
    <row r="1234" spans="1:12" x14ac:dyDescent="0.3">
      <c r="A1234" s="1" t="s">
        <v>2467</v>
      </c>
      <c r="B1234" s="1" t="s">
        <v>2146</v>
      </c>
      <c r="C1234" s="1" t="s">
        <v>2468</v>
      </c>
      <c r="D1234">
        <v>41339.766000000003</v>
      </c>
      <c r="E1234">
        <v>101863795</v>
      </c>
      <c r="F1234">
        <v>703506023</v>
      </c>
      <c r="L1234">
        <v>0.24422520113899948</v>
      </c>
    </row>
    <row r="1235" spans="1:12" ht="28.8" x14ac:dyDescent="0.3">
      <c r="A1235" s="1" t="s">
        <v>2469</v>
      </c>
      <c r="B1235" s="1" t="s">
        <v>2470</v>
      </c>
      <c r="C1235" s="1" t="s">
        <v>2471</v>
      </c>
      <c r="D1235">
        <v>18438.2</v>
      </c>
      <c r="E1235">
        <v>8590664</v>
      </c>
      <c r="F1235">
        <v>21925783</v>
      </c>
      <c r="L1235">
        <v>0.19050883295194876</v>
      </c>
    </row>
    <row r="1236" spans="1:12" ht="72" x14ac:dyDescent="0.3">
      <c r="A1236" s="1" t="s">
        <v>2472</v>
      </c>
      <c r="B1236" s="1" t="s">
        <v>2178</v>
      </c>
      <c r="C1236" s="1" t="s">
        <v>2400</v>
      </c>
      <c r="D1236">
        <v>34861.065999999999</v>
      </c>
      <c r="E1236">
        <v>9785236</v>
      </c>
      <c r="F1236">
        <v>24195879</v>
      </c>
      <c r="L1236">
        <v>0.6675805759759722</v>
      </c>
    </row>
    <row r="1237" spans="1:12" x14ac:dyDescent="0.3">
      <c r="A1237" s="1" t="s">
        <v>2473</v>
      </c>
      <c r="B1237" s="1" t="s">
        <v>2474</v>
      </c>
      <c r="C1237" s="1" t="s">
        <v>2475</v>
      </c>
      <c r="D1237">
        <v>46423.156000000003</v>
      </c>
      <c r="E1237">
        <v>102389300</v>
      </c>
      <c r="F1237">
        <v>13280067</v>
      </c>
      <c r="L1237">
        <v>0.62767394885846306</v>
      </c>
    </row>
    <row r="1238" spans="1:12" ht="57.6" x14ac:dyDescent="0.3">
      <c r="A1238" s="1" t="s">
        <v>2476</v>
      </c>
      <c r="B1238" s="1" t="s">
        <v>1859</v>
      </c>
      <c r="C1238" s="1" t="s">
        <v>1860</v>
      </c>
      <c r="D1238">
        <v>15369.402</v>
      </c>
      <c r="E1238">
        <v>8676632</v>
      </c>
      <c r="F1238">
        <v>11798692</v>
      </c>
      <c r="L1238">
        <v>0.78565292005909382</v>
      </c>
    </row>
    <row r="1239" spans="1:12" ht="129.6" x14ac:dyDescent="0.3">
      <c r="A1239" s="1" t="s">
        <v>2477</v>
      </c>
      <c r="B1239" s="1" t="s">
        <v>528</v>
      </c>
      <c r="C1239" s="1" t="s">
        <v>2478</v>
      </c>
      <c r="D1239">
        <v>23275.195</v>
      </c>
      <c r="E1239">
        <v>9705980</v>
      </c>
      <c r="F1239">
        <v>1446704</v>
      </c>
      <c r="L1239">
        <v>7.9198824299990367E-2</v>
      </c>
    </row>
    <row r="1240" spans="1:12" x14ac:dyDescent="0.3">
      <c r="A1240" s="1" t="s">
        <v>2479</v>
      </c>
      <c r="B1240" s="1" t="s">
        <v>2480</v>
      </c>
      <c r="C1240" s="1" t="s">
        <v>2481</v>
      </c>
      <c r="D1240">
        <v>28659.634999999998</v>
      </c>
      <c r="E1240">
        <v>8401629</v>
      </c>
      <c r="F1240">
        <v>6793684</v>
      </c>
      <c r="L1240">
        <v>0.61449635134248692</v>
      </c>
    </row>
    <row r="1241" spans="1:12" ht="28.8" x14ac:dyDescent="0.3">
      <c r="A1241" s="1" t="s">
        <v>2482</v>
      </c>
      <c r="B1241" s="1" t="s">
        <v>2483</v>
      </c>
      <c r="C1241" s="1" t="s">
        <v>2484</v>
      </c>
      <c r="D1241">
        <v>26042.675999999999</v>
      </c>
      <c r="E1241">
        <v>246358</v>
      </c>
      <c r="F1241">
        <v>29097002</v>
      </c>
      <c r="L1241">
        <v>0.89899077762411628</v>
      </c>
    </row>
    <row r="1242" spans="1:12" ht="28.8" x14ac:dyDescent="0.3">
      <c r="A1242" s="1" t="s">
        <v>2485</v>
      </c>
      <c r="B1242" s="1" t="s">
        <v>2486</v>
      </c>
      <c r="C1242" s="1" t="s">
        <v>2487</v>
      </c>
      <c r="D1242">
        <v>19569.07</v>
      </c>
      <c r="E1242">
        <v>6156994</v>
      </c>
      <c r="F1242">
        <v>11691731</v>
      </c>
      <c r="L1242">
        <v>0.98494374936521145</v>
      </c>
    </row>
    <row r="1243" spans="1:12" x14ac:dyDescent="0.3">
      <c r="A1243" s="1" t="s">
        <v>2488</v>
      </c>
      <c r="L1243">
        <v>0.46129352235794663</v>
      </c>
    </row>
    <row r="1244" spans="1:12" ht="28.8" x14ac:dyDescent="0.3">
      <c r="A1244" s="1" t="s">
        <v>2489</v>
      </c>
      <c r="B1244" s="1" t="s">
        <v>2490</v>
      </c>
      <c r="C1244" s="1" t="s">
        <v>2491</v>
      </c>
      <c r="D1244">
        <v>53417.413999999997</v>
      </c>
      <c r="E1244">
        <v>3531414</v>
      </c>
      <c r="F1244">
        <v>634798</v>
      </c>
      <c r="L1244">
        <v>0.1638592804906055</v>
      </c>
    </row>
    <row r="1245" spans="1:12" x14ac:dyDescent="0.3">
      <c r="A1245" s="1" t="s">
        <v>2404</v>
      </c>
      <c r="B1245" s="1" t="s">
        <v>2146</v>
      </c>
      <c r="C1245" s="1" t="s">
        <v>2405</v>
      </c>
      <c r="D1245">
        <v>28976.008000000002</v>
      </c>
      <c r="E1245">
        <v>9708629</v>
      </c>
      <c r="F1245">
        <v>24252911</v>
      </c>
      <c r="L1245">
        <v>0.62646173269529937</v>
      </c>
    </row>
    <row r="1246" spans="1:12" ht="57.6" x14ac:dyDescent="0.3">
      <c r="A1246" s="1" t="s">
        <v>2492</v>
      </c>
      <c r="B1246" s="1" t="s">
        <v>2195</v>
      </c>
      <c r="C1246" s="1" t="s">
        <v>2493</v>
      </c>
      <c r="D1246">
        <v>22912.473000000002</v>
      </c>
      <c r="E1246">
        <v>2414439</v>
      </c>
      <c r="F1246">
        <v>15440889</v>
      </c>
      <c r="G1246">
        <v>15573466</v>
      </c>
      <c r="L1246">
        <v>0.54380554961091188</v>
      </c>
    </row>
    <row r="1247" spans="1:12" ht="28.8" x14ac:dyDescent="0.3">
      <c r="A1247" s="1" t="s">
        <v>2489</v>
      </c>
      <c r="B1247" s="1" t="s">
        <v>2490</v>
      </c>
      <c r="C1247" s="1" t="s">
        <v>2491</v>
      </c>
      <c r="D1247">
        <v>53417.413999999997</v>
      </c>
      <c r="E1247">
        <v>3531414</v>
      </c>
      <c r="F1247">
        <v>634798</v>
      </c>
      <c r="H1247" t="s">
        <v>3603</v>
      </c>
      <c r="L1247">
        <v>4.3994641721066818E-3</v>
      </c>
    </row>
    <row r="1248" spans="1:12" ht="28.8" x14ac:dyDescent="0.3">
      <c r="A1248" s="1" t="s">
        <v>2494</v>
      </c>
      <c r="B1248" s="1" t="s">
        <v>2495</v>
      </c>
      <c r="C1248" s="1" t="s">
        <v>2496</v>
      </c>
      <c r="D1248">
        <v>37663.663999999997</v>
      </c>
      <c r="E1248">
        <v>102384886</v>
      </c>
      <c r="F1248">
        <v>13244491</v>
      </c>
      <c r="H1248" t="s">
        <v>3602</v>
      </c>
      <c r="L1248">
        <v>2.3286720936084859E-2</v>
      </c>
    </row>
    <row r="1249" spans="1:12" ht="28.8" x14ac:dyDescent="0.3">
      <c r="A1249" s="1" t="s">
        <v>2489</v>
      </c>
      <c r="B1249" s="1" t="s">
        <v>2490</v>
      </c>
      <c r="C1249" s="1" t="s">
        <v>2491</v>
      </c>
      <c r="D1249">
        <v>53417.413999999997</v>
      </c>
      <c r="E1249">
        <v>3531414</v>
      </c>
      <c r="F1249">
        <v>634798</v>
      </c>
      <c r="L1249">
        <v>0.85507048741439495</v>
      </c>
    </row>
    <row r="1250" spans="1:12" ht="43.2" x14ac:dyDescent="0.3">
      <c r="A1250" s="1" t="s">
        <v>2497</v>
      </c>
      <c r="B1250" s="1" t="s">
        <v>1180</v>
      </c>
      <c r="C1250" s="1" t="s">
        <v>2385</v>
      </c>
      <c r="D1250">
        <v>28446.07</v>
      </c>
      <c r="E1250">
        <v>9707393</v>
      </c>
      <c r="F1250">
        <v>8905307</v>
      </c>
      <c r="L1250">
        <v>0.93171303802346217</v>
      </c>
    </row>
    <row r="1251" spans="1:12" ht="28.8" x14ac:dyDescent="0.3">
      <c r="A1251" s="1" t="s">
        <v>2498</v>
      </c>
      <c r="B1251" s="1" t="s">
        <v>2486</v>
      </c>
      <c r="C1251" s="1" t="s">
        <v>2487</v>
      </c>
      <c r="D1251">
        <v>19569.07</v>
      </c>
      <c r="E1251">
        <v>6156994</v>
      </c>
      <c r="F1251">
        <v>11691731</v>
      </c>
      <c r="L1251">
        <v>0.73473494091175096</v>
      </c>
    </row>
    <row r="1252" spans="1:12" ht="28.8" x14ac:dyDescent="0.3">
      <c r="A1252" s="1" t="s">
        <v>2499</v>
      </c>
      <c r="B1252" s="1" t="s">
        <v>1404</v>
      </c>
      <c r="C1252" s="1" t="s">
        <v>2500</v>
      </c>
      <c r="D1252">
        <v>41997.65</v>
      </c>
      <c r="E1252">
        <v>8665479</v>
      </c>
      <c r="F1252">
        <v>37179356</v>
      </c>
      <c r="L1252">
        <v>0.67429260673912383</v>
      </c>
    </row>
    <row r="1253" spans="1:12" x14ac:dyDescent="0.3">
      <c r="A1253" s="1" t="s">
        <v>2501</v>
      </c>
      <c r="B1253" s="1" t="s">
        <v>2413</v>
      </c>
      <c r="C1253" s="1" t="s">
        <v>2502</v>
      </c>
      <c r="D1253">
        <v>21847.995999999999</v>
      </c>
      <c r="E1253">
        <v>100613334</v>
      </c>
      <c r="F1253">
        <v>1485481</v>
      </c>
      <c r="L1253">
        <v>0.50207644950476693</v>
      </c>
    </row>
    <row r="1254" spans="1:12" ht="43.2" x14ac:dyDescent="0.3">
      <c r="A1254" s="1" t="s">
        <v>2497</v>
      </c>
      <c r="B1254" s="1" t="s">
        <v>1180</v>
      </c>
      <c r="C1254" s="1" t="s">
        <v>2385</v>
      </c>
      <c r="D1254">
        <v>28446.07</v>
      </c>
      <c r="E1254">
        <v>9707393</v>
      </c>
      <c r="F1254">
        <v>8905307</v>
      </c>
      <c r="L1254">
        <v>0.32730591057943703</v>
      </c>
    </row>
    <row r="1255" spans="1:12" x14ac:dyDescent="0.3">
      <c r="A1255" s="1" t="s">
        <v>2425</v>
      </c>
      <c r="L1255">
        <v>0.20741604819118886</v>
      </c>
    </row>
    <row r="1256" spans="1:12" ht="28.8" x14ac:dyDescent="0.3">
      <c r="A1256" s="1" t="s">
        <v>2503</v>
      </c>
      <c r="B1256" s="1" t="s">
        <v>2504</v>
      </c>
      <c r="C1256" s="1" t="s">
        <v>2505</v>
      </c>
      <c r="D1256">
        <v>18138.537</v>
      </c>
      <c r="E1256">
        <v>8613761</v>
      </c>
      <c r="F1256">
        <v>16111074</v>
      </c>
      <c r="L1256">
        <v>0.5097229561332165</v>
      </c>
    </row>
    <row r="1257" spans="1:12" x14ac:dyDescent="0.3">
      <c r="A1257" s="1" t="s">
        <v>2506</v>
      </c>
      <c r="B1257" s="1" t="s">
        <v>2507</v>
      </c>
      <c r="C1257" s="1" t="s">
        <v>2508</v>
      </c>
      <c r="D1257">
        <v>38775.105000000003</v>
      </c>
      <c r="E1257">
        <v>7670122</v>
      </c>
      <c r="F1257">
        <v>7744650</v>
      </c>
      <c r="L1257">
        <v>0.75918573046048254</v>
      </c>
    </row>
    <row r="1258" spans="1:12" ht="100.8" x14ac:dyDescent="0.3">
      <c r="A1258" s="1" t="s">
        <v>2509</v>
      </c>
      <c r="B1258" s="1" t="s">
        <v>2510</v>
      </c>
      <c r="C1258" s="1" t="s">
        <v>2511</v>
      </c>
      <c r="D1258">
        <v>19636.66</v>
      </c>
      <c r="E1258">
        <v>9709752</v>
      </c>
      <c r="F1258">
        <v>5842254</v>
      </c>
      <c r="L1258">
        <v>0.81544417064117325</v>
      </c>
    </row>
    <row r="1259" spans="1:12" x14ac:dyDescent="0.3">
      <c r="A1259" s="1" t="s">
        <v>2512</v>
      </c>
      <c r="B1259" s="1" t="s">
        <v>2513</v>
      </c>
      <c r="C1259" s="1" t="s">
        <v>2514</v>
      </c>
      <c r="D1259">
        <v>26121.280999999999</v>
      </c>
      <c r="E1259">
        <v>11261458</v>
      </c>
      <c r="F1259">
        <v>11204998</v>
      </c>
      <c r="L1259">
        <v>0.93605954062482033</v>
      </c>
    </row>
    <row r="1260" spans="1:12" ht="43.2" x14ac:dyDescent="0.3">
      <c r="A1260" s="1" t="s">
        <v>2515</v>
      </c>
      <c r="C1260" s="1" t="s">
        <v>2416</v>
      </c>
      <c r="D1260">
        <v>13858.76</v>
      </c>
      <c r="E1260">
        <v>8621869</v>
      </c>
      <c r="F1260">
        <v>6689713</v>
      </c>
      <c r="L1260">
        <v>0.82099799929705486</v>
      </c>
    </row>
    <row r="1261" spans="1:12" ht="28.8" x14ac:dyDescent="0.3">
      <c r="A1261" s="1" t="s">
        <v>2516</v>
      </c>
      <c r="B1261" s="1" t="s">
        <v>2517</v>
      </c>
      <c r="C1261" s="1" t="s">
        <v>2518</v>
      </c>
      <c r="D1261">
        <v>27205.82</v>
      </c>
      <c r="E1261">
        <v>242902</v>
      </c>
      <c r="F1261">
        <v>6503509</v>
      </c>
      <c r="L1261">
        <v>0.88252188588973723</v>
      </c>
    </row>
    <row r="1262" spans="1:12" x14ac:dyDescent="0.3">
      <c r="A1262" s="1" t="s">
        <v>2519</v>
      </c>
      <c r="B1262" s="1" t="s">
        <v>2520</v>
      </c>
      <c r="C1262" s="1" t="s">
        <v>2521</v>
      </c>
      <c r="D1262">
        <v>30326.71</v>
      </c>
      <c r="E1262">
        <v>100217359</v>
      </c>
      <c r="F1262">
        <v>7546746</v>
      </c>
      <c r="L1262">
        <v>0.7393937137475558</v>
      </c>
    </row>
    <row r="1263" spans="1:12" ht="28.8" x14ac:dyDescent="0.3">
      <c r="A1263" s="1" t="s">
        <v>2522</v>
      </c>
      <c r="B1263" s="1" t="s">
        <v>2523</v>
      </c>
      <c r="C1263" s="1" t="s">
        <v>2524</v>
      </c>
      <c r="D1263">
        <v>26068.995999999999</v>
      </c>
      <c r="E1263">
        <v>482100</v>
      </c>
      <c r="F1263">
        <v>66793287</v>
      </c>
      <c r="L1263">
        <v>0.25122981505488318</v>
      </c>
    </row>
    <row r="1264" spans="1:12" ht="28.8" x14ac:dyDescent="0.3">
      <c r="A1264" s="1" t="s">
        <v>2525</v>
      </c>
      <c r="B1264" s="1" t="s">
        <v>2526</v>
      </c>
      <c r="C1264" s="1" t="s">
        <v>2527</v>
      </c>
      <c r="D1264">
        <v>15956.120999999999</v>
      </c>
      <c r="E1264">
        <v>100714258</v>
      </c>
      <c r="F1264">
        <v>9704062</v>
      </c>
      <c r="L1264">
        <v>0.73234509389629598</v>
      </c>
    </row>
    <row r="1265" spans="1:12" x14ac:dyDescent="0.3">
      <c r="A1265" s="1" t="s">
        <v>2528</v>
      </c>
      <c r="B1265" s="1" t="s">
        <v>2529</v>
      </c>
      <c r="C1265" s="1" t="s">
        <v>2530</v>
      </c>
      <c r="D1265">
        <v>42791.311999999998</v>
      </c>
      <c r="E1265">
        <v>102339883</v>
      </c>
      <c r="F1265">
        <v>5977824</v>
      </c>
      <c r="H1265" t="s">
        <v>3603</v>
      </c>
      <c r="L1265">
        <v>3.8806379321393303E-2</v>
      </c>
    </row>
    <row r="1266" spans="1:12" x14ac:dyDescent="0.3">
      <c r="A1266" s="1" t="s">
        <v>2404</v>
      </c>
      <c r="B1266" s="1" t="s">
        <v>2146</v>
      </c>
      <c r="C1266" s="1" t="s">
        <v>2405</v>
      </c>
      <c r="D1266">
        <v>28976.008000000002</v>
      </c>
      <c r="E1266">
        <v>9708629</v>
      </c>
      <c r="F1266">
        <v>24252911</v>
      </c>
      <c r="L1266">
        <v>0.83017484801518138</v>
      </c>
    </row>
    <row r="1267" spans="1:12" ht="28.8" x14ac:dyDescent="0.3">
      <c r="A1267" s="1" t="s">
        <v>2531</v>
      </c>
      <c r="B1267" s="1" t="s">
        <v>2146</v>
      </c>
      <c r="C1267" s="1" t="s">
        <v>2394</v>
      </c>
      <c r="D1267">
        <v>39260.093999999997</v>
      </c>
      <c r="E1267">
        <v>7667245</v>
      </c>
      <c r="F1267">
        <v>8501716</v>
      </c>
      <c r="L1267">
        <v>8.1712982240134235E-2</v>
      </c>
    </row>
    <row r="1268" spans="1:12" x14ac:dyDescent="0.3">
      <c r="A1268" s="1" t="s">
        <v>2532</v>
      </c>
      <c r="B1268" s="1" t="s">
        <v>2533</v>
      </c>
      <c r="C1268" s="1" t="s">
        <v>2534</v>
      </c>
      <c r="D1268">
        <v>29502.7</v>
      </c>
      <c r="E1268">
        <v>930781</v>
      </c>
      <c r="F1268">
        <v>6593712</v>
      </c>
      <c r="L1268">
        <v>0.68931993499818511</v>
      </c>
    </row>
    <row r="1269" spans="1:12" ht="28.8" x14ac:dyDescent="0.3">
      <c r="A1269" s="1" t="s">
        <v>2535</v>
      </c>
      <c r="B1269" s="1" t="s">
        <v>387</v>
      </c>
      <c r="C1269" s="1" t="s">
        <v>2536</v>
      </c>
      <c r="D1269">
        <v>23546.844000000001</v>
      </c>
      <c r="E1269">
        <v>11550523</v>
      </c>
      <c r="F1269">
        <v>8484810</v>
      </c>
      <c r="L1269">
        <v>0.71453609713779798</v>
      </c>
    </row>
    <row r="1270" spans="1:12" ht="72" x14ac:dyDescent="0.3">
      <c r="A1270" s="1" t="s">
        <v>2537</v>
      </c>
      <c r="B1270" s="1" t="s">
        <v>1320</v>
      </c>
      <c r="C1270" s="1" t="s">
        <v>2538</v>
      </c>
      <c r="D1270">
        <v>47966.03</v>
      </c>
      <c r="E1270">
        <v>6677572</v>
      </c>
      <c r="F1270">
        <v>16399753</v>
      </c>
      <c r="L1270">
        <v>0.49253318284560665</v>
      </c>
    </row>
    <row r="1271" spans="1:12" ht="43.2" x14ac:dyDescent="0.3">
      <c r="A1271" s="1" t="s">
        <v>2539</v>
      </c>
      <c r="B1271" s="1" t="s">
        <v>2540</v>
      </c>
      <c r="C1271" s="1" t="s">
        <v>2541</v>
      </c>
      <c r="D1271">
        <v>16434.562000000002</v>
      </c>
      <c r="E1271" t="s">
        <v>2542</v>
      </c>
      <c r="L1271">
        <v>0.38011490893721078</v>
      </c>
    </row>
    <row r="1272" spans="1:12" x14ac:dyDescent="0.3">
      <c r="A1272" s="1" t="s">
        <v>2372</v>
      </c>
      <c r="C1272" s="1" t="s">
        <v>2373</v>
      </c>
      <c r="D1272">
        <v>13161.957</v>
      </c>
      <c r="E1272">
        <v>8919721</v>
      </c>
      <c r="F1272">
        <v>779552750</v>
      </c>
      <c r="L1272">
        <v>0.99548567298839163</v>
      </c>
    </row>
    <row r="1273" spans="1:12" x14ac:dyDescent="0.3">
      <c r="A1273" s="1" t="s">
        <v>2543</v>
      </c>
      <c r="B1273" s="1" t="s">
        <v>360</v>
      </c>
      <c r="C1273" s="1" t="s">
        <v>2544</v>
      </c>
      <c r="D1273">
        <v>43780.796999999999</v>
      </c>
      <c r="E1273">
        <v>6130691</v>
      </c>
      <c r="F1273">
        <v>9538709</v>
      </c>
      <c r="L1273">
        <v>0.6614186341764382</v>
      </c>
    </row>
    <row r="1274" spans="1:12" ht="28.8" x14ac:dyDescent="0.3">
      <c r="A1274" s="1" t="s">
        <v>2545</v>
      </c>
      <c r="B1274" s="1" t="s">
        <v>357</v>
      </c>
      <c r="C1274" s="1" t="s">
        <v>2546</v>
      </c>
      <c r="D1274">
        <v>32442.875</v>
      </c>
      <c r="E1274">
        <v>102287612</v>
      </c>
      <c r="F1274">
        <v>3788909</v>
      </c>
      <c r="L1274">
        <v>0.17874983815007106</v>
      </c>
    </row>
    <row r="1275" spans="1:12" ht="72" x14ac:dyDescent="0.3">
      <c r="A1275" s="1" t="s">
        <v>2547</v>
      </c>
      <c r="B1275" s="1" t="s">
        <v>1120</v>
      </c>
      <c r="C1275" s="1" t="s">
        <v>2548</v>
      </c>
      <c r="D1275">
        <v>20076.138999999999</v>
      </c>
      <c r="E1275">
        <v>100030038</v>
      </c>
      <c r="F1275">
        <v>19999037</v>
      </c>
      <c r="L1275">
        <v>0.42630038924202052</v>
      </c>
    </row>
    <row r="1276" spans="1:12" ht="28.8" x14ac:dyDescent="0.3">
      <c r="A1276" s="1" t="s">
        <v>2549</v>
      </c>
      <c r="B1276" s="1" t="s">
        <v>2550</v>
      </c>
      <c r="C1276" s="1" t="s">
        <v>2551</v>
      </c>
      <c r="D1276">
        <v>31564.805</v>
      </c>
      <c r="E1276">
        <v>868254</v>
      </c>
      <c r="F1276">
        <v>10975322</v>
      </c>
      <c r="L1276">
        <v>0.37875182236597826</v>
      </c>
    </row>
    <row r="1277" spans="1:12" x14ac:dyDescent="0.3">
      <c r="A1277" s="1" t="s">
        <v>2404</v>
      </c>
      <c r="B1277" s="1" t="s">
        <v>2146</v>
      </c>
      <c r="C1277" s="1" t="s">
        <v>2405</v>
      </c>
      <c r="D1277">
        <v>28976.008000000002</v>
      </c>
      <c r="E1277">
        <v>9708629</v>
      </c>
      <c r="F1277">
        <v>24252911</v>
      </c>
      <c r="L1277">
        <v>0.16889993053539576</v>
      </c>
    </row>
    <row r="1278" spans="1:12" ht="57.6" x14ac:dyDescent="0.3">
      <c r="A1278" s="1" t="s">
        <v>2552</v>
      </c>
      <c r="C1278" s="1" t="s">
        <v>2553</v>
      </c>
      <c r="D1278">
        <v>21414.754000000001</v>
      </c>
      <c r="E1278">
        <v>1964300</v>
      </c>
      <c r="F1278">
        <v>27959347</v>
      </c>
      <c r="L1278">
        <v>0.19536487708038286</v>
      </c>
    </row>
    <row r="1279" spans="1:12" ht="43.2" x14ac:dyDescent="0.3">
      <c r="A1279" s="1" t="s">
        <v>2554</v>
      </c>
      <c r="C1279" s="1" t="s">
        <v>2555</v>
      </c>
      <c r="D1279">
        <v>20116.810000000001</v>
      </c>
      <c r="E1279">
        <v>2409282</v>
      </c>
      <c r="F1279">
        <v>8505609</v>
      </c>
      <c r="G1279">
        <v>15567968</v>
      </c>
      <c r="L1279">
        <v>0.50537004855484446</v>
      </c>
    </row>
    <row r="1280" spans="1:12" ht="57.6" x14ac:dyDescent="0.3">
      <c r="A1280" s="1" t="s">
        <v>2552</v>
      </c>
      <c r="C1280" s="1" t="s">
        <v>2553</v>
      </c>
      <c r="D1280">
        <v>21414.754000000001</v>
      </c>
      <c r="E1280">
        <v>1964300</v>
      </c>
      <c r="F1280">
        <v>27959347</v>
      </c>
      <c r="H1280" t="s">
        <v>3607</v>
      </c>
      <c r="L1280">
        <v>1.3058024455297246E-2</v>
      </c>
    </row>
    <row r="1281" spans="1:12" x14ac:dyDescent="0.3">
      <c r="A1281" s="1" t="s">
        <v>1848</v>
      </c>
      <c r="L1281">
        <v>0.49904633762041728</v>
      </c>
    </row>
    <row r="1282" spans="1:12" ht="57.6" x14ac:dyDescent="0.3">
      <c r="A1282" s="1" t="s">
        <v>2556</v>
      </c>
      <c r="C1282" s="1" t="s">
        <v>2553</v>
      </c>
      <c r="D1282">
        <v>22056.254000000001</v>
      </c>
      <c r="E1282">
        <v>1964300</v>
      </c>
      <c r="F1282">
        <v>27959347</v>
      </c>
      <c r="L1282">
        <v>0.90422944977817976</v>
      </c>
    </row>
    <row r="1283" spans="1:12" ht="86.4" x14ac:dyDescent="0.3">
      <c r="A1283" s="1" t="s">
        <v>2557</v>
      </c>
      <c r="B1283" s="1" t="s">
        <v>2558</v>
      </c>
      <c r="C1283" s="1" t="s">
        <v>2559</v>
      </c>
      <c r="D1283">
        <v>22522.473000000002</v>
      </c>
      <c r="E1283">
        <v>7704506</v>
      </c>
      <c r="F1283">
        <v>5321628</v>
      </c>
      <c r="L1283">
        <v>0.42831700935264339</v>
      </c>
    </row>
    <row r="1284" spans="1:12" ht="28.8" x14ac:dyDescent="0.3">
      <c r="A1284" s="1" t="s">
        <v>2560</v>
      </c>
      <c r="B1284" s="1" t="s">
        <v>2561</v>
      </c>
      <c r="C1284" s="1" t="s">
        <v>2562</v>
      </c>
      <c r="D1284">
        <v>42662.695</v>
      </c>
      <c r="E1284">
        <v>100263026</v>
      </c>
      <c r="F1284">
        <v>719943344</v>
      </c>
      <c r="L1284">
        <v>0.78133992643747574</v>
      </c>
    </row>
    <row r="1285" spans="1:12" ht="57.6" x14ac:dyDescent="0.3">
      <c r="A1285" s="1" t="s">
        <v>2563</v>
      </c>
      <c r="B1285" s="1" t="s">
        <v>2564</v>
      </c>
      <c r="C1285" s="1" t="s">
        <v>2565</v>
      </c>
      <c r="D1285">
        <v>28132.171999999999</v>
      </c>
      <c r="E1285">
        <v>2387380</v>
      </c>
      <c r="F1285">
        <v>6366521</v>
      </c>
      <c r="L1285">
        <v>0.27042866763097517</v>
      </c>
    </row>
    <row r="1286" spans="1:12" ht="57.6" x14ac:dyDescent="0.3">
      <c r="A1286" s="1" t="s">
        <v>2566</v>
      </c>
      <c r="B1286" s="1" t="s">
        <v>2567</v>
      </c>
      <c r="C1286" s="1" t="s">
        <v>2568</v>
      </c>
      <c r="D1286">
        <v>22698.866999999998</v>
      </c>
      <c r="E1286">
        <v>1906570</v>
      </c>
      <c r="F1286">
        <v>68137323</v>
      </c>
      <c r="L1286">
        <v>0.38622606318331054</v>
      </c>
    </row>
    <row r="1287" spans="1:12" ht="28.8" x14ac:dyDescent="0.3">
      <c r="A1287" s="1" t="s">
        <v>2569</v>
      </c>
      <c r="B1287" s="1" t="s">
        <v>2570</v>
      </c>
      <c r="C1287" s="1" t="s">
        <v>2571</v>
      </c>
      <c r="D1287">
        <v>35920.400000000001</v>
      </c>
      <c r="E1287">
        <v>8656011</v>
      </c>
      <c r="F1287">
        <v>8604097</v>
      </c>
      <c r="L1287">
        <v>0.52398094665565043</v>
      </c>
    </row>
    <row r="1288" spans="1:12" ht="28.8" x14ac:dyDescent="0.3">
      <c r="A1288" s="1" t="s">
        <v>2572</v>
      </c>
      <c r="B1288" s="1" t="s">
        <v>861</v>
      </c>
      <c r="C1288" s="1" t="s">
        <v>862</v>
      </c>
      <c r="D1288">
        <v>31756.148000000001</v>
      </c>
      <c r="E1288">
        <v>8689459</v>
      </c>
      <c r="F1288">
        <v>3165336</v>
      </c>
      <c r="L1288">
        <v>0.18747750953765541</v>
      </c>
    </row>
    <row r="1289" spans="1:12" ht="28.8" x14ac:dyDescent="0.3">
      <c r="A1289" s="1" t="s">
        <v>2573</v>
      </c>
      <c r="B1289" s="1" t="s">
        <v>2574</v>
      </c>
      <c r="C1289" s="1" t="s">
        <v>2575</v>
      </c>
      <c r="D1289">
        <v>26838.01</v>
      </c>
      <c r="E1289">
        <v>100634441</v>
      </c>
      <c r="F1289">
        <v>34758256</v>
      </c>
      <c r="L1289">
        <v>0.79893909833451282</v>
      </c>
    </row>
    <row r="1290" spans="1:12" ht="43.2" x14ac:dyDescent="0.3">
      <c r="A1290" s="1" t="s">
        <v>2576</v>
      </c>
      <c r="B1290" s="1" t="s">
        <v>2577</v>
      </c>
      <c r="C1290" s="1" t="s">
        <v>2578</v>
      </c>
      <c r="D1290">
        <v>21634.105</v>
      </c>
      <c r="E1290">
        <v>1421886</v>
      </c>
      <c r="F1290">
        <v>8197509</v>
      </c>
      <c r="L1290">
        <v>0.9503989836907768</v>
      </c>
    </row>
    <row r="1291" spans="1:12" ht="28.8" x14ac:dyDescent="0.3">
      <c r="A1291" s="1" t="s">
        <v>2579</v>
      </c>
      <c r="B1291" s="1" t="s">
        <v>309</v>
      </c>
      <c r="C1291" s="1" t="s">
        <v>2580</v>
      </c>
      <c r="D1291">
        <v>32390.035</v>
      </c>
      <c r="E1291">
        <v>100197063</v>
      </c>
      <c r="F1291">
        <v>41270958</v>
      </c>
      <c r="L1291">
        <v>0.86277333972845038</v>
      </c>
    </row>
    <row r="1292" spans="1:12" ht="72" x14ac:dyDescent="0.3">
      <c r="A1292" s="1" t="s">
        <v>2581</v>
      </c>
      <c r="B1292" s="1" t="s">
        <v>2582</v>
      </c>
      <c r="C1292" s="1" t="s">
        <v>2583</v>
      </c>
      <c r="D1292">
        <v>20404.98</v>
      </c>
      <c r="E1292">
        <v>8648524</v>
      </c>
      <c r="F1292">
        <v>9104286</v>
      </c>
      <c r="L1292">
        <v>0.30012387184437217</v>
      </c>
    </row>
    <row r="1293" spans="1:12" ht="72" x14ac:dyDescent="0.3">
      <c r="A1293" s="1" t="s">
        <v>2584</v>
      </c>
      <c r="B1293" s="1" t="s">
        <v>2585</v>
      </c>
      <c r="C1293" s="1" t="s">
        <v>2586</v>
      </c>
      <c r="D1293">
        <v>30075.559000000001</v>
      </c>
      <c r="E1293">
        <v>101729667</v>
      </c>
      <c r="F1293">
        <v>54164653</v>
      </c>
      <c r="L1293">
        <v>0.83090181690841369</v>
      </c>
    </row>
    <row r="1294" spans="1:12" x14ac:dyDescent="0.3">
      <c r="A1294" s="1" t="s">
        <v>2587</v>
      </c>
      <c r="B1294" s="1" t="s">
        <v>2588</v>
      </c>
      <c r="C1294" s="1" t="s">
        <v>2589</v>
      </c>
      <c r="D1294">
        <v>52019.472999999998</v>
      </c>
      <c r="E1294" t="s">
        <v>2590</v>
      </c>
      <c r="L1294">
        <v>0.70356525795800529</v>
      </c>
    </row>
    <row r="1295" spans="1:12" ht="28.8" x14ac:dyDescent="0.3">
      <c r="A1295" s="1" t="s">
        <v>2591</v>
      </c>
      <c r="B1295" s="1" t="s">
        <v>2592</v>
      </c>
      <c r="C1295" s="1" t="s">
        <v>2593</v>
      </c>
      <c r="D1295">
        <v>25709.442999999999</v>
      </c>
      <c r="E1295">
        <v>6677551</v>
      </c>
      <c r="F1295">
        <v>1613901</v>
      </c>
      <c r="L1295">
        <v>0.83117781568979088</v>
      </c>
    </row>
    <row r="1296" spans="1:12" ht="28.8" x14ac:dyDescent="0.3">
      <c r="A1296" s="1" t="s">
        <v>2594</v>
      </c>
      <c r="C1296" s="1" t="s">
        <v>2595</v>
      </c>
      <c r="D1296">
        <v>13541.35</v>
      </c>
      <c r="E1296">
        <v>100182857</v>
      </c>
      <c r="F1296">
        <v>705379300</v>
      </c>
      <c r="L1296">
        <v>0.34017934139811068</v>
      </c>
    </row>
    <row r="1297" spans="1:12" x14ac:dyDescent="0.3">
      <c r="A1297" s="1" t="s">
        <v>2596</v>
      </c>
      <c r="B1297" s="1" t="s">
        <v>2597</v>
      </c>
      <c r="C1297" s="1" t="s">
        <v>2598</v>
      </c>
      <c r="D1297">
        <v>31728.671999999999</v>
      </c>
      <c r="E1297">
        <v>779511</v>
      </c>
      <c r="F1297">
        <v>15610340</v>
      </c>
      <c r="H1297" t="s">
        <v>3602</v>
      </c>
      <c r="L1297">
        <v>1.4298291110803496E-2</v>
      </c>
    </row>
    <row r="1298" spans="1:12" x14ac:dyDescent="0.3">
      <c r="A1298" s="1" t="s">
        <v>2599</v>
      </c>
      <c r="C1298" s="1" t="s">
        <v>2600</v>
      </c>
      <c r="D1298">
        <v>27939.053</v>
      </c>
      <c r="E1298">
        <v>1880552</v>
      </c>
      <c r="F1298">
        <v>6460800</v>
      </c>
      <c r="L1298">
        <v>0.39597019723541815</v>
      </c>
    </row>
    <row r="1299" spans="1:12" ht="28.8" x14ac:dyDescent="0.3">
      <c r="A1299" s="1" t="s">
        <v>2601</v>
      </c>
      <c r="B1299" s="1" t="s">
        <v>2517</v>
      </c>
      <c r="C1299" s="1" t="s">
        <v>2518</v>
      </c>
      <c r="D1299">
        <v>37407.26</v>
      </c>
      <c r="E1299">
        <v>242902</v>
      </c>
      <c r="F1299">
        <v>6503509</v>
      </c>
      <c r="L1299">
        <v>0.79224113559054354</v>
      </c>
    </row>
    <row r="1300" spans="1:12" ht="28.8" x14ac:dyDescent="0.3">
      <c r="A1300" s="1" t="s">
        <v>2602</v>
      </c>
      <c r="B1300" s="1" t="s">
        <v>631</v>
      </c>
      <c r="C1300" s="1" t="s">
        <v>632</v>
      </c>
      <c r="D1300">
        <v>32838.050000000003</v>
      </c>
      <c r="E1300">
        <v>100026445</v>
      </c>
      <c r="F1300">
        <v>15039441</v>
      </c>
      <c r="L1300">
        <v>0.89318180297162786</v>
      </c>
    </row>
    <row r="1301" spans="1:12" ht="28.8" x14ac:dyDescent="0.3">
      <c r="A1301" s="1" t="s">
        <v>2603</v>
      </c>
      <c r="B1301" s="1" t="s">
        <v>2430</v>
      </c>
      <c r="C1301" s="1" t="s">
        <v>2431</v>
      </c>
      <c r="D1301">
        <v>28352.023000000001</v>
      </c>
      <c r="E1301">
        <v>8590460</v>
      </c>
      <c r="F1301">
        <v>3097303</v>
      </c>
      <c r="L1301">
        <v>0.23722252901454055</v>
      </c>
    </row>
    <row r="1302" spans="1:12" ht="28.8" x14ac:dyDescent="0.3">
      <c r="A1302" s="1" t="s">
        <v>2339</v>
      </c>
      <c r="C1302" s="1" t="s">
        <v>2340</v>
      </c>
      <c r="D1302">
        <v>20319.978999999999</v>
      </c>
      <c r="E1302" t="s">
        <v>2341</v>
      </c>
      <c r="L1302">
        <v>0.12107738524467082</v>
      </c>
    </row>
    <row r="1303" spans="1:12" ht="115.2" x14ac:dyDescent="0.3">
      <c r="A1303" s="1" t="s">
        <v>2604</v>
      </c>
      <c r="B1303" s="1" t="s">
        <v>2588</v>
      </c>
      <c r="C1303" s="1" t="s">
        <v>2605</v>
      </c>
      <c r="D1303">
        <v>50340.55</v>
      </c>
      <c r="E1303">
        <v>1739350</v>
      </c>
      <c r="F1303">
        <v>2480447</v>
      </c>
      <c r="L1303">
        <v>0.11104180985133294</v>
      </c>
    </row>
    <row r="1304" spans="1:12" ht="86.4" x14ac:dyDescent="0.3">
      <c r="A1304" s="1" t="s">
        <v>2606</v>
      </c>
      <c r="B1304" s="1" t="s">
        <v>2607</v>
      </c>
      <c r="C1304" s="1" t="s">
        <v>2608</v>
      </c>
      <c r="D1304">
        <v>16474.687999999998</v>
      </c>
      <c r="E1304">
        <v>405772</v>
      </c>
      <c r="F1304">
        <v>1594520</v>
      </c>
      <c r="L1304">
        <v>0.16304053511699967</v>
      </c>
    </row>
    <row r="1305" spans="1:12" x14ac:dyDescent="0.3">
      <c r="A1305" s="1" t="s">
        <v>2404</v>
      </c>
      <c r="B1305" s="1" t="s">
        <v>2146</v>
      </c>
      <c r="C1305" s="1" t="s">
        <v>2405</v>
      </c>
      <c r="D1305">
        <v>28976.008000000002</v>
      </c>
      <c r="E1305">
        <v>9708629</v>
      </c>
      <c r="F1305">
        <v>24252911</v>
      </c>
      <c r="L1305">
        <v>0.41558402385228466</v>
      </c>
    </row>
    <row r="1306" spans="1:12" x14ac:dyDescent="0.3">
      <c r="A1306" s="1" t="s">
        <v>2609</v>
      </c>
      <c r="B1306" s="1" t="s">
        <v>2195</v>
      </c>
      <c r="C1306" s="1" t="s">
        <v>2610</v>
      </c>
      <c r="D1306">
        <v>15737.721</v>
      </c>
      <c r="E1306">
        <v>100661585</v>
      </c>
      <c r="F1306">
        <v>62410937</v>
      </c>
      <c r="L1306">
        <v>0.34990915307145398</v>
      </c>
    </row>
    <row r="1307" spans="1:12" ht="43.2" x14ac:dyDescent="0.3">
      <c r="A1307" s="1" t="s">
        <v>2611</v>
      </c>
      <c r="B1307" s="1" t="s">
        <v>2612</v>
      </c>
      <c r="C1307" s="1" t="s">
        <v>2613</v>
      </c>
      <c r="D1307">
        <v>27091.25</v>
      </c>
      <c r="E1307">
        <v>100785185</v>
      </c>
      <c r="F1307">
        <v>8864447</v>
      </c>
      <c r="L1307">
        <v>0.56169838569142494</v>
      </c>
    </row>
    <row r="1308" spans="1:12" ht="43.2" x14ac:dyDescent="0.3">
      <c r="A1308" s="1" t="s">
        <v>2614</v>
      </c>
      <c r="B1308" s="1" t="s">
        <v>2615</v>
      </c>
      <c r="C1308" s="1" t="s">
        <v>2616</v>
      </c>
      <c r="D1308">
        <v>26896.351999999999</v>
      </c>
      <c r="E1308">
        <v>8407953</v>
      </c>
      <c r="F1308">
        <v>35361705</v>
      </c>
      <c r="L1308">
        <v>0.66994819458340604</v>
      </c>
    </row>
    <row r="1309" spans="1:12" ht="72" x14ac:dyDescent="0.3">
      <c r="A1309" s="1" t="s">
        <v>2399</v>
      </c>
      <c r="B1309" s="1" t="s">
        <v>2178</v>
      </c>
      <c r="C1309" s="1" t="s">
        <v>2400</v>
      </c>
      <c r="D1309">
        <v>34861.065999999999</v>
      </c>
      <c r="E1309">
        <v>9785236</v>
      </c>
      <c r="F1309">
        <v>24195879</v>
      </c>
      <c r="L1309">
        <v>0.51339926974464123</v>
      </c>
    </row>
    <row r="1310" spans="1:12" x14ac:dyDescent="0.3">
      <c r="A1310" s="1" t="s">
        <v>2617</v>
      </c>
      <c r="B1310" s="1" t="s">
        <v>794</v>
      </c>
      <c r="C1310" s="1" t="s">
        <v>2428</v>
      </c>
      <c r="D1310">
        <v>22405.370999999999</v>
      </c>
      <c r="E1310">
        <v>100613792</v>
      </c>
      <c r="F1310">
        <v>37158700</v>
      </c>
      <c r="L1310">
        <v>0.14006151195256478</v>
      </c>
    </row>
    <row r="1311" spans="1:12" ht="72" x14ac:dyDescent="0.3">
      <c r="A1311" s="1" t="s">
        <v>2618</v>
      </c>
      <c r="C1311" s="1" t="s">
        <v>2619</v>
      </c>
      <c r="D1311">
        <v>29207.421999999999</v>
      </c>
      <c r="E1311">
        <v>8399340</v>
      </c>
      <c r="F1311">
        <v>1305673</v>
      </c>
      <c r="L1311">
        <v>0.4694883085970083</v>
      </c>
    </row>
    <row r="1312" spans="1:12" x14ac:dyDescent="0.3">
      <c r="A1312" s="1" t="s">
        <v>2620</v>
      </c>
      <c r="L1312">
        <v>0.27876758755392406</v>
      </c>
    </row>
    <row r="1313" spans="1:12" x14ac:dyDescent="0.3">
      <c r="A1313" s="1" t="s">
        <v>2621</v>
      </c>
      <c r="C1313" s="1" t="s">
        <v>2622</v>
      </c>
      <c r="D1313">
        <v>25588.877</v>
      </c>
      <c r="E1313">
        <v>11570400</v>
      </c>
      <c r="F1313">
        <v>8429646</v>
      </c>
      <c r="L1313">
        <v>0.29047644386360005</v>
      </c>
    </row>
    <row r="1314" spans="1:12" ht="86.4" x14ac:dyDescent="0.3">
      <c r="A1314" s="1" t="s">
        <v>2623</v>
      </c>
      <c r="B1314" s="1" t="s">
        <v>2624</v>
      </c>
      <c r="C1314" s="1" t="s">
        <v>2625</v>
      </c>
      <c r="D1314">
        <v>27093.418000000001</v>
      </c>
      <c r="E1314">
        <v>1960595</v>
      </c>
      <c r="F1314">
        <v>2800110</v>
      </c>
      <c r="L1314">
        <v>0.34603797231022493</v>
      </c>
    </row>
    <row r="1315" spans="1:12" ht="86.4" x14ac:dyDescent="0.3">
      <c r="A1315" s="1" t="s">
        <v>2626</v>
      </c>
      <c r="B1315" s="1" t="s">
        <v>2627</v>
      </c>
      <c r="C1315" s="1" t="s">
        <v>2628</v>
      </c>
      <c r="D1315">
        <v>21504.73</v>
      </c>
      <c r="E1315">
        <v>8604124</v>
      </c>
      <c r="F1315">
        <v>38461698</v>
      </c>
      <c r="L1315">
        <v>0.82687996987958179</v>
      </c>
    </row>
    <row r="1316" spans="1:12" x14ac:dyDescent="0.3">
      <c r="A1316" s="1" t="s">
        <v>2012</v>
      </c>
      <c r="L1316">
        <v>0.13706404511948589</v>
      </c>
    </row>
    <row r="1317" spans="1:12" ht="28.8" x14ac:dyDescent="0.3">
      <c r="A1317" s="1" t="s">
        <v>2629</v>
      </c>
      <c r="B1317" s="1" t="s">
        <v>2630</v>
      </c>
      <c r="C1317" s="1" t="s">
        <v>2631</v>
      </c>
      <c r="D1317">
        <v>40882.29</v>
      </c>
      <c r="E1317">
        <v>100499499</v>
      </c>
      <c r="F1317">
        <v>213767106</v>
      </c>
      <c r="L1317">
        <v>0.4750546868084764</v>
      </c>
    </row>
    <row r="1318" spans="1:12" ht="57.6" x14ac:dyDescent="0.3">
      <c r="A1318" s="1" t="s">
        <v>2632</v>
      </c>
      <c r="B1318" s="1" t="s">
        <v>2633</v>
      </c>
      <c r="C1318" s="1" t="s">
        <v>2634</v>
      </c>
      <c r="D1318">
        <v>20540.157999999999</v>
      </c>
      <c r="E1318">
        <v>1473114</v>
      </c>
      <c r="F1318">
        <v>6069515</v>
      </c>
      <c r="L1318">
        <v>0.66500018703611707</v>
      </c>
    </row>
    <row r="1319" spans="1:12" ht="28.8" x14ac:dyDescent="0.3">
      <c r="A1319" s="1" t="s">
        <v>2635</v>
      </c>
      <c r="B1319" s="1" t="s">
        <v>2636</v>
      </c>
      <c r="C1319" s="1" t="s">
        <v>2637</v>
      </c>
      <c r="D1319">
        <v>11739.432000000001</v>
      </c>
      <c r="E1319">
        <v>100127541</v>
      </c>
      <c r="L1319">
        <v>0.17218626764212974</v>
      </c>
    </row>
    <row r="1320" spans="1:12" x14ac:dyDescent="0.3">
      <c r="A1320" s="1" t="s">
        <v>2638</v>
      </c>
      <c r="C1320" s="1" t="s">
        <v>2639</v>
      </c>
      <c r="D1320">
        <v>29498.074000000001</v>
      </c>
      <c r="E1320">
        <v>5540232</v>
      </c>
      <c r="F1320">
        <v>1764655</v>
      </c>
      <c r="L1320">
        <v>0.12748541500033972</v>
      </c>
    </row>
    <row r="1321" spans="1:12" ht="28.8" x14ac:dyDescent="0.3">
      <c r="A1321" s="1" t="s">
        <v>2640</v>
      </c>
      <c r="B1321" s="1" t="s">
        <v>1145</v>
      </c>
      <c r="C1321" s="1" t="s">
        <v>2641</v>
      </c>
      <c r="D1321">
        <v>21822.613000000001</v>
      </c>
      <c r="E1321">
        <v>9713899</v>
      </c>
      <c r="F1321">
        <v>1871683</v>
      </c>
      <c r="L1321">
        <v>0.87648084282318772</v>
      </c>
    </row>
    <row r="1322" spans="1:12" ht="72" x14ac:dyDescent="0.3">
      <c r="A1322" s="1" t="s">
        <v>2642</v>
      </c>
      <c r="B1322" s="1" t="s">
        <v>2643</v>
      </c>
      <c r="C1322" s="1" t="s">
        <v>2644</v>
      </c>
      <c r="D1322">
        <v>17386.636999999999</v>
      </c>
      <c r="E1322">
        <v>1019147</v>
      </c>
      <c r="F1322">
        <v>2482839</v>
      </c>
      <c r="L1322">
        <v>0.8105818721418927</v>
      </c>
    </row>
    <row r="1323" spans="1:12" x14ac:dyDescent="0.3">
      <c r="A1323" s="1" t="s">
        <v>1848</v>
      </c>
      <c r="L1323">
        <v>0.79972663540267663</v>
      </c>
    </row>
    <row r="1324" spans="1:12" ht="28.8" x14ac:dyDescent="0.3">
      <c r="A1324" s="1" t="s">
        <v>2645</v>
      </c>
      <c r="B1324" s="1" t="s">
        <v>1145</v>
      </c>
      <c r="C1324" s="1" t="s">
        <v>2646</v>
      </c>
      <c r="D1324">
        <v>24771.853999999999</v>
      </c>
      <c r="E1324">
        <v>8617320</v>
      </c>
      <c r="F1324">
        <v>4355303</v>
      </c>
      <c r="L1324">
        <v>0.83707965969204612</v>
      </c>
    </row>
    <row r="1325" spans="1:12" ht="28.8" x14ac:dyDescent="0.3">
      <c r="A1325" s="1" t="s">
        <v>2647</v>
      </c>
      <c r="B1325" s="1" t="s">
        <v>1455</v>
      </c>
      <c r="C1325" s="1" t="s">
        <v>2648</v>
      </c>
      <c r="D1325">
        <v>14356.575999999999</v>
      </c>
      <c r="E1325">
        <v>9706260</v>
      </c>
      <c r="F1325">
        <v>10548908</v>
      </c>
      <c r="L1325">
        <v>0.2423829605109008</v>
      </c>
    </row>
    <row r="1326" spans="1:12" ht="28.8" x14ac:dyDescent="0.3">
      <c r="A1326" s="1" t="s">
        <v>2649</v>
      </c>
      <c r="B1326" s="1" t="s">
        <v>1145</v>
      </c>
      <c r="C1326" s="1" t="s">
        <v>2650</v>
      </c>
      <c r="D1326">
        <v>21825.338</v>
      </c>
      <c r="E1326">
        <v>100268154</v>
      </c>
      <c r="F1326">
        <v>720290639</v>
      </c>
      <c r="L1326">
        <v>0.50870474259907361</v>
      </c>
    </row>
    <row r="1327" spans="1:12" ht="86.4" x14ac:dyDescent="0.3">
      <c r="A1327" s="1" t="s">
        <v>2651</v>
      </c>
      <c r="C1327" s="1" t="s">
        <v>2652</v>
      </c>
      <c r="D1327">
        <v>16328.151</v>
      </c>
      <c r="E1327">
        <v>411010</v>
      </c>
      <c r="F1327">
        <v>18634015</v>
      </c>
      <c r="L1327">
        <v>0.39976086363620444</v>
      </c>
    </row>
    <row r="1328" spans="1:12" ht="72" x14ac:dyDescent="0.3">
      <c r="A1328" s="1" t="s">
        <v>2653</v>
      </c>
      <c r="B1328" s="1" t="s">
        <v>2654</v>
      </c>
      <c r="C1328" s="1" t="s">
        <v>2655</v>
      </c>
      <c r="D1328">
        <v>25779.71</v>
      </c>
      <c r="E1328">
        <v>9713946</v>
      </c>
      <c r="F1328">
        <v>3700595</v>
      </c>
      <c r="L1328">
        <v>0.76720264562320772</v>
      </c>
    </row>
    <row r="1329" spans="1:12" ht="43.2" x14ac:dyDescent="0.3">
      <c r="A1329" s="1" t="s">
        <v>2656</v>
      </c>
      <c r="C1329" s="1" t="s">
        <v>2236</v>
      </c>
      <c r="D1329">
        <v>17831.655999999999</v>
      </c>
      <c r="E1329">
        <v>100143827</v>
      </c>
      <c r="F1329">
        <v>433660419</v>
      </c>
      <c r="L1329">
        <v>0.24387842161686379</v>
      </c>
    </row>
    <row r="1330" spans="1:12" ht="28.8" x14ac:dyDescent="0.3">
      <c r="A1330" s="1" t="s">
        <v>2657</v>
      </c>
      <c r="B1330" s="1" t="s">
        <v>2658</v>
      </c>
      <c r="C1330" s="1" t="s">
        <v>2659</v>
      </c>
      <c r="D1330">
        <v>15572.950999999999</v>
      </c>
      <c r="E1330">
        <v>8645895</v>
      </c>
      <c r="F1330">
        <v>8844241</v>
      </c>
      <c r="L1330">
        <v>0.52052229458218668</v>
      </c>
    </row>
    <row r="1331" spans="1:12" ht="100.8" x14ac:dyDescent="0.3">
      <c r="A1331" s="1" t="s">
        <v>2660</v>
      </c>
      <c r="B1331" s="1" t="s">
        <v>2661</v>
      </c>
      <c r="C1331" s="1" t="s">
        <v>2662</v>
      </c>
      <c r="D1331">
        <v>34160.199999999997</v>
      </c>
      <c r="E1331">
        <v>1613318</v>
      </c>
      <c r="F1331">
        <v>1591334</v>
      </c>
      <c r="L1331">
        <v>0.69892140320691176</v>
      </c>
    </row>
    <row r="1332" spans="1:12" ht="57.6" x14ac:dyDescent="0.3">
      <c r="A1332" s="1" t="s">
        <v>2663</v>
      </c>
      <c r="B1332" s="1" t="s">
        <v>2664</v>
      </c>
      <c r="C1332" s="1" t="s">
        <v>2665</v>
      </c>
      <c r="D1332">
        <v>12195.436</v>
      </c>
      <c r="E1332">
        <v>100896482</v>
      </c>
      <c r="F1332">
        <v>36790676</v>
      </c>
      <c r="L1332">
        <v>0.73504221884750209</v>
      </c>
    </row>
    <row r="1333" spans="1:12" ht="129.6" x14ac:dyDescent="0.3">
      <c r="A1333" s="1" t="s">
        <v>2666</v>
      </c>
      <c r="B1333" s="1" t="s">
        <v>1734</v>
      </c>
      <c r="C1333" s="1" t="s">
        <v>2667</v>
      </c>
      <c r="D1333">
        <v>27446.23</v>
      </c>
      <c r="E1333">
        <v>100217038</v>
      </c>
      <c r="F1333">
        <v>2017202</v>
      </c>
      <c r="L1333">
        <v>0.96224208016420931</v>
      </c>
    </row>
    <row r="1334" spans="1:12" ht="43.2" x14ac:dyDescent="0.3">
      <c r="A1334" s="1" t="s">
        <v>2668</v>
      </c>
      <c r="B1334" s="1" t="s">
        <v>2669</v>
      </c>
      <c r="C1334" s="1" t="s">
        <v>2670</v>
      </c>
      <c r="D1334">
        <v>20942.145</v>
      </c>
      <c r="E1334">
        <v>9713600</v>
      </c>
      <c r="F1334">
        <v>4029300</v>
      </c>
      <c r="L1334">
        <v>0.10784935003878959</v>
      </c>
    </row>
    <row r="1335" spans="1:12" ht="28.8" x14ac:dyDescent="0.3">
      <c r="A1335" s="1" t="s">
        <v>2671</v>
      </c>
      <c r="B1335" s="1" t="s">
        <v>2672</v>
      </c>
      <c r="C1335" s="1" t="s">
        <v>2673</v>
      </c>
      <c r="D1335">
        <v>17305.18</v>
      </c>
      <c r="E1335">
        <v>508094</v>
      </c>
      <c r="F1335">
        <v>3339221</v>
      </c>
      <c r="L1335">
        <v>0.36787513452738996</v>
      </c>
    </row>
    <row r="1336" spans="1:12" ht="57.6" x14ac:dyDescent="0.3">
      <c r="A1336" s="1" t="s">
        <v>2674</v>
      </c>
      <c r="B1336" s="1" t="s">
        <v>2675</v>
      </c>
      <c r="C1336" s="1" t="s">
        <v>2676</v>
      </c>
      <c r="D1336">
        <v>31634.55</v>
      </c>
      <c r="E1336">
        <v>9033488</v>
      </c>
      <c r="F1336">
        <v>1656321</v>
      </c>
      <c r="L1336">
        <v>0.15566383390612781</v>
      </c>
    </row>
    <row r="1337" spans="1:12" ht="72" x14ac:dyDescent="0.3">
      <c r="A1337" s="1" t="s">
        <v>2653</v>
      </c>
      <c r="B1337" s="1" t="s">
        <v>2654</v>
      </c>
      <c r="C1337" s="1" t="s">
        <v>2655</v>
      </c>
      <c r="D1337">
        <v>25779.71</v>
      </c>
      <c r="E1337">
        <v>9713946</v>
      </c>
      <c r="F1337">
        <v>3700595</v>
      </c>
      <c r="L1337">
        <v>0.69887855043703673</v>
      </c>
    </row>
    <row r="1338" spans="1:12" x14ac:dyDescent="0.3">
      <c r="A1338" s="1" t="s">
        <v>2677</v>
      </c>
      <c r="C1338" s="1" t="s">
        <v>2678</v>
      </c>
      <c r="D1338">
        <v>27463.56</v>
      </c>
      <c r="E1338">
        <v>9470471</v>
      </c>
      <c r="F1338">
        <v>7922092</v>
      </c>
      <c r="L1338">
        <v>0.38775896749240724</v>
      </c>
    </row>
    <row r="1339" spans="1:12" ht="28.8" x14ac:dyDescent="0.3">
      <c r="A1339" s="1" t="s">
        <v>2679</v>
      </c>
      <c r="C1339" s="1" t="s">
        <v>2680</v>
      </c>
      <c r="D1339">
        <v>16011.41</v>
      </c>
      <c r="E1339">
        <v>100001284</v>
      </c>
      <c r="F1339">
        <v>19569514</v>
      </c>
      <c r="H1339" t="s">
        <v>3605</v>
      </c>
      <c r="L1339">
        <v>3.6622270345053609E-3</v>
      </c>
    </row>
    <row r="1340" spans="1:12" ht="172.8" x14ac:dyDescent="0.3">
      <c r="A1340" s="1" t="s">
        <v>2681</v>
      </c>
      <c r="B1340" s="1" t="s">
        <v>2682</v>
      </c>
      <c r="C1340" s="1" t="s">
        <v>2683</v>
      </c>
      <c r="D1340">
        <v>35335.144999999997</v>
      </c>
      <c r="E1340">
        <v>8592016</v>
      </c>
      <c r="F1340">
        <v>25261842</v>
      </c>
      <c r="L1340">
        <v>0.6175513897698669</v>
      </c>
    </row>
    <row r="1341" spans="1:12" ht="86.4" x14ac:dyDescent="0.3">
      <c r="A1341" s="1" t="s">
        <v>2684</v>
      </c>
      <c r="B1341" s="1" t="s">
        <v>1734</v>
      </c>
      <c r="C1341" s="1" t="s">
        <v>2685</v>
      </c>
      <c r="D1341">
        <v>33346.559999999998</v>
      </c>
      <c r="E1341">
        <v>8963803</v>
      </c>
      <c r="F1341">
        <v>12979613</v>
      </c>
      <c r="L1341">
        <v>8.371156781083755E-2</v>
      </c>
    </row>
    <row r="1342" spans="1:12" ht="28.8" x14ac:dyDescent="0.3">
      <c r="A1342" s="1" t="s">
        <v>2686</v>
      </c>
      <c r="B1342" s="1" t="s">
        <v>2687</v>
      </c>
      <c r="C1342" s="1" t="s">
        <v>2688</v>
      </c>
      <c r="D1342">
        <v>14133.825000000001</v>
      </c>
      <c r="E1342">
        <v>12475937</v>
      </c>
      <c r="F1342">
        <v>4294696</v>
      </c>
      <c r="L1342">
        <v>0.84250334340488064</v>
      </c>
    </row>
    <row r="1343" spans="1:12" ht="28.8" x14ac:dyDescent="0.3">
      <c r="A1343" s="1" t="s">
        <v>2689</v>
      </c>
      <c r="B1343" s="1" t="s">
        <v>2690</v>
      </c>
      <c r="C1343" s="1" t="s">
        <v>2691</v>
      </c>
      <c r="D1343">
        <v>20461.016</v>
      </c>
      <c r="E1343">
        <v>5918590</v>
      </c>
      <c r="F1343">
        <v>864099</v>
      </c>
      <c r="L1343">
        <v>0.11065385327612809</v>
      </c>
    </row>
    <row r="1344" spans="1:12" ht="57.6" x14ac:dyDescent="0.3">
      <c r="A1344" s="1" t="s">
        <v>2692</v>
      </c>
      <c r="B1344" s="1" t="s">
        <v>2693</v>
      </c>
      <c r="C1344" s="1" t="s">
        <v>2694</v>
      </c>
      <c r="D1344">
        <v>25770.937999999998</v>
      </c>
      <c r="E1344">
        <v>8881526</v>
      </c>
      <c r="F1344">
        <v>6720426</v>
      </c>
      <c r="L1344">
        <v>0.33744970274938213</v>
      </c>
    </row>
    <row r="1345" spans="1:12" x14ac:dyDescent="0.3">
      <c r="A1345" s="1" t="s">
        <v>2695</v>
      </c>
      <c r="B1345" s="1" t="s">
        <v>2696</v>
      </c>
      <c r="C1345" s="1" t="s">
        <v>2697</v>
      </c>
      <c r="D1345">
        <v>15874.449000000001</v>
      </c>
      <c r="E1345">
        <v>100008982</v>
      </c>
      <c r="F1345">
        <v>71124315</v>
      </c>
      <c r="L1345">
        <v>0.93351602361056518</v>
      </c>
    </row>
    <row r="1346" spans="1:12" x14ac:dyDescent="0.3">
      <c r="A1346" s="1" t="s">
        <v>2698</v>
      </c>
      <c r="B1346" s="1" t="s">
        <v>2118</v>
      </c>
      <c r="C1346" s="1" t="s">
        <v>2699</v>
      </c>
      <c r="D1346">
        <v>34337.258000000002</v>
      </c>
      <c r="E1346">
        <v>8667197</v>
      </c>
      <c r="F1346">
        <v>37208315</v>
      </c>
      <c r="L1346">
        <v>0.83679574675515156</v>
      </c>
    </row>
    <row r="1347" spans="1:12" ht="43.2" x14ac:dyDescent="0.3">
      <c r="A1347" s="1" t="s">
        <v>2700</v>
      </c>
      <c r="B1347" s="1" t="s">
        <v>2701</v>
      </c>
      <c r="C1347" s="1" t="s">
        <v>2702</v>
      </c>
      <c r="D1347">
        <v>23023.15</v>
      </c>
      <c r="E1347">
        <v>11408645</v>
      </c>
      <c r="F1347">
        <v>62624310</v>
      </c>
      <c r="L1347">
        <v>0.21933279263918426</v>
      </c>
    </row>
    <row r="1348" spans="1:12" ht="43.2" x14ac:dyDescent="0.3">
      <c r="A1348" s="1" t="s">
        <v>2703</v>
      </c>
      <c r="B1348" s="1" t="s">
        <v>573</v>
      </c>
      <c r="C1348" s="1" t="s">
        <v>2704</v>
      </c>
      <c r="D1348">
        <v>34157.296999999999</v>
      </c>
      <c r="E1348">
        <v>2402341</v>
      </c>
      <c r="F1348">
        <v>14361915</v>
      </c>
      <c r="G1348">
        <v>15567613</v>
      </c>
      <c r="L1348">
        <v>0.4766824264873496</v>
      </c>
    </row>
    <row r="1349" spans="1:12" ht="43.2" x14ac:dyDescent="0.3">
      <c r="A1349" s="1" t="s">
        <v>2700</v>
      </c>
      <c r="B1349" s="1" t="s">
        <v>2701</v>
      </c>
      <c r="C1349" s="1" t="s">
        <v>2702</v>
      </c>
      <c r="D1349">
        <v>23023.15</v>
      </c>
      <c r="E1349">
        <v>11408645</v>
      </c>
      <c r="F1349">
        <v>62624310</v>
      </c>
      <c r="L1349">
        <v>0.22113078330221947</v>
      </c>
    </row>
    <row r="1350" spans="1:12" ht="144" x14ac:dyDescent="0.3">
      <c r="A1350" s="1" t="s">
        <v>2705</v>
      </c>
      <c r="B1350" s="1" t="s">
        <v>2706</v>
      </c>
      <c r="C1350" s="1" t="s">
        <v>2707</v>
      </c>
      <c r="D1350">
        <v>16411.166000000001</v>
      </c>
      <c r="E1350">
        <v>8625698</v>
      </c>
      <c r="F1350">
        <v>14774750</v>
      </c>
      <c r="L1350">
        <v>0.60888526846208102</v>
      </c>
    </row>
    <row r="1351" spans="1:12" ht="28.8" x14ac:dyDescent="0.3">
      <c r="A1351" s="1" t="s">
        <v>2708</v>
      </c>
      <c r="B1351" s="1" t="s">
        <v>2709</v>
      </c>
      <c r="C1351" s="1" t="s">
        <v>2710</v>
      </c>
      <c r="D1351">
        <v>25616.965</v>
      </c>
      <c r="E1351">
        <v>8410038</v>
      </c>
      <c r="F1351">
        <v>13616782</v>
      </c>
      <c r="L1351">
        <v>0.99826810242909969</v>
      </c>
    </row>
    <row r="1352" spans="1:12" ht="28.8" x14ac:dyDescent="0.3">
      <c r="A1352" s="1" t="s">
        <v>2711</v>
      </c>
      <c r="B1352" s="1" t="s">
        <v>1199</v>
      </c>
      <c r="C1352" s="1" t="s">
        <v>1200</v>
      </c>
      <c r="D1352">
        <v>27938.379000000001</v>
      </c>
      <c r="E1352">
        <v>2383720</v>
      </c>
      <c r="F1352">
        <v>6171713</v>
      </c>
      <c r="G1352">
        <v>15438402</v>
      </c>
      <c r="L1352">
        <v>0.10177848977092996</v>
      </c>
    </row>
    <row r="1353" spans="1:12" ht="43.2" x14ac:dyDescent="0.3">
      <c r="A1353" s="1" t="s">
        <v>2712</v>
      </c>
      <c r="B1353" s="1" t="s">
        <v>2713</v>
      </c>
      <c r="C1353" s="1" t="s">
        <v>2714</v>
      </c>
      <c r="D1353">
        <v>30211.111000000001</v>
      </c>
      <c r="E1353">
        <v>8675832</v>
      </c>
      <c r="F1353">
        <v>6950752</v>
      </c>
      <c r="L1353">
        <v>0.25249646289599414</v>
      </c>
    </row>
    <row r="1354" spans="1:12" ht="28.8" x14ac:dyDescent="0.3">
      <c r="A1354" s="1" t="s">
        <v>2715</v>
      </c>
      <c r="B1354" s="1" t="s">
        <v>531</v>
      </c>
      <c r="C1354" s="1" t="s">
        <v>532</v>
      </c>
      <c r="D1354">
        <v>15119.432000000001</v>
      </c>
      <c r="E1354">
        <v>8922526</v>
      </c>
      <c r="F1354">
        <v>15456089</v>
      </c>
      <c r="G1354">
        <v>40035052</v>
      </c>
      <c r="H1354">
        <v>6037420</v>
      </c>
      <c r="L1354">
        <v>0.20439768738889152</v>
      </c>
    </row>
    <row r="1355" spans="1:12" ht="28.8" x14ac:dyDescent="0.3">
      <c r="A1355" s="1" t="s">
        <v>2716</v>
      </c>
      <c r="B1355" s="1" t="s">
        <v>2717</v>
      </c>
      <c r="C1355" s="1" t="s">
        <v>2718</v>
      </c>
      <c r="D1355">
        <v>21105.234</v>
      </c>
      <c r="E1355">
        <v>9709220</v>
      </c>
      <c r="F1355">
        <v>4422610</v>
      </c>
      <c r="L1355">
        <v>0.88665192880904387</v>
      </c>
    </row>
    <row r="1356" spans="1:12" ht="28.8" x14ac:dyDescent="0.3">
      <c r="A1356" s="1" t="s">
        <v>2719</v>
      </c>
      <c r="C1356" s="1" t="s">
        <v>2720</v>
      </c>
      <c r="D1356">
        <v>26256.38</v>
      </c>
      <c r="E1356">
        <v>100797665</v>
      </c>
      <c r="F1356">
        <v>83324114</v>
      </c>
      <c r="L1356">
        <v>0.76324866731002794</v>
      </c>
    </row>
    <row r="1357" spans="1:12" ht="72" x14ac:dyDescent="0.3">
      <c r="A1357" s="1" t="s">
        <v>2653</v>
      </c>
      <c r="B1357" s="1" t="s">
        <v>2654</v>
      </c>
      <c r="C1357" s="1" t="s">
        <v>2655</v>
      </c>
      <c r="D1357">
        <v>25779.71</v>
      </c>
      <c r="E1357">
        <v>9713946</v>
      </c>
      <c r="F1357">
        <v>3700595</v>
      </c>
      <c r="L1357">
        <v>0.19678569256134759</v>
      </c>
    </row>
    <row r="1358" spans="1:12" ht="100.8" x14ac:dyDescent="0.3">
      <c r="A1358" s="1" t="s">
        <v>2721</v>
      </c>
      <c r="B1358" s="1" t="s">
        <v>2661</v>
      </c>
      <c r="C1358" s="1" t="s">
        <v>2662</v>
      </c>
      <c r="D1358">
        <v>25093.018</v>
      </c>
      <c r="E1358">
        <v>1613318</v>
      </c>
      <c r="F1358">
        <v>1591334</v>
      </c>
      <c r="L1358">
        <v>0.32083189028286241</v>
      </c>
    </row>
    <row r="1359" spans="1:12" ht="28.8" x14ac:dyDescent="0.3">
      <c r="A1359" s="1" t="s">
        <v>2722</v>
      </c>
      <c r="B1359" s="1" t="s">
        <v>2723</v>
      </c>
      <c r="C1359" s="1" t="s">
        <v>2724</v>
      </c>
      <c r="D1359">
        <v>26573.516</v>
      </c>
      <c r="E1359">
        <v>8643839</v>
      </c>
      <c r="F1359">
        <v>3254097</v>
      </c>
      <c r="L1359">
        <v>0.86422250018243685</v>
      </c>
    </row>
    <row r="1360" spans="1:12" ht="86.4" x14ac:dyDescent="0.3">
      <c r="A1360" s="1" t="s">
        <v>2725</v>
      </c>
      <c r="C1360" s="1" t="s">
        <v>2652</v>
      </c>
      <c r="D1360">
        <v>16328.151</v>
      </c>
      <c r="E1360">
        <v>411010</v>
      </c>
      <c r="F1360">
        <v>18634015</v>
      </c>
      <c r="H1360" t="s">
        <v>3602</v>
      </c>
      <c r="L1360">
        <v>6.4921507819155844E-2</v>
      </c>
    </row>
    <row r="1361" spans="1:12" ht="57.6" x14ac:dyDescent="0.3">
      <c r="A1361" s="1" t="s">
        <v>2726</v>
      </c>
      <c r="B1361" s="1" t="s">
        <v>2727</v>
      </c>
      <c r="C1361" s="1" t="s">
        <v>2728</v>
      </c>
      <c r="D1361">
        <v>35120.79</v>
      </c>
      <c r="E1361">
        <v>10428980</v>
      </c>
      <c r="F1361">
        <v>11904586</v>
      </c>
      <c r="L1361">
        <v>0.61829972247747211</v>
      </c>
    </row>
    <row r="1362" spans="1:12" ht="28.8" x14ac:dyDescent="0.3">
      <c r="A1362" s="1" t="s">
        <v>2729</v>
      </c>
      <c r="B1362" s="1" t="s">
        <v>2730</v>
      </c>
      <c r="C1362" s="1" t="s">
        <v>2731</v>
      </c>
      <c r="D1362">
        <v>25145.523000000001</v>
      </c>
      <c r="E1362">
        <v>8648363</v>
      </c>
      <c r="F1362">
        <v>3594058</v>
      </c>
      <c r="L1362">
        <v>0.65076908497921071</v>
      </c>
    </row>
    <row r="1363" spans="1:12" ht="28.8" x14ac:dyDescent="0.3">
      <c r="A1363" s="1" t="s">
        <v>2732</v>
      </c>
      <c r="B1363" s="1" t="s">
        <v>1145</v>
      </c>
      <c r="C1363" s="1" t="s">
        <v>2733</v>
      </c>
      <c r="D1363">
        <v>17375.287</v>
      </c>
      <c r="E1363">
        <v>9713901</v>
      </c>
      <c r="F1363">
        <v>2457420</v>
      </c>
      <c r="L1363">
        <v>0.57434995958487312</v>
      </c>
    </row>
    <row r="1364" spans="1:12" ht="129.6" x14ac:dyDescent="0.3">
      <c r="A1364" s="1" t="s">
        <v>2734</v>
      </c>
      <c r="B1364" s="1" t="s">
        <v>1734</v>
      </c>
      <c r="C1364" s="1" t="s">
        <v>2667</v>
      </c>
      <c r="D1364">
        <v>33343.67</v>
      </c>
      <c r="E1364">
        <v>100217038</v>
      </c>
      <c r="F1364">
        <v>2017202</v>
      </c>
      <c r="L1364">
        <v>0.40174289619226133</v>
      </c>
    </row>
    <row r="1365" spans="1:12" ht="28.8" x14ac:dyDescent="0.3">
      <c r="A1365" s="1" t="s">
        <v>2735</v>
      </c>
      <c r="B1365" s="1" t="s">
        <v>309</v>
      </c>
      <c r="C1365" s="1" t="s">
        <v>2736</v>
      </c>
      <c r="D1365">
        <v>34652.355000000003</v>
      </c>
      <c r="E1365">
        <v>8644121</v>
      </c>
      <c r="F1365">
        <v>27963693</v>
      </c>
      <c r="L1365">
        <v>0.49400077926674968</v>
      </c>
    </row>
    <row r="1366" spans="1:12" ht="129.6" x14ac:dyDescent="0.3">
      <c r="A1366" s="1" t="s">
        <v>2737</v>
      </c>
      <c r="B1366" s="1" t="s">
        <v>2738</v>
      </c>
      <c r="C1366" s="1" t="s">
        <v>2739</v>
      </c>
      <c r="D1366">
        <v>29786.423999999999</v>
      </c>
      <c r="E1366">
        <v>107904</v>
      </c>
      <c r="F1366">
        <v>2771482</v>
      </c>
      <c r="L1366">
        <v>0.97884378050754051</v>
      </c>
    </row>
    <row r="1367" spans="1:12" ht="86.4" x14ac:dyDescent="0.3">
      <c r="A1367" s="1" t="s">
        <v>2740</v>
      </c>
      <c r="B1367" s="1" t="s">
        <v>2741</v>
      </c>
      <c r="C1367" s="1" t="s">
        <v>2742</v>
      </c>
      <c r="D1367">
        <v>30481.521000000001</v>
      </c>
      <c r="E1367">
        <v>8904628</v>
      </c>
      <c r="F1367">
        <v>23060367</v>
      </c>
      <c r="L1367">
        <v>0.19554381549593791</v>
      </c>
    </row>
    <row r="1368" spans="1:12" ht="100.8" x14ac:dyDescent="0.3">
      <c r="A1368" s="1" t="s">
        <v>2743</v>
      </c>
      <c r="B1368" s="1" t="s">
        <v>110</v>
      </c>
      <c r="C1368" s="1" t="s">
        <v>2744</v>
      </c>
      <c r="D1368">
        <v>21530.248</v>
      </c>
      <c r="E1368">
        <v>100115432</v>
      </c>
      <c r="F1368">
        <v>13606391</v>
      </c>
      <c r="L1368">
        <v>0.11358976671087839</v>
      </c>
    </row>
    <row r="1369" spans="1:12" ht="43.2" x14ac:dyDescent="0.3">
      <c r="A1369" s="1" t="s">
        <v>2745</v>
      </c>
      <c r="B1369" s="1" t="s">
        <v>339</v>
      </c>
      <c r="C1369" s="1" t="s">
        <v>2746</v>
      </c>
      <c r="D1369">
        <v>19195.844000000001</v>
      </c>
      <c r="E1369">
        <v>9976910</v>
      </c>
      <c r="F1369">
        <v>808355216</v>
      </c>
      <c r="L1369">
        <v>0.36107632434773274</v>
      </c>
    </row>
    <row r="1370" spans="1:12" ht="28.8" x14ac:dyDescent="0.3">
      <c r="A1370" s="1" t="s">
        <v>2747</v>
      </c>
      <c r="B1370" s="1" t="s">
        <v>2748</v>
      </c>
      <c r="C1370" s="1" t="s">
        <v>2749</v>
      </c>
      <c r="D1370">
        <v>21392.907999999999</v>
      </c>
      <c r="E1370">
        <v>102154186</v>
      </c>
      <c r="F1370">
        <v>4769063</v>
      </c>
      <c r="L1370">
        <v>0.90418982289291139</v>
      </c>
    </row>
    <row r="1371" spans="1:12" x14ac:dyDescent="0.3">
      <c r="A1371" s="1" t="s">
        <v>2750</v>
      </c>
      <c r="B1371" s="1" t="s">
        <v>948</v>
      </c>
      <c r="C1371" s="1" t="s">
        <v>2751</v>
      </c>
      <c r="D1371">
        <v>27470.486000000001</v>
      </c>
      <c r="E1371">
        <v>102287603</v>
      </c>
      <c r="F1371">
        <v>6858976</v>
      </c>
      <c r="L1371">
        <v>0.26535728342653853</v>
      </c>
    </row>
    <row r="1372" spans="1:12" ht="28.8" x14ac:dyDescent="0.3">
      <c r="A1372" s="1" t="s">
        <v>2752</v>
      </c>
      <c r="B1372" s="1" t="s">
        <v>2149</v>
      </c>
      <c r="C1372" s="1" t="s">
        <v>2150</v>
      </c>
      <c r="D1372">
        <v>28205.690999999999</v>
      </c>
      <c r="E1372">
        <v>1212933</v>
      </c>
      <c r="F1372">
        <v>23638139</v>
      </c>
      <c r="L1372">
        <v>0.56450155099640453</v>
      </c>
    </row>
    <row r="1373" spans="1:12" ht="28.8" x14ac:dyDescent="0.3">
      <c r="A1373" s="1" t="s">
        <v>2753</v>
      </c>
      <c r="B1373" s="1" t="s">
        <v>1433</v>
      </c>
      <c r="C1373" s="1" t="s">
        <v>1434</v>
      </c>
      <c r="D1373">
        <v>15292.617</v>
      </c>
      <c r="E1373">
        <v>101755350</v>
      </c>
      <c r="F1373">
        <v>68895879</v>
      </c>
      <c r="H1373" t="s">
        <v>3602</v>
      </c>
      <c r="L1373">
        <v>2.9881966255092762E-2</v>
      </c>
    </row>
    <row r="1374" spans="1:12" ht="144" x14ac:dyDescent="0.3">
      <c r="A1374" s="1" t="s">
        <v>2754</v>
      </c>
      <c r="B1374" s="1" t="s">
        <v>2755</v>
      </c>
      <c r="C1374" s="1" t="s">
        <v>2756</v>
      </c>
      <c r="D1374">
        <v>32593.276999999998</v>
      </c>
      <c r="E1374">
        <v>8975340</v>
      </c>
      <c r="F1374">
        <v>4875524</v>
      </c>
      <c r="H1374" t="s">
        <v>3603</v>
      </c>
      <c r="L1374">
        <v>6.6109094769958965E-2</v>
      </c>
    </row>
    <row r="1375" spans="1:12" ht="72" x14ac:dyDescent="0.3">
      <c r="A1375" s="1" t="s">
        <v>2757</v>
      </c>
      <c r="B1375" s="1" t="s">
        <v>2758</v>
      </c>
      <c r="C1375" s="1" t="s">
        <v>2759</v>
      </c>
      <c r="D1375">
        <v>14507.517</v>
      </c>
      <c r="E1375">
        <v>6652881</v>
      </c>
      <c r="F1375">
        <v>8794409</v>
      </c>
      <c r="L1375">
        <v>0.48129121049180834</v>
      </c>
    </row>
    <row r="1376" spans="1:12" x14ac:dyDescent="0.3">
      <c r="A1376" s="1" t="s">
        <v>2760</v>
      </c>
      <c r="B1376" s="1" t="s">
        <v>2022</v>
      </c>
      <c r="C1376" s="1" t="s">
        <v>2761</v>
      </c>
      <c r="D1376">
        <v>27970.543000000001</v>
      </c>
      <c r="E1376">
        <v>8625259</v>
      </c>
      <c r="F1376">
        <v>38118982</v>
      </c>
      <c r="H1376" t="s">
        <v>3602</v>
      </c>
      <c r="L1376">
        <v>4.4317418949926246E-3</v>
      </c>
    </row>
    <row r="1377" spans="1:12" ht="28.8" x14ac:dyDescent="0.3">
      <c r="A1377" s="1" t="s">
        <v>2762</v>
      </c>
      <c r="B1377" s="1" t="s">
        <v>2763</v>
      </c>
      <c r="C1377" s="1" t="s">
        <v>2764</v>
      </c>
      <c r="D1377">
        <v>21303.776999999998</v>
      </c>
      <c r="E1377">
        <v>9709399</v>
      </c>
      <c r="F1377">
        <v>15447142</v>
      </c>
      <c r="G1377">
        <v>16522680</v>
      </c>
      <c r="H1377" t="s">
        <v>3603</v>
      </c>
      <c r="L1377">
        <v>1.7028726221780532E-3</v>
      </c>
    </row>
    <row r="1378" spans="1:12" x14ac:dyDescent="0.3">
      <c r="A1378" s="1" t="s">
        <v>2760</v>
      </c>
      <c r="B1378" s="1" t="s">
        <v>2022</v>
      </c>
      <c r="C1378" s="1" t="s">
        <v>2761</v>
      </c>
      <c r="D1378">
        <v>27970.543000000001</v>
      </c>
      <c r="E1378">
        <v>8625259</v>
      </c>
      <c r="F1378">
        <v>38118982</v>
      </c>
      <c r="L1378">
        <v>8.5833005249650984E-2</v>
      </c>
    </row>
    <row r="1379" spans="1:12" x14ac:dyDescent="0.3">
      <c r="A1379" s="1" t="s">
        <v>2765</v>
      </c>
      <c r="C1379" s="1" t="s">
        <v>2766</v>
      </c>
      <c r="D1379">
        <v>23272.86</v>
      </c>
      <c r="E1379">
        <v>100614134</v>
      </c>
      <c r="F1379">
        <v>30675086</v>
      </c>
      <c r="L1379">
        <v>0.4984135161373251</v>
      </c>
    </row>
    <row r="1380" spans="1:12" x14ac:dyDescent="0.3">
      <c r="A1380" s="1" t="s">
        <v>2767</v>
      </c>
      <c r="B1380" s="1" t="s">
        <v>904</v>
      </c>
      <c r="C1380" s="1" t="s">
        <v>2768</v>
      </c>
      <c r="D1380">
        <v>30692</v>
      </c>
      <c r="E1380" t="s">
        <v>2769</v>
      </c>
      <c r="F1380">
        <v>46394270</v>
      </c>
      <c r="L1380">
        <v>0.57672387258642632</v>
      </c>
    </row>
    <row r="1381" spans="1:12" ht="100.8" x14ac:dyDescent="0.3">
      <c r="A1381" s="1" t="s">
        <v>2770</v>
      </c>
      <c r="B1381" s="1" t="s">
        <v>384</v>
      </c>
      <c r="C1381" s="1" t="s">
        <v>2771</v>
      </c>
      <c r="D1381">
        <v>19246.405999999999</v>
      </c>
      <c r="E1381">
        <v>9708930</v>
      </c>
      <c r="F1381">
        <v>236087919</v>
      </c>
      <c r="L1381">
        <v>0.54106910753152448</v>
      </c>
    </row>
    <row r="1382" spans="1:12" ht="28.8" x14ac:dyDescent="0.3">
      <c r="A1382" s="1" t="s">
        <v>2772</v>
      </c>
      <c r="B1382" s="1" t="s">
        <v>2773</v>
      </c>
      <c r="C1382" s="1" t="s">
        <v>2774</v>
      </c>
      <c r="D1382">
        <v>33689.296999999999</v>
      </c>
      <c r="E1382">
        <v>9023066</v>
      </c>
      <c r="F1382">
        <v>14561530</v>
      </c>
      <c r="L1382">
        <v>0.82821371764987117</v>
      </c>
    </row>
    <row r="1383" spans="1:12" x14ac:dyDescent="0.3">
      <c r="A1383" s="1" t="s">
        <v>2775</v>
      </c>
      <c r="B1383" s="1" t="s">
        <v>2139</v>
      </c>
      <c r="C1383" s="1" t="s">
        <v>2776</v>
      </c>
      <c r="D1383">
        <v>18556.266</v>
      </c>
      <c r="E1383">
        <v>100614096</v>
      </c>
      <c r="F1383">
        <v>37294013</v>
      </c>
      <c r="L1383">
        <v>0.96801008592588833</v>
      </c>
    </row>
    <row r="1384" spans="1:12" ht="43.2" x14ac:dyDescent="0.3">
      <c r="A1384" s="1" t="s">
        <v>2700</v>
      </c>
      <c r="B1384" s="1" t="s">
        <v>2701</v>
      </c>
      <c r="C1384" s="1" t="s">
        <v>2702</v>
      </c>
      <c r="D1384">
        <v>23023.15</v>
      </c>
      <c r="E1384">
        <v>11408645</v>
      </c>
      <c r="F1384">
        <v>62624310</v>
      </c>
      <c r="H1384" t="s">
        <v>3602</v>
      </c>
      <c r="L1384">
        <v>4.124759167604819E-2</v>
      </c>
    </row>
    <row r="1385" spans="1:12" ht="43.2" x14ac:dyDescent="0.3">
      <c r="A1385" s="1" t="s">
        <v>2777</v>
      </c>
      <c r="B1385" s="1" t="s">
        <v>544</v>
      </c>
      <c r="C1385" s="1" t="s">
        <v>2778</v>
      </c>
      <c r="D1385">
        <v>16831.094000000001</v>
      </c>
      <c r="E1385">
        <v>11821973</v>
      </c>
      <c r="F1385">
        <v>689421</v>
      </c>
      <c r="L1385">
        <v>0.38504567915155474</v>
      </c>
    </row>
    <row r="1386" spans="1:12" ht="43.2" x14ac:dyDescent="0.3">
      <c r="A1386" s="1" t="s">
        <v>2779</v>
      </c>
      <c r="B1386" s="1" t="s">
        <v>95</v>
      </c>
      <c r="C1386" s="1" t="s">
        <v>2780</v>
      </c>
      <c r="D1386">
        <v>14128.901</v>
      </c>
      <c r="E1386">
        <v>8623674</v>
      </c>
      <c r="F1386">
        <v>5341096</v>
      </c>
      <c r="L1386">
        <v>0.19360279770604483</v>
      </c>
    </row>
    <row r="1387" spans="1:12" ht="28.8" x14ac:dyDescent="0.3">
      <c r="A1387" s="1" t="s">
        <v>2781</v>
      </c>
      <c r="C1387" s="1" t="s">
        <v>2782</v>
      </c>
      <c r="D1387">
        <v>20445.75</v>
      </c>
      <c r="E1387">
        <v>8592053</v>
      </c>
      <c r="F1387">
        <v>19735823</v>
      </c>
      <c r="L1387">
        <v>0.50325652704437407</v>
      </c>
    </row>
    <row r="1388" spans="1:12" ht="28.8" x14ac:dyDescent="0.3">
      <c r="A1388" s="1" t="s">
        <v>2752</v>
      </c>
      <c r="B1388" s="1" t="s">
        <v>2149</v>
      </c>
      <c r="C1388" s="1" t="s">
        <v>2150</v>
      </c>
      <c r="D1388">
        <v>28205.690999999999</v>
      </c>
      <c r="E1388">
        <v>1212933</v>
      </c>
      <c r="F1388">
        <v>23638139</v>
      </c>
      <c r="L1388">
        <v>0.94853814615808718</v>
      </c>
    </row>
    <row r="1389" spans="1:12" ht="28.8" x14ac:dyDescent="0.3">
      <c r="A1389" s="1" t="s">
        <v>2783</v>
      </c>
      <c r="B1389" s="1" t="s">
        <v>2784</v>
      </c>
      <c r="C1389" s="1" t="s">
        <v>2785</v>
      </c>
      <c r="D1389">
        <v>26666.344000000001</v>
      </c>
      <c r="E1389">
        <v>8682330</v>
      </c>
      <c r="F1389">
        <v>5906863</v>
      </c>
      <c r="L1389">
        <v>0.45361196024138761</v>
      </c>
    </row>
    <row r="1390" spans="1:12" x14ac:dyDescent="0.3">
      <c r="A1390" s="1" t="s">
        <v>2767</v>
      </c>
      <c r="B1390" s="1" t="s">
        <v>904</v>
      </c>
      <c r="C1390" s="1" t="s">
        <v>2768</v>
      </c>
      <c r="D1390">
        <v>30692</v>
      </c>
      <c r="E1390" t="s">
        <v>2769</v>
      </c>
      <c r="F1390">
        <v>46394270</v>
      </c>
      <c r="H1390" t="s">
        <v>3603</v>
      </c>
      <c r="L1390">
        <v>6.7908263739335117E-2</v>
      </c>
    </row>
    <row r="1391" spans="1:12" x14ac:dyDescent="0.3">
      <c r="A1391" s="1" t="s">
        <v>2786</v>
      </c>
      <c r="B1391" s="1" t="s">
        <v>2264</v>
      </c>
      <c r="C1391" s="1" t="s">
        <v>2787</v>
      </c>
      <c r="D1391">
        <v>13279.866</v>
      </c>
      <c r="E1391">
        <v>1909897</v>
      </c>
      <c r="F1391">
        <v>13393866</v>
      </c>
      <c r="L1391">
        <v>0.7198884044764241</v>
      </c>
    </row>
    <row r="1392" spans="1:12" ht="28.8" x14ac:dyDescent="0.3">
      <c r="A1392" s="1" t="s">
        <v>2788</v>
      </c>
      <c r="B1392" s="1" t="s">
        <v>2789</v>
      </c>
      <c r="C1392" s="1" t="s">
        <v>2790</v>
      </c>
      <c r="D1392">
        <v>26821.686000000002</v>
      </c>
      <c r="E1392">
        <v>7701840</v>
      </c>
      <c r="F1392">
        <v>5856186</v>
      </c>
      <c r="L1392">
        <v>0.94806493619887966</v>
      </c>
    </row>
    <row r="1393" spans="1:12" x14ac:dyDescent="0.3">
      <c r="A1393" s="1" t="s">
        <v>2791</v>
      </c>
      <c r="C1393" s="1" t="s">
        <v>2792</v>
      </c>
      <c r="D1393">
        <v>21105.245999999999</v>
      </c>
      <c r="E1393">
        <v>8922468</v>
      </c>
      <c r="F1393">
        <v>12791894</v>
      </c>
      <c r="L1393">
        <v>0.27344389925379198</v>
      </c>
    </row>
    <row r="1394" spans="1:12" x14ac:dyDescent="0.3">
      <c r="A1394" s="1" t="s">
        <v>2793</v>
      </c>
      <c r="B1394" s="1" t="s">
        <v>2264</v>
      </c>
      <c r="C1394" s="1" t="s">
        <v>2794</v>
      </c>
      <c r="D1394">
        <v>14609.236999999999</v>
      </c>
      <c r="E1394">
        <v>8664434</v>
      </c>
      <c r="F1394">
        <v>11608698</v>
      </c>
      <c r="L1394">
        <v>0.7793924404328445</v>
      </c>
    </row>
    <row r="1395" spans="1:12" ht="28.8" x14ac:dyDescent="0.3">
      <c r="A1395" s="1" t="s">
        <v>2795</v>
      </c>
      <c r="C1395" s="1" t="s">
        <v>2782</v>
      </c>
      <c r="D1395">
        <v>20445.75</v>
      </c>
      <c r="E1395">
        <v>8592053</v>
      </c>
      <c r="F1395">
        <v>19735823</v>
      </c>
      <c r="L1395">
        <v>0.8816842116906477</v>
      </c>
    </row>
    <row r="1396" spans="1:12" ht="28.8" x14ac:dyDescent="0.3">
      <c r="A1396" s="1" t="s">
        <v>2796</v>
      </c>
      <c r="B1396" s="1" t="s">
        <v>2797</v>
      </c>
      <c r="C1396" s="1" t="s">
        <v>2798</v>
      </c>
      <c r="D1396">
        <v>33080.495999999999</v>
      </c>
      <c r="E1396">
        <v>9023114</v>
      </c>
      <c r="F1396">
        <v>9129117</v>
      </c>
      <c r="L1396">
        <v>9.8978959139110478E-2</v>
      </c>
    </row>
    <row r="1397" spans="1:12" ht="86.4" x14ac:dyDescent="0.3">
      <c r="A1397" s="1" t="s">
        <v>2799</v>
      </c>
      <c r="B1397" s="1" t="s">
        <v>2800</v>
      </c>
      <c r="C1397" s="1" t="s">
        <v>2801</v>
      </c>
      <c r="D1397">
        <v>26228.06</v>
      </c>
      <c r="E1397">
        <v>7652659</v>
      </c>
      <c r="F1397">
        <v>6069479</v>
      </c>
      <c r="H1397" t="s">
        <v>3603</v>
      </c>
      <c r="L1397">
        <v>4.341114820055858E-2</v>
      </c>
    </row>
    <row r="1398" spans="1:12" ht="28.8" x14ac:dyDescent="0.3">
      <c r="A1398" s="1" t="s">
        <v>2802</v>
      </c>
      <c r="B1398" s="1" t="s">
        <v>2730</v>
      </c>
      <c r="C1398" s="1" t="s">
        <v>2731</v>
      </c>
      <c r="D1398">
        <v>25145.523000000001</v>
      </c>
      <c r="E1398">
        <v>8648363</v>
      </c>
      <c r="F1398">
        <v>3594058</v>
      </c>
      <c r="L1398">
        <v>0.69776063835595359</v>
      </c>
    </row>
    <row r="1399" spans="1:12" ht="100.8" x14ac:dyDescent="0.3">
      <c r="A1399" s="1" t="s">
        <v>2721</v>
      </c>
      <c r="B1399" s="1" t="s">
        <v>2661</v>
      </c>
      <c r="C1399" s="1" t="s">
        <v>2662</v>
      </c>
      <c r="D1399">
        <v>25093.018</v>
      </c>
      <c r="E1399">
        <v>1613318</v>
      </c>
      <c r="F1399">
        <v>1591334</v>
      </c>
      <c r="L1399">
        <v>0.43645137687089475</v>
      </c>
    </row>
    <row r="1400" spans="1:12" ht="72" x14ac:dyDescent="0.3">
      <c r="A1400" s="1" t="s">
        <v>2803</v>
      </c>
      <c r="B1400" s="1" t="s">
        <v>2804</v>
      </c>
      <c r="C1400" s="1" t="s">
        <v>2805</v>
      </c>
      <c r="D1400">
        <v>20757.655999999999</v>
      </c>
      <c r="E1400">
        <v>8731197</v>
      </c>
      <c r="F1400">
        <v>18211451</v>
      </c>
      <c r="L1400">
        <v>0.69713999852234021</v>
      </c>
    </row>
    <row r="1401" spans="1:12" ht="28.8" x14ac:dyDescent="0.3">
      <c r="A1401" s="1" t="s">
        <v>2762</v>
      </c>
      <c r="B1401" s="1" t="s">
        <v>2763</v>
      </c>
      <c r="C1401" s="1" t="s">
        <v>2764</v>
      </c>
      <c r="D1401">
        <v>21303.776999999998</v>
      </c>
      <c r="E1401">
        <v>9709399</v>
      </c>
      <c r="F1401">
        <v>15447142</v>
      </c>
      <c r="G1401">
        <v>16522680</v>
      </c>
      <c r="L1401">
        <v>0.48091020674589735</v>
      </c>
    </row>
    <row r="1402" spans="1:12" ht="129.6" x14ac:dyDescent="0.3">
      <c r="A1402" s="1" t="s">
        <v>2806</v>
      </c>
      <c r="B1402" s="1" t="s">
        <v>2738</v>
      </c>
      <c r="C1402" s="1" t="s">
        <v>2739</v>
      </c>
      <c r="D1402">
        <v>29786.423999999999</v>
      </c>
      <c r="E1402">
        <v>107904</v>
      </c>
      <c r="F1402">
        <v>2771482</v>
      </c>
      <c r="L1402">
        <v>0.69300726855863271</v>
      </c>
    </row>
    <row r="1403" spans="1:12" ht="43.2" x14ac:dyDescent="0.3">
      <c r="A1403" s="1" t="s">
        <v>2807</v>
      </c>
      <c r="B1403" s="1" t="s">
        <v>904</v>
      </c>
      <c r="C1403" s="1" t="s">
        <v>2808</v>
      </c>
      <c r="D1403">
        <v>31882.238000000001</v>
      </c>
      <c r="E1403">
        <v>100000621</v>
      </c>
      <c r="F1403">
        <v>22655330</v>
      </c>
      <c r="L1403">
        <v>0.61415136921294045</v>
      </c>
    </row>
    <row r="1404" spans="1:12" x14ac:dyDescent="0.3">
      <c r="A1404" s="1" t="s">
        <v>2809</v>
      </c>
      <c r="C1404" s="1" t="s">
        <v>2810</v>
      </c>
      <c r="D1404">
        <v>29624.26</v>
      </c>
      <c r="E1404" t="s">
        <v>2811</v>
      </c>
      <c r="L1404">
        <v>0.39278086053449568</v>
      </c>
    </row>
    <row r="1405" spans="1:12" ht="28.8" x14ac:dyDescent="0.3">
      <c r="A1405" s="1" t="s">
        <v>2812</v>
      </c>
      <c r="B1405" s="1" t="s">
        <v>1937</v>
      </c>
      <c r="C1405" s="1" t="s">
        <v>1938</v>
      </c>
      <c r="D1405">
        <v>17173.065999999999</v>
      </c>
      <c r="E1405">
        <v>1493831</v>
      </c>
      <c r="F1405">
        <v>6859316</v>
      </c>
      <c r="L1405">
        <v>0.18599516900588942</v>
      </c>
    </row>
    <row r="1406" spans="1:12" x14ac:dyDescent="0.3">
      <c r="A1406" s="1" t="s">
        <v>2813</v>
      </c>
      <c r="B1406" s="1" t="s">
        <v>2814</v>
      </c>
      <c r="C1406" s="1" t="s">
        <v>2815</v>
      </c>
      <c r="D1406">
        <v>16300.654</v>
      </c>
      <c r="E1406">
        <v>9708916</v>
      </c>
      <c r="F1406">
        <v>3025598</v>
      </c>
      <c r="L1406">
        <v>0.52597830442726667</v>
      </c>
    </row>
    <row r="1407" spans="1:12" ht="43.2" x14ac:dyDescent="0.3">
      <c r="A1407" s="1" t="s">
        <v>2816</v>
      </c>
      <c r="B1407" s="1" t="s">
        <v>2817</v>
      </c>
      <c r="C1407" s="1" t="s">
        <v>2818</v>
      </c>
      <c r="D1407">
        <v>15243.945</v>
      </c>
      <c r="E1407">
        <v>12454101</v>
      </c>
      <c r="F1407">
        <v>79160694</v>
      </c>
      <c r="L1407">
        <v>0.88548118642641804</v>
      </c>
    </row>
    <row r="1408" spans="1:12" ht="28.8" x14ac:dyDescent="0.3">
      <c r="A1408" s="1" t="s">
        <v>2689</v>
      </c>
      <c r="B1408" s="1" t="s">
        <v>2690</v>
      </c>
      <c r="C1408" s="1" t="s">
        <v>2691</v>
      </c>
      <c r="D1408">
        <v>20461.016</v>
      </c>
      <c r="E1408">
        <v>5918590</v>
      </c>
      <c r="F1408">
        <v>864099</v>
      </c>
      <c r="L1408">
        <v>0.5219433288782207</v>
      </c>
    </row>
    <row r="1409" spans="1:12" ht="28.8" x14ac:dyDescent="0.3">
      <c r="A1409" s="1" t="s">
        <v>2819</v>
      </c>
      <c r="B1409" s="1" t="s">
        <v>2334</v>
      </c>
      <c r="C1409" s="1" t="s">
        <v>2820</v>
      </c>
      <c r="D1409">
        <v>17349.572</v>
      </c>
      <c r="E1409">
        <v>9708792</v>
      </c>
      <c r="F1409">
        <v>5981009</v>
      </c>
      <c r="L1409">
        <v>0.35019718757226481</v>
      </c>
    </row>
    <row r="1410" spans="1:12" ht="57.6" x14ac:dyDescent="0.3">
      <c r="A1410" s="1" t="s">
        <v>2821</v>
      </c>
      <c r="B1410" s="1" t="s">
        <v>2664</v>
      </c>
      <c r="C1410" s="1" t="s">
        <v>2665</v>
      </c>
      <c r="D1410">
        <v>16287.126</v>
      </c>
      <c r="E1410">
        <v>100896482</v>
      </c>
      <c r="F1410">
        <v>36790676</v>
      </c>
      <c r="L1410">
        <v>0.2872847842349191</v>
      </c>
    </row>
    <row r="1411" spans="1:12" ht="28.8" x14ac:dyDescent="0.3">
      <c r="A1411" s="1" t="s">
        <v>2822</v>
      </c>
      <c r="B1411" s="1" t="s">
        <v>2178</v>
      </c>
      <c r="C1411" s="1" t="s">
        <v>2823</v>
      </c>
      <c r="D1411">
        <v>25170.035</v>
      </c>
      <c r="E1411">
        <v>11603308</v>
      </c>
      <c r="F1411">
        <v>3346479</v>
      </c>
      <c r="H1411" t="s">
        <v>3603</v>
      </c>
      <c r="L1411">
        <v>4.8118009728181921E-2</v>
      </c>
    </row>
    <row r="1412" spans="1:12" ht="57.6" x14ac:dyDescent="0.3">
      <c r="A1412" s="1" t="s">
        <v>2824</v>
      </c>
      <c r="B1412" s="1" t="s">
        <v>2825</v>
      </c>
      <c r="C1412" s="1" t="s">
        <v>2826</v>
      </c>
      <c r="D1412">
        <v>22575.557000000001</v>
      </c>
      <c r="E1412">
        <v>1928716</v>
      </c>
      <c r="F1412">
        <v>68140018</v>
      </c>
      <c r="L1412">
        <v>0.80638534402045814</v>
      </c>
    </row>
    <row r="1413" spans="1:12" x14ac:dyDescent="0.3">
      <c r="A1413" s="1" t="s">
        <v>2827</v>
      </c>
      <c r="C1413" s="1" t="s">
        <v>2792</v>
      </c>
      <c r="D1413">
        <v>21105.245999999999</v>
      </c>
      <c r="E1413">
        <v>8922468</v>
      </c>
      <c r="F1413">
        <v>12791894</v>
      </c>
      <c r="H1413" t="s">
        <v>3602</v>
      </c>
      <c r="L1413">
        <v>2.4737599654230169E-2</v>
      </c>
    </row>
    <row r="1414" spans="1:12" x14ac:dyDescent="0.3">
      <c r="A1414" s="1" t="s">
        <v>2828</v>
      </c>
      <c r="L1414">
        <v>0.42604000279134691</v>
      </c>
    </row>
    <row r="1415" spans="1:12" ht="57.6" x14ac:dyDescent="0.3">
      <c r="A1415" s="1" t="s">
        <v>2829</v>
      </c>
      <c r="C1415" s="1" t="s">
        <v>2830</v>
      </c>
      <c r="D1415">
        <v>23360.357</v>
      </c>
      <c r="E1415">
        <v>9403393</v>
      </c>
      <c r="F1415">
        <v>3815652</v>
      </c>
      <c r="L1415">
        <v>0.17513954691368461</v>
      </c>
    </row>
    <row r="1416" spans="1:12" ht="43.2" x14ac:dyDescent="0.3">
      <c r="A1416" s="1" t="s">
        <v>2831</v>
      </c>
      <c r="B1416" s="1" t="s">
        <v>2832</v>
      </c>
      <c r="C1416" s="1" t="s">
        <v>2833</v>
      </c>
      <c r="D1416">
        <v>23525.791000000001</v>
      </c>
      <c r="E1416">
        <v>12313160</v>
      </c>
      <c r="F1416">
        <v>6718621</v>
      </c>
      <c r="L1416">
        <v>0.10520750833860137</v>
      </c>
    </row>
    <row r="1417" spans="1:12" ht="57.6" x14ac:dyDescent="0.3">
      <c r="A1417" s="1" t="s">
        <v>2834</v>
      </c>
      <c r="B1417" s="1" t="s">
        <v>2835</v>
      </c>
      <c r="C1417" s="1" t="s">
        <v>2836</v>
      </c>
      <c r="D1417">
        <v>23577.585999999999</v>
      </c>
      <c r="E1417">
        <v>1940275</v>
      </c>
      <c r="F1417">
        <v>8884840</v>
      </c>
      <c r="L1417">
        <v>0.92530088000747246</v>
      </c>
    </row>
    <row r="1418" spans="1:12" ht="57.6" x14ac:dyDescent="0.3">
      <c r="A1418" s="1" t="s">
        <v>2837</v>
      </c>
      <c r="B1418" s="1" t="s">
        <v>2838</v>
      </c>
      <c r="C1418" s="1" t="s">
        <v>2839</v>
      </c>
      <c r="D1418">
        <v>19223.120999999999</v>
      </c>
      <c r="E1418">
        <v>1939538</v>
      </c>
      <c r="F1418">
        <v>3888759</v>
      </c>
      <c r="L1418">
        <v>7.9508731169597446E-2</v>
      </c>
    </row>
    <row r="1419" spans="1:12" ht="28.8" x14ac:dyDescent="0.3">
      <c r="A1419" s="1" t="s">
        <v>2840</v>
      </c>
      <c r="B1419" s="1" t="s">
        <v>2841</v>
      </c>
      <c r="C1419" s="1" t="s">
        <v>2842</v>
      </c>
      <c r="D1419">
        <v>22211.690999999999</v>
      </c>
      <c r="E1419">
        <v>100751154</v>
      </c>
      <c r="F1419">
        <v>15302744</v>
      </c>
      <c r="L1419">
        <v>0.64189735536652459</v>
      </c>
    </row>
    <row r="1420" spans="1:12" ht="100.8" x14ac:dyDescent="0.3">
      <c r="A1420" s="1" t="s">
        <v>2843</v>
      </c>
      <c r="B1420" s="1" t="s">
        <v>2844</v>
      </c>
      <c r="C1420" s="1" t="s">
        <v>2845</v>
      </c>
      <c r="D1420">
        <v>15406.846</v>
      </c>
      <c r="E1420">
        <v>100684080</v>
      </c>
      <c r="F1420">
        <v>193609</v>
      </c>
      <c r="L1420">
        <v>0.2960932687623935</v>
      </c>
    </row>
    <row r="1421" spans="1:12" ht="28.8" x14ac:dyDescent="0.3">
      <c r="A1421" s="1" t="s">
        <v>2846</v>
      </c>
      <c r="B1421" s="1" t="s">
        <v>1404</v>
      </c>
      <c r="C1421" s="1" t="s">
        <v>2847</v>
      </c>
      <c r="D1421">
        <v>24112.953000000001</v>
      </c>
      <c r="E1421">
        <v>9708199</v>
      </c>
      <c r="F1421">
        <v>8260086</v>
      </c>
      <c r="L1421">
        <v>0.91971593230874227</v>
      </c>
    </row>
    <row r="1422" spans="1:12" x14ac:dyDescent="0.3">
      <c r="A1422" s="1" t="s">
        <v>2848</v>
      </c>
      <c r="B1422" s="1" t="s">
        <v>710</v>
      </c>
      <c r="C1422" s="1" t="s">
        <v>711</v>
      </c>
      <c r="D1422">
        <v>17252.365000000002</v>
      </c>
      <c r="E1422">
        <v>12361532</v>
      </c>
      <c r="F1422">
        <v>43757287</v>
      </c>
      <c r="L1422">
        <v>0.16749296986613471</v>
      </c>
    </row>
    <row r="1423" spans="1:12" x14ac:dyDescent="0.3">
      <c r="A1423" s="1" t="s">
        <v>2849</v>
      </c>
      <c r="B1423" s="1" t="s">
        <v>765</v>
      </c>
      <c r="C1423" s="1" t="s">
        <v>2850</v>
      </c>
      <c r="D1423">
        <v>14208.286</v>
      </c>
      <c r="E1423">
        <v>9706832</v>
      </c>
      <c r="F1423">
        <v>9502774</v>
      </c>
      <c r="G1423">
        <v>31490895</v>
      </c>
      <c r="L1423">
        <v>0.29872262916793479</v>
      </c>
    </row>
    <row r="1424" spans="1:12" ht="43.2" x14ac:dyDescent="0.3">
      <c r="A1424" s="1" t="s">
        <v>2831</v>
      </c>
      <c r="B1424" s="1" t="s">
        <v>2832</v>
      </c>
      <c r="C1424" s="1" t="s">
        <v>2833</v>
      </c>
      <c r="D1424">
        <v>23525.791000000001</v>
      </c>
      <c r="E1424">
        <v>12313160</v>
      </c>
      <c r="F1424">
        <v>6718621</v>
      </c>
      <c r="L1424">
        <v>0.87441962179330368</v>
      </c>
    </row>
    <row r="1425" spans="1:12" x14ac:dyDescent="0.3">
      <c r="A1425" s="1" t="s">
        <v>2851</v>
      </c>
      <c r="B1425" s="1" t="s">
        <v>2852</v>
      </c>
      <c r="C1425" s="1" t="s">
        <v>2853</v>
      </c>
      <c r="D1425">
        <v>28778.77</v>
      </c>
      <c r="E1425">
        <v>5898020</v>
      </c>
      <c r="F1425">
        <v>2421858</v>
      </c>
      <c r="L1425">
        <v>0.51664263606014693</v>
      </c>
    </row>
    <row r="1426" spans="1:12" ht="28.8" x14ac:dyDescent="0.3">
      <c r="A1426" s="1" t="s">
        <v>2854</v>
      </c>
      <c r="B1426" s="1" t="s">
        <v>748</v>
      </c>
      <c r="C1426" s="1" t="s">
        <v>2855</v>
      </c>
      <c r="D1426">
        <v>19654.39</v>
      </c>
      <c r="E1426">
        <v>6699558</v>
      </c>
      <c r="F1426">
        <v>19558910</v>
      </c>
      <c r="L1426">
        <v>0.70594114167951727</v>
      </c>
    </row>
    <row r="1427" spans="1:12" ht="43.2" x14ac:dyDescent="0.3">
      <c r="A1427" s="1" t="s">
        <v>2856</v>
      </c>
      <c r="B1427" s="1" t="s">
        <v>2857</v>
      </c>
      <c r="C1427" s="1" t="s">
        <v>2858</v>
      </c>
      <c r="D1427">
        <v>26237.023000000001</v>
      </c>
      <c r="E1427">
        <v>4142966</v>
      </c>
      <c r="F1427">
        <v>34618576</v>
      </c>
      <c r="L1427">
        <v>0.95988885296336324</v>
      </c>
    </row>
    <row r="1428" spans="1:12" ht="158.4" x14ac:dyDescent="0.3">
      <c r="A1428" s="1" t="s">
        <v>2859</v>
      </c>
      <c r="B1428" s="1" t="s">
        <v>411</v>
      </c>
      <c r="C1428" s="1" t="s">
        <v>2860</v>
      </c>
      <c r="D1428">
        <v>28550.986000000001</v>
      </c>
      <c r="E1428">
        <v>8586083</v>
      </c>
      <c r="F1428">
        <v>5006062</v>
      </c>
      <c r="L1428">
        <v>0.96858976433772193</v>
      </c>
    </row>
    <row r="1429" spans="1:12" ht="28.8" x14ac:dyDescent="0.3">
      <c r="A1429" s="1" t="s">
        <v>2861</v>
      </c>
      <c r="B1429" s="1" t="s">
        <v>636</v>
      </c>
      <c r="C1429" s="1" t="s">
        <v>637</v>
      </c>
      <c r="D1429">
        <v>19118.553</v>
      </c>
      <c r="E1429">
        <v>2403012</v>
      </c>
      <c r="F1429">
        <v>4021398</v>
      </c>
      <c r="G1429">
        <v>15457974</v>
      </c>
      <c r="L1429">
        <v>0.12082510477128439</v>
      </c>
    </row>
    <row r="1430" spans="1:12" ht="72" x14ac:dyDescent="0.3">
      <c r="A1430" s="1" t="s">
        <v>2862</v>
      </c>
      <c r="B1430" s="1" t="s">
        <v>2863</v>
      </c>
      <c r="C1430" s="1" t="s">
        <v>2864</v>
      </c>
      <c r="D1430">
        <v>23053.705000000002</v>
      </c>
      <c r="E1430">
        <v>9707954</v>
      </c>
      <c r="F1430">
        <v>21934109</v>
      </c>
      <c r="G1430">
        <v>317614500</v>
      </c>
      <c r="L1430">
        <v>0.32085658901541891</v>
      </c>
    </row>
    <row r="1431" spans="1:12" ht="28.8" x14ac:dyDescent="0.3">
      <c r="A1431" s="1" t="s">
        <v>2865</v>
      </c>
      <c r="B1431" s="1" t="s">
        <v>2574</v>
      </c>
      <c r="C1431" s="1" t="s">
        <v>2866</v>
      </c>
      <c r="D1431">
        <v>20567.697</v>
      </c>
      <c r="E1431">
        <v>9775086</v>
      </c>
      <c r="F1431">
        <v>5579188</v>
      </c>
      <c r="L1431">
        <v>0.95999574561836809</v>
      </c>
    </row>
    <row r="1432" spans="1:12" x14ac:dyDescent="0.3">
      <c r="A1432" s="1" t="s">
        <v>2867</v>
      </c>
      <c r="L1432">
        <v>0.94883331981724672</v>
      </c>
    </row>
    <row r="1433" spans="1:12" ht="57.6" x14ac:dyDescent="0.3">
      <c r="A1433" s="1" t="s">
        <v>2868</v>
      </c>
      <c r="B1433" s="1" t="s">
        <v>2869</v>
      </c>
      <c r="C1433" s="1" t="s">
        <v>2870</v>
      </c>
      <c r="D1433">
        <v>13585.044</v>
      </c>
      <c r="E1433">
        <v>1960963</v>
      </c>
      <c r="F1433">
        <v>5012291</v>
      </c>
      <c r="L1433">
        <v>0.94480346127610171</v>
      </c>
    </row>
    <row r="1434" spans="1:12" ht="72" x14ac:dyDescent="0.3">
      <c r="A1434" s="1" t="s">
        <v>2871</v>
      </c>
      <c r="B1434" s="1" t="s">
        <v>2872</v>
      </c>
      <c r="C1434" s="1" t="s">
        <v>2873</v>
      </c>
      <c r="D1434">
        <v>16217.811</v>
      </c>
      <c r="E1434">
        <v>12392444</v>
      </c>
      <c r="F1434">
        <v>4831282</v>
      </c>
      <c r="L1434">
        <v>0.80893117141134163</v>
      </c>
    </row>
    <row r="1435" spans="1:12" ht="28.8" x14ac:dyDescent="0.3">
      <c r="A1435" s="1" t="s">
        <v>2874</v>
      </c>
      <c r="B1435" s="1" t="s">
        <v>2875</v>
      </c>
      <c r="C1435" s="1" t="s">
        <v>2876</v>
      </c>
      <c r="D1435">
        <v>24931.458999999999</v>
      </c>
      <c r="E1435">
        <v>11612123</v>
      </c>
      <c r="F1435">
        <v>78951744</v>
      </c>
      <c r="H1435" t="s">
        <v>3603</v>
      </c>
      <c r="L1435">
        <v>2.280218654130084E-3</v>
      </c>
    </row>
    <row r="1436" spans="1:12" ht="28.8" x14ac:dyDescent="0.3">
      <c r="A1436" s="1" t="s">
        <v>2877</v>
      </c>
      <c r="B1436" s="1" t="s">
        <v>2878</v>
      </c>
      <c r="C1436" s="1" t="s">
        <v>2879</v>
      </c>
      <c r="D1436">
        <v>23489.305</v>
      </c>
      <c r="E1436">
        <v>2396723</v>
      </c>
      <c r="F1436">
        <v>5869769</v>
      </c>
      <c r="G1436">
        <v>15451543</v>
      </c>
      <c r="L1436">
        <v>0.38260789570279785</v>
      </c>
    </row>
    <row r="1437" spans="1:12" ht="57.6" x14ac:dyDescent="0.3">
      <c r="A1437" s="1" t="s">
        <v>2880</v>
      </c>
      <c r="B1437" s="1" t="s">
        <v>2881</v>
      </c>
      <c r="C1437" s="1" t="s">
        <v>2882</v>
      </c>
      <c r="D1437">
        <v>25613.803</v>
      </c>
      <c r="E1437">
        <v>8727355</v>
      </c>
      <c r="F1437">
        <v>6689588</v>
      </c>
      <c r="L1437">
        <v>0.4716279255503476</v>
      </c>
    </row>
    <row r="1438" spans="1:12" ht="43.2" x14ac:dyDescent="0.3">
      <c r="A1438" s="1" t="s">
        <v>2856</v>
      </c>
      <c r="B1438" s="1" t="s">
        <v>2857</v>
      </c>
      <c r="C1438" s="1" t="s">
        <v>2858</v>
      </c>
      <c r="D1438">
        <v>26237.023000000001</v>
      </c>
      <c r="E1438">
        <v>4142966</v>
      </c>
      <c r="F1438">
        <v>34618576</v>
      </c>
      <c r="L1438">
        <v>0.77722363761178981</v>
      </c>
    </row>
    <row r="1439" spans="1:12" ht="28.8" x14ac:dyDescent="0.3">
      <c r="A1439" s="1" t="s">
        <v>2883</v>
      </c>
      <c r="B1439" s="1" t="s">
        <v>2884</v>
      </c>
      <c r="C1439" s="1" t="s">
        <v>2885</v>
      </c>
      <c r="D1439">
        <v>31342.851999999999</v>
      </c>
      <c r="E1439" t="s">
        <v>2886</v>
      </c>
      <c r="L1439">
        <v>0.8643334164380827</v>
      </c>
    </row>
    <row r="1440" spans="1:12" ht="57.6" x14ac:dyDescent="0.3">
      <c r="A1440" s="1" t="s">
        <v>2887</v>
      </c>
      <c r="B1440" s="1" t="s">
        <v>2888</v>
      </c>
      <c r="C1440" s="1" t="s">
        <v>2889</v>
      </c>
      <c r="D1440">
        <v>19735.655999999999</v>
      </c>
      <c r="E1440">
        <v>604145</v>
      </c>
      <c r="F1440">
        <v>23633722</v>
      </c>
      <c r="L1440">
        <v>0.39749850777225459</v>
      </c>
    </row>
    <row r="1441" spans="1:12" ht="28.8" x14ac:dyDescent="0.3">
      <c r="A1441" s="1" t="s">
        <v>2890</v>
      </c>
      <c r="B1441" s="1" t="s">
        <v>2891</v>
      </c>
      <c r="C1441" s="1" t="s">
        <v>2892</v>
      </c>
      <c r="D1441">
        <v>35107.64</v>
      </c>
      <c r="E1441">
        <v>8975230</v>
      </c>
      <c r="F1441">
        <v>23099768</v>
      </c>
      <c r="L1441">
        <v>0.86849536725163767</v>
      </c>
    </row>
    <row r="1442" spans="1:12" x14ac:dyDescent="0.3">
      <c r="A1442" s="1" t="s">
        <v>1848</v>
      </c>
      <c r="L1442">
        <v>0.42017968905137804</v>
      </c>
    </row>
    <row r="1443" spans="1:12" x14ac:dyDescent="0.3">
      <c r="A1443" s="1" t="s">
        <v>2893</v>
      </c>
      <c r="B1443" s="1" t="s">
        <v>2894</v>
      </c>
      <c r="C1443" s="1" t="s">
        <v>2895</v>
      </c>
      <c r="D1443">
        <v>25271.866999999998</v>
      </c>
      <c r="E1443">
        <v>3922547</v>
      </c>
      <c r="F1443">
        <v>7684180</v>
      </c>
      <c r="L1443">
        <v>0.60768744110725992</v>
      </c>
    </row>
    <row r="1444" spans="1:12" x14ac:dyDescent="0.3">
      <c r="A1444" s="1" t="s">
        <v>2848</v>
      </c>
      <c r="B1444" s="1" t="s">
        <v>710</v>
      </c>
      <c r="C1444" s="1" t="s">
        <v>711</v>
      </c>
      <c r="D1444">
        <v>17252.365000000002</v>
      </c>
      <c r="E1444">
        <v>12361532</v>
      </c>
      <c r="F1444">
        <v>43757287</v>
      </c>
      <c r="L1444">
        <v>0.62578505435309273</v>
      </c>
    </row>
    <row r="1445" spans="1:12" ht="28.8" x14ac:dyDescent="0.3">
      <c r="A1445" s="1" t="s">
        <v>2896</v>
      </c>
      <c r="B1445" s="1" t="s">
        <v>2875</v>
      </c>
      <c r="C1445" s="1" t="s">
        <v>2876</v>
      </c>
      <c r="D1445">
        <v>21134.863000000001</v>
      </c>
      <c r="E1445">
        <v>11612123</v>
      </c>
      <c r="F1445">
        <v>78951744</v>
      </c>
      <c r="L1445">
        <v>0.21415212473692991</v>
      </c>
    </row>
    <row r="1446" spans="1:12" x14ac:dyDescent="0.3">
      <c r="A1446" s="1" t="s">
        <v>2897</v>
      </c>
      <c r="C1446" s="1" t="s">
        <v>2898</v>
      </c>
      <c r="D1446">
        <v>14939.196</v>
      </c>
      <c r="E1446">
        <v>101758434</v>
      </c>
      <c r="F1446">
        <v>68895657</v>
      </c>
      <c r="L1446">
        <v>0.63132822069401662</v>
      </c>
    </row>
    <row r="1447" spans="1:12" ht="28.8" x14ac:dyDescent="0.3">
      <c r="A1447" s="1" t="s">
        <v>2899</v>
      </c>
      <c r="B1447" s="1" t="s">
        <v>2574</v>
      </c>
      <c r="C1447" s="1" t="s">
        <v>2900</v>
      </c>
      <c r="D1447">
        <v>26632.636999999999</v>
      </c>
      <c r="E1447">
        <v>100594721</v>
      </c>
      <c r="F1447">
        <v>4065149</v>
      </c>
      <c r="L1447">
        <v>0.41463182216694838</v>
      </c>
    </row>
    <row r="1448" spans="1:12" ht="57.6" x14ac:dyDescent="0.3">
      <c r="A1448" s="1" t="s">
        <v>2901</v>
      </c>
      <c r="B1448" s="1" t="s">
        <v>2902</v>
      </c>
      <c r="C1448" s="1" t="s">
        <v>2903</v>
      </c>
      <c r="D1448">
        <v>13822.787</v>
      </c>
      <c r="E1448">
        <v>7664274</v>
      </c>
      <c r="F1448">
        <v>7294658</v>
      </c>
      <c r="L1448">
        <v>0.90735564814580549</v>
      </c>
    </row>
    <row r="1449" spans="1:12" ht="28.8" x14ac:dyDescent="0.3">
      <c r="A1449" s="1" t="s">
        <v>2883</v>
      </c>
      <c r="B1449" s="1" t="s">
        <v>2884</v>
      </c>
      <c r="C1449" s="1" t="s">
        <v>2885</v>
      </c>
      <c r="D1449">
        <v>31342.851999999999</v>
      </c>
      <c r="E1449" t="s">
        <v>2886</v>
      </c>
      <c r="L1449">
        <v>0.5179261019846414</v>
      </c>
    </row>
    <row r="1450" spans="1:12" ht="28.8" x14ac:dyDescent="0.3">
      <c r="A1450" s="1" t="s">
        <v>2904</v>
      </c>
      <c r="C1450" s="1" t="s">
        <v>2905</v>
      </c>
      <c r="D1450">
        <v>35546.733999999997</v>
      </c>
      <c r="E1450">
        <v>772409</v>
      </c>
      <c r="F1450">
        <v>1472256</v>
      </c>
      <c r="L1450">
        <v>0.71452330195227964</v>
      </c>
    </row>
    <row r="1451" spans="1:12" ht="57.6" x14ac:dyDescent="0.3">
      <c r="A1451" s="1" t="s">
        <v>2906</v>
      </c>
      <c r="C1451" s="1" t="s">
        <v>2907</v>
      </c>
      <c r="D1451">
        <v>13485.502</v>
      </c>
      <c r="E1451">
        <v>8922415</v>
      </c>
      <c r="F1451">
        <v>25560379</v>
      </c>
      <c r="L1451">
        <v>0.5655766187458906</v>
      </c>
    </row>
    <row r="1452" spans="1:12" ht="43.2" x14ac:dyDescent="0.3">
      <c r="A1452" s="1" t="s">
        <v>2908</v>
      </c>
      <c r="B1452" s="1" t="s">
        <v>2909</v>
      </c>
      <c r="C1452" s="1" t="s">
        <v>2910</v>
      </c>
      <c r="D1452">
        <v>20144.044999999998</v>
      </c>
      <c r="E1452">
        <v>11638606</v>
      </c>
      <c r="F1452">
        <v>8624339</v>
      </c>
      <c r="L1452">
        <v>0.72349339276625979</v>
      </c>
    </row>
    <row r="1453" spans="1:12" x14ac:dyDescent="0.3">
      <c r="A1453" s="1" t="s">
        <v>2911</v>
      </c>
      <c r="B1453" s="1" t="s">
        <v>2912</v>
      </c>
      <c r="C1453" s="1" t="s">
        <v>2850</v>
      </c>
      <c r="D1453">
        <v>37672.870000000003</v>
      </c>
      <c r="E1453">
        <v>9292126</v>
      </c>
      <c r="L1453">
        <v>0.39254080530967916</v>
      </c>
    </row>
    <row r="1454" spans="1:12" ht="28.8" x14ac:dyDescent="0.3">
      <c r="A1454" s="1" t="s">
        <v>2913</v>
      </c>
      <c r="B1454" s="1" t="s">
        <v>2914</v>
      </c>
      <c r="C1454" s="1" t="s">
        <v>2915</v>
      </c>
      <c r="D1454">
        <v>53224.86</v>
      </c>
      <c r="E1454">
        <v>1940302</v>
      </c>
      <c r="F1454">
        <v>26090134</v>
      </c>
      <c r="L1454">
        <v>0.40689714127488585</v>
      </c>
    </row>
    <row r="1455" spans="1:12" x14ac:dyDescent="0.3">
      <c r="A1455" s="1" t="s">
        <v>2916</v>
      </c>
      <c r="B1455" s="1" t="s">
        <v>2917</v>
      </c>
      <c r="C1455" s="1" t="s">
        <v>2918</v>
      </c>
      <c r="D1455">
        <v>23887.469000000001</v>
      </c>
      <c r="E1455">
        <v>9725449</v>
      </c>
      <c r="F1455">
        <v>5373964</v>
      </c>
      <c r="L1455">
        <v>0.5941868024731346</v>
      </c>
    </row>
    <row r="1456" spans="1:12" ht="144" x14ac:dyDescent="0.3">
      <c r="A1456" s="1" t="s">
        <v>2919</v>
      </c>
      <c r="B1456" s="1" t="s">
        <v>2920</v>
      </c>
      <c r="C1456" s="1" t="s">
        <v>2921</v>
      </c>
      <c r="D1456">
        <v>32553.66</v>
      </c>
      <c r="E1456">
        <v>8978505</v>
      </c>
      <c r="F1456">
        <v>30689881</v>
      </c>
      <c r="L1456">
        <v>0.55792529723687112</v>
      </c>
    </row>
    <row r="1457" spans="1:12" x14ac:dyDescent="0.3">
      <c r="A1457" s="1" t="s">
        <v>2922</v>
      </c>
      <c r="B1457" s="1" t="s">
        <v>2914</v>
      </c>
      <c r="C1457" s="1" t="s">
        <v>2915</v>
      </c>
      <c r="D1457">
        <v>40925.1</v>
      </c>
      <c r="E1457">
        <v>1940302</v>
      </c>
      <c r="F1457">
        <v>26090134</v>
      </c>
      <c r="L1457">
        <v>0.85008834943527445</v>
      </c>
    </row>
    <row r="1458" spans="1:12" ht="72" x14ac:dyDescent="0.3">
      <c r="A1458" s="1" t="s">
        <v>2923</v>
      </c>
      <c r="B1458" s="1" t="s">
        <v>2924</v>
      </c>
      <c r="C1458" s="1" t="s">
        <v>2925</v>
      </c>
      <c r="D1458">
        <v>15732.790999999999</v>
      </c>
      <c r="E1458">
        <v>8408741</v>
      </c>
      <c r="F1458">
        <v>505218270</v>
      </c>
      <c r="L1458">
        <v>0.32993765288200827</v>
      </c>
    </row>
    <row r="1459" spans="1:12" ht="100.8" x14ac:dyDescent="0.3">
      <c r="A1459" s="1" t="s">
        <v>2926</v>
      </c>
      <c r="B1459" s="1" t="s">
        <v>2927</v>
      </c>
      <c r="C1459" s="1" t="s">
        <v>2928</v>
      </c>
      <c r="D1459">
        <v>19710.245999999999</v>
      </c>
      <c r="E1459">
        <v>9728003</v>
      </c>
      <c r="F1459">
        <v>49842512</v>
      </c>
      <c r="L1459">
        <v>0.27896066750736492</v>
      </c>
    </row>
    <row r="1460" spans="1:12" x14ac:dyDescent="0.3">
      <c r="A1460" s="1" t="s">
        <v>2929</v>
      </c>
      <c r="B1460" s="1" t="s">
        <v>2930</v>
      </c>
      <c r="C1460" s="1" t="s">
        <v>2931</v>
      </c>
      <c r="D1460">
        <v>22498.190999999999</v>
      </c>
      <c r="E1460">
        <v>1423370</v>
      </c>
      <c r="F1460">
        <v>23637895</v>
      </c>
      <c r="L1460">
        <v>0.5410866826761761</v>
      </c>
    </row>
    <row r="1461" spans="1:12" ht="57.6" x14ac:dyDescent="0.3">
      <c r="A1461" s="1" t="s">
        <v>2932</v>
      </c>
      <c r="B1461" s="1" t="s">
        <v>579</v>
      </c>
      <c r="C1461" s="1" t="s">
        <v>2933</v>
      </c>
      <c r="D1461">
        <v>29155.19</v>
      </c>
      <c r="E1461">
        <v>100072914</v>
      </c>
      <c r="F1461">
        <v>2677075</v>
      </c>
      <c r="L1461">
        <v>0.83114223750821992</v>
      </c>
    </row>
    <row r="1462" spans="1:12" x14ac:dyDescent="0.3">
      <c r="A1462" s="1" t="s">
        <v>2934</v>
      </c>
      <c r="H1462" t="s">
        <v>3601</v>
      </c>
      <c r="L1462">
        <v>4.3934323977647849E-2</v>
      </c>
    </row>
    <row r="1463" spans="1:12" ht="43.2" x14ac:dyDescent="0.3">
      <c r="A1463" s="1" t="s">
        <v>2935</v>
      </c>
      <c r="C1463" s="1" t="s">
        <v>165</v>
      </c>
      <c r="D1463">
        <v>17563.004000000001</v>
      </c>
      <c r="E1463" t="s">
        <v>166</v>
      </c>
      <c r="L1463">
        <v>0.5253346301645293</v>
      </c>
    </row>
    <row r="1464" spans="1:12" ht="28.8" x14ac:dyDescent="0.3">
      <c r="A1464" s="1" t="s">
        <v>2936</v>
      </c>
      <c r="B1464" s="1" t="s">
        <v>2937</v>
      </c>
      <c r="C1464" s="1" t="s">
        <v>2938</v>
      </c>
      <c r="D1464">
        <v>27921.886999999999</v>
      </c>
      <c r="E1464">
        <v>8626246</v>
      </c>
      <c r="F1464">
        <v>38178451</v>
      </c>
      <c r="L1464">
        <v>0.85350004700142501</v>
      </c>
    </row>
    <row r="1465" spans="1:12" x14ac:dyDescent="0.3">
      <c r="A1465" s="1" t="s">
        <v>2939</v>
      </c>
      <c r="L1465">
        <v>0.30437143388210608</v>
      </c>
    </row>
    <row r="1466" spans="1:12" ht="43.2" x14ac:dyDescent="0.3">
      <c r="A1466" s="1" t="s">
        <v>2940</v>
      </c>
      <c r="B1466" s="1" t="s">
        <v>2941</v>
      </c>
      <c r="C1466" s="1" t="s">
        <v>2942</v>
      </c>
      <c r="D1466">
        <v>20687.490000000002</v>
      </c>
      <c r="E1466">
        <v>8640570</v>
      </c>
      <c r="F1466">
        <v>5471342</v>
      </c>
      <c r="L1466">
        <v>0.67085715434088189</v>
      </c>
    </row>
    <row r="1467" spans="1:12" x14ac:dyDescent="0.3">
      <c r="A1467" s="1" t="s">
        <v>2943</v>
      </c>
      <c r="B1467" s="1" t="s">
        <v>2944</v>
      </c>
      <c r="C1467" s="1" t="s">
        <v>2945</v>
      </c>
      <c r="D1467">
        <v>24390.458999999999</v>
      </c>
      <c r="E1467">
        <v>8664837</v>
      </c>
      <c r="F1467">
        <v>37158848</v>
      </c>
      <c r="L1467">
        <v>0.57495476702738335</v>
      </c>
    </row>
    <row r="1468" spans="1:12" ht="72" x14ac:dyDescent="0.3">
      <c r="A1468" s="1" t="s">
        <v>2946</v>
      </c>
      <c r="B1468" s="1" t="s">
        <v>2947</v>
      </c>
      <c r="C1468" s="1" t="s">
        <v>2948</v>
      </c>
      <c r="D1468">
        <v>25908.491999999998</v>
      </c>
      <c r="E1468">
        <v>8622653</v>
      </c>
      <c r="F1468">
        <v>4947590</v>
      </c>
      <c r="L1468">
        <v>0.31693335736194383</v>
      </c>
    </row>
    <row r="1469" spans="1:12" x14ac:dyDescent="0.3">
      <c r="A1469" s="1" t="s">
        <v>2949</v>
      </c>
      <c r="B1469" s="1" t="s">
        <v>2950</v>
      </c>
      <c r="C1469" s="1" t="s">
        <v>2951</v>
      </c>
      <c r="D1469">
        <v>22124.226999999999</v>
      </c>
      <c r="E1469">
        <v>8624724</v>
      </c>
      <c r="F1469">
        <v>17162227</v>
      </c>
      <c r="L1469">
        <v>0.40212400252828773</v>
      </c>
    </row>
    <row r="1470" spans="1:12" ht="43.2" x14ac:dyDescent="0.3">
      <c r="A1470" s="1" t="s">
        <v>2952</v>
      </c>
      <c r="B1470" s="1" t="s">
        <v>2953</v>
      </c>
      <c r="C1470" s="1" t="s">
        <v>2954</v>
      </c>
      <c r="D1470">
        <v>22709.465</v>
      </c>
      <c r="E1470">
        <v>100806814</v>
      </c>
      <c r="F1470">
        <v>9290089</v>
      </c>
      <c r="L1470">
        <v>0.29744498803602382</v>
      </c>
    </row>
    <row r="1471" spans="1:12" ht="144" x14ac:dyDescent="0.3">
      <c r="A1471" s="1" t="s">
        <v>2955</v>
      </c>
      <c r="B1471" s="1" t="s">
        <v>1734</v>
      </c>
      <c r="C1471" s="1" t="s">
        <v>2956</v>
      </c>
      <c r="D1471">
        <v>21474.855</v>
      </c>
      <c r="E1471">
        <v>100220349</v>
      </c>
      <c r="F1471">
        <v>4079731</v>
      </c>
      <c r="L1471">
        <v>0.67831761922853118</v>
      </c>
    </row>
    <row r="1472" spans="1:12" ht="28.8" x14ac:dyDescent="0.3">
      <c r="A1472" s="1" t="s">
        <v>2957</v>
      </c>
      <c r="B1472" s="1" t="s">
        <v>2022</v>
      </c>
      <c r="C1472" s="1" t="s">
        <v>2958</v>
      </c>
      <c r="D1472">
        <v>28249.848000000002</v>
      </c>
      <c r="E1472">
        <v>8963816</v>
      </c>
      <c r="F1472">
        <v>8922374</v>
      </c>
      <c r="L1472">
        <v>0.80515642181214542</v>
      </c>
    </row>
    <row r="1473" spans="1:12" ht="43.2" x14ac:dyDescent="0.3">
      <c r="A1473" s="1" t="s">
        <v>2959</v>
      </c>
      <c r="B1473" s="1" t="s">
        <v>2960</v>
      </c>
      <c r="C1473" s="1" t="s">
        <v>2961</v>
      </c>
      <c r="D1473">
        <v>21835.87</v>
      </c>
      <c r="E1473">
        <v>8678587</v>
      </c>
      <c r="F1473">
        <v>8963676</v>
      </c>
      <c r="L1473">
        <v>0.41727269584764781</v>
      </c>
    </row>
    <row r="1474" spans="1:12" ht="28.8" x14ac:dyDescent="0.3">
      <c r="A1474" s="1" t="s">
        <v>2877</v>
      </c>
      <c r="B1474" s="1" t="s">
        <v>2878</v>
      </c>
      <c r="C1474" s="1" t="s">
        <v>2879</v>
      </c>
      <c r="D1474">
        <v>23489.305</v>
      </c>
      <c r="E1474">
        <v>2396723</v>
      </c>
      <c r="F1474">
        <v>5869769</v>
      </c>
      <c r="G1474">
        <v>15451543</v>
      </c>
      <c r="L1474">
        <v>0.65778802435032901</v>
      </c>
    </row>
    <row r="1475" spans="1:12" ht="57.6" x14ac:dyDescent="0.3">
      <c r="A1475" s="1" t="s">
        <v>2962</v>
      </c>
      <c r="B1475" s="1" t="s">
        <v>2963</v>
      </c>
      <c r="C1475" s="1" t="s">
        <v>2964</v>
      </c>
      <c r="D1475">
        <v>25749.633000000002</v>
      </c>
      <c r="E1475">
        <v>11594283</v>
      </c>
      <c r="F1475">
        <v>1527176</v>
      </c>
      <c r="L1475">
        <v>0.99580397613455518</v>
      </c>
    </row>
    <row r="1476" spans="1:12" ht="28.8" x14ac:dyDescent="0.3">
      <c r="A1476" s="1" t="s">
        <v>2965</v>
      </c>
      <c r="C1476" s="1" t="s">
        <v>2966</v>
      </c>
      <c r="D1476">
        <v>4558.3915999999999</v>
      </c>
      <c r="E1476">
        <v>12173313</v>
      </c>
      <c r="F1476">
        <v>39941898</v>
      </c>
      <c r="L1476">
        <v>0.78706997016370306</v>
      </c>
    </row>
    <row r="1477" spans="1:12" x14ac:dyDescent="0.3">
      <c r="A1477" s="1" t="s">
        <v>2929</v>
      </c>
      <c r="B1477" s="1" t="s">
        <v>2930</v>
      </c>
      <c r="C1477" s="1" t="s">
        <v>2931</v>
      </c>
      <c r="D1477">
        <v>22498.190999999999</v>
      </c>
      <c r="E1477">
        <v>1423370</v>
      </c>
      <c r="F1477">
        <v>23637895</v>
      </c>
      <c r="L1477">
        <v>0.77521165396166403</v>
      </c>
    </row>
    <row r="1478" spans="1:12" ht="28.8" x14ac:dyDescent="0.3">
      <c r="A1478" s="1" t="s">
        <v>2967</v>
      </c>
      <c r="C1478" s="1" t="s">
        <v>117</v>
      </c>
      <c r="D1478">
        <v>25755.535</v>
      </c>
      <c r="E1478">
        <v>100152967</v>
      </c>
      <c r="F1478">
        <v>909913</v>
      </c>
      <c r="L1478">
        <v>0.85045236163053761</v>
      </c>
    </row>
    <row r="1479" spans="1:12" ht="57.6" x14ac:dyDescent="0.3">
      <c r="A1479" s="1" t="s">
        <v>2968</v>
      </c>
      <c r="C1479" s="1" t="s">
        <v>2969</v>
      </c>
      <c r="D1479">
        <v>21979.006000000001</v>
      </c>
      <c r="E1479">
        <v>8688892</v>
      </c>
      <c r="F1479">
        <v>12926187</v>
      </c>
      <c r="L1479">
        <v>0.92476769475981802</v>
      </c>
    </row>
    <row r="1480" spans="1:12" x14ac:dyDescent="0.3">
      <c r="A1480" s="1" t="s">
        <v>2970</v>
      </c>
      <c r="C1480" s="1" t="s">
        <v>2971</v>
      </c>
      <c r="D1480">
        <v>18950.129000000001</v>
      </c>
      <c r="E1480">
        <v>10939863</v>
      </c>
      <c r="F1480">
        <v>33920276</v>
      </c>
      <c r="L1480">
        <v>0.30488070149828694</v>
      </c>
    </row>
    <row r="1481" spans="1:12" x14ac:dyDescent="0.3">
      <c r="A1481" s="1" t="s">
        <v>2972</v>
      </c>
      <c r="B1481" s="1" t="s">
        <v>260</v>
      </c>
      <c r="C1481" s="1" t="s">
        <v>2973</v>
      </c>
      <c r="D1481">
        <v>34899.004000000001</v>
      </c>
      <c r="E1481">
        <v>1462670</v>
      </c>
      <c r="F1481">
        <v>67400834</v>
      </c>
      <c r="L1481">
        <v>0.91625255691819052</v>
      </c>
    </row>
    <row r="1482" spans="1:12" ht="72" x14ac:dyDescent="0.3">
      <c r="A1482" s="1" t="s">
        <v>2974</v>
      </c>
      <c r="C1482" s="1" t="s">
        <v>2975</v>
      </c>
      <c r="D1482">
        <v>22625.309000000001</v>
      </c>
      <c r="E1482">
        <v>100856061</v>
      </c>
      <c r="F1482">
        <v>85801315</v>
      </c>
      <c r="L1482">
        <v>0.23701283592305922</v>
      </c>
    </row>
    <row r="1483" spans="1:12" x14ac:dyDescent="0.3">
      <c r="A1483" s="1" t="s">
        <v>2976</v>
      </c>
      <c r="B1483" s="1" t="s">
        <v>2912</v>
      </c>
      <c r="C1483" s="1" t="s">
        <v>2850</v>
      </c>
      <c r="D1483">
        <v>18270.495999999999</v>
      </c>
      <c r="E1483">
        <v>9292126</v>
      </c>
      <c r="L1483">
        <v>0.74757474396691082</v>
      </c>
    </row>
    <row r="1484" spans="1:12" ht="72" x14ac:dyDescent="0.3">
      <c r="A1484" s="1" t="s">
        <v>2977</v>
      </c>
      <c r="B1484" s="1" t="s">
        <v>2978</v>
      </c>
      <c r="C1484" s="1" t="s">
        <v>2979</v>
      </c>
      <c r="D1484">
        <v>20903.664000000001</v>
      </c>
      <c r="E1484">
        <v>8588788</v>
      </c>
      <c r="F1484">
        <v>9609120</v>
      </c>
      <c r="L1484">
        <v>0.2827508740625837</v>
      </c>
    </row>
    <row r="1485" spans="1:12" ht="28.8" x14ac:dyDescent="0.3">
      <c r="A1485" s="1" t="s">
        <v>2980</v>
      </c>
      <c r="B1485" s="1" t="s">
        <v>401</v>
      </c>
      <c r="C1485" s="1" t="s">
        <v>2981</v>
      </c>
      <c r="D1485">
        <v>24981.991999999998</v>
      </c>
      <c r="E1485">
        <v>102087957</v>
      </c>
      <c r="F1485">
        <v>28594592</v>
      </c>
      <c r="L1485">
        <v>0.33033574282561684</v>
      </c>
    </row>
    <row r="1486" spans="1:12" x14ac:dyDescent="0.3">
      <c r="A1486" s="1" t="s">
        <v>1848</v>
      </c>
      <c r="L1486">
        <v>0.15347198467214107</v>
      </c>
    </row>
    <row r="1487" spans="1:12" ht="28.8" x14ac:dyDescent="0.3">
      <c r="A1487" s="1" t="s">
        <v>2982</v>
      </c>
      <c r="B1487" s="1" t="s">
        <v>2983</v>
      </c>
      <c r="C1487" s="1" t="s">
        <v>2984</v>
      </c>
      <c r="D1487">
        <v>41486.769999999997</v>
      </c>
      <c r="E1487">
        <v>100136262</v>
      </c>
      <c r="L1487">
        <v>0.75566377977796284</v>
      </c>
    </row>
    <row r="1488" spans="1:12" ht="28.8" x14ac:dyDescent="0.3">
      <c r="A1488" s="1" t="s">
        <v>2985</v>
      </c>
      <c r="B1488" s="1" t="s">
        <v>2986</v>
      </c>
      <c r="C1488" s="1" t="s">
        <v>2987</v>
      </c>
      <c r="D1488">
        <v>21967.164000000001</v>
      </c>
      <c r="E1488">
        <v>327308</v>
      </c>
      <c r="F1488">
        <v>36000289</v>
      </c>
      <c r="L1488">
        <v>0.37131829593517196</v>
      </c>
    </row>
    <row r="1489" spans="1:12" x14ac:dyDescent="0.3">
      <c r="A1489" s="1" t="s">
        <v>2972</v>
      </c>
      <c r="B1489" s="1" t="s">
        <v>260</v>
      </c>
      <c r="C1489" s="1" t="s">
        <v>2973</v>
      </c>
      <c r="D1489">
        <v>34899.004000000001</v>
      </c>
      <c r="E1489">
        <v>1462670</v>
      </c>
      <c r="F1489">
        <v>67400834</v>
      </c>
      <c r="L1489">
        <v>0.60634545583382915</v>
      </c>
    </row>
    <row r="1490" spans="1:12" ht="72" x14ac:dyDescent="0.3">
      <c r="A1490" s="1" t="s">
        <v>2988</v>
      </c>
      <c r="B1490" s="1" t="s">
        <v>1972</v>
      </c>
      <c r="C1490" s="1" t="s">
        <v>2989</v>
      </c>
      <c r="D1490">
        <v>37424.559999999998</v>
      </c>
      <c r="E1490">
        <v>8624739</v>
      </c>
      <c r="F1490">
        <v>1732610</v>
      </c>
      <c r="L1490">
        <v>0.51555867294665592</v>
      </c>
    </row>
    <row r="1491" spans="1:12" ht="72" x14ac:dyDescent="0.3">
      <c r="A1491" s="1" t="s">
        <v>2990</v>
      </c>
      <c r="B1491" s="1" t="s">
        <v>2917</v>
      </c>
      <c r="C1491" s="1" t="s">
        <v>2991</v>
      </c>
      <c r="D1491">
        <v>15069.717000000001</v>
      </c>
      <c r="E1491">
        <v>8621698</v>
      </c>
      <c r="F1491">
        <v>10093619</v>
      </c>
      <c r="L1491">
        <v>0.96975849201426789</v>
      </c>
    </row>
    <row r="1492" spans="1:12" ht="72" x14ac:dyDescent="0.3">
      <c r="A1492" s="1" t="s">
        <v>2992</v>
      </c>
      <c r="B1492" s="1" t="s">
        <v>2993</v>
      </c>
      <c r="C1492" s="1" t="s">
        <v>2994</v>
      </c>
      <c r="D1492">
        <v>32182.32</v>
      </c>
      <c r="E1492">
        <v>8404463</v>
      </c>
      <c r="F1492">
        <v>21594169</v>
      </c>
      <c r="L1492">
        <v>0.61302280419993127</v>
      </c>
    </row>
    <row r="1493" spans="1:12" ht="43.2" x14ac:dyDescent="0.3">
      <c r="A1493" s="1" t="s">
        <v>2952</v>
      </c>
      <c r="B1493" s="1" t="s">
        <v>2953</v>
      </c>
      <c r="C1493" s="1" t="s">
        <v>2954</v>
      </c>
      <c r="D1493">
        <v>22709.465</v>
      </c>
      <c r="E1493">
        <v>100806814</v>
      </c>
      <c r="F1493">
        <v>9290089</v>
      </c>
      <c r="L1493">
        <v>0.68628771002230682</v>
      </c>
    </row>
    <row r="1494" spans="1:12" x14ac:dyDescent="0.3">
      <c r="A1494" s="1" t="s">
        <v>2972</v>
      </c>
      <c r="B1494" s="1" t="s">
        <v>260</v>
      </c>
      <c r="C1494" s="1" t="s">
        <v>2973</v>
      </c>
      <c r="D1494">
        <v>34899.004000000001</v>
      </c>
      <c r="E1494">
        <v>1462670</v>
      </c>
      <c r="F1494">
        <v>67400834</v>
      </c>
      <c r="L1494">
        <v>8.4932753297412344E-2</v>
      </c>
    </row>
    <row r="1495" spans="1:12" x14ac:dyDescent="0.3">
      <c r="A1495" s="1" t="s">
        <v>2995</v>
      </c>
      <c r="B1495" s="1" t="s">
        <v>765</v>
      </c>
      <c r="C1495" s="1" t="s">
        <v>2996</v>
      </c>
      <c r="D1495">
        <v>12864.248</v>
      </c>
      <c r="E1495">
        <v>12475958</v>
      </c>
      <c r="F1495">
        <v>26908901</v>
      </c>
      <c r="L1495">
        <v>0.53232409577359663</v>
      </c>
    </row>
    <row r="1496" spans="1:12" ht="43.2" x14ac:dyDescent="0.3">
      <c r="A1496" s="1" t="s">
        <v>2997</v>
      </c>
      <c r="B1496" s="1" t="s">
        <v>2669</v>
      </c>
      <c r="C1496" s="1" t="s">
        <v>2670</v>
      </c>
      <c r="D1496">
        <v>34767.726999999999</v>
      </c>
      <c r="E1496">
        <v>9713600</v>
      </c>
      <c r="F1496">
        <v>4029300</v>
      </c>
      <c r="L1496">
        <v>0.75948984745917092</v>
      </c>
    </row>
    <row r="1497" spans="1:12" x14ac:dyDescent="0.3">
      <c r="A1497" s="1" t="s">
        <v>2998</v>
      </c>
      <c r="B1497" s="1" t="s">
        <v>2999</v>
      </c>
      <c r="C1497" s="1" t="s">
        <v>3000</v>
      </c>
      <c r="D1497">
        <v>28268.796999999999</v>
      </c>
      <c r="E1497">
        <v>8662762</v>
      </c>
      <c r="F1497">
        <v>3172226</v>
      </c>
      <c r="L1497">
        <v>0.1774514458087787</v>
      </c>
    </row>
    <row r="1498" spans="1:12" ht="100.8" x14ac:dyDescent="0.3">
      <c r="A1498" s="1" t="s">
        <v>3001</v>
      </c>
      <c r="B1498" s="1" t="s">
        <v>3002</v>
      </c>
      <c r="C1498" s="1" t="s">
        <v>3003</v>
      </c>
      <c r="D1498">
        <v>30926.59</v>
      </c>
      <c r="E1498">
        <v>8402426</v>
      </c>
      <c r="F1498">
        <v>837309</v>
      </c>
      <c r="L1498">
        <v>0.14016635220868745</v>
      </c>
    </row>
    <row r="1499" spans="1:12" ht="28.8" x14ac:dyDescent="0.3">
      <c r="A1499" s="1" t="s">
        <v>2980</v>
      </c>
      <c r="B1499" s="1" t="s">
        <v>401</v>
      </c>
      <c r="C1499" s="1" t="s">
        <v>2981</v>
      </c>
      <c r="D1499">
        <v>24981.991999999998</v>
      </c>
      <c r="E1499">
        <v>102087957</v>
      </c>
      <c r="F1499">
        <v>28594592</v>
      </c>
      <c r="L1499">
        <v>0.89732797543824816</v>
      </c>
    </row>
    <row r="1500" spans="1:12" ht="28.8" x14ac:dyDescent="0.3">
      <c r="A1500" s="1" t="s">
        <v>3004</v>
      </c>
      <c r="B1500" s="1" t="s">
        <v>3005</v>
      </c>
      <c r="C1500" s="1" t="s">
        <v>3006</v>
      </c>
      <c r="D1500">
        <v>21313.605</v>
      </c>
      <c r="E1500">
        <v>101802762</v>
      </c>
      <c r="F1500">
        <v>3462900</v>
      </c>
      <c r="H1500" t="s">
        <v>3604</v>
      </c>
      <c r="L1500">
        <v>1.5211329941850371E-2</v>
      </c>
    </row>
    <row r="1501" spans="1:12" ht="43.2" x14ac:dyDescent="0.3">
      <c r="A1501" s="1" t="s">
        <v>3007</v>
      </c>
      <c r="B1501" s="1" t="s">
        <v>782</v>
      </c>
      <c r="C1501" s="1" t="s">
        <v>783</v>
      </c>
      <c r="D1501">
        <v>27786.543000000001</v>
      </c>
      <c r="E1501">
        <v>9713723</v>
      </c>
      <c r="F1501">
        <v>14204301</v>
      </c>
      <c r="L1501">
        <v>0.72855817571917325</v>
      </c>
    </row>
    <row r="1502" spans="1:12" ht="28.8" x14ac:dyDescent="0.3">
      <c r="A1502" s="1" t="s">
        <v>3008</v>
      </c>
      <c r="C1502" s="1" t="s">
        <v>3009</v>
      </c>
      <c r="D1502">
        <v>12983.232</v>
      </c>
      <c r="E1502">
        <v>100279812</v>
      </c>
      <c r="F1502">
        <v>717129493</v>
      </c>
      <c r="L1502">
        <v>0.36268101376300588</v>
      </c>
    </row>
    <row r="1503" spans="1:12" ht="72" x14ac:dyDescent="0.3">
      <c r="A1503" s="1" t="s">
        <v>2990</v>
      </c>
      <c r="B1503" s="1" t="s">
        <v>2917</v>
      </c>
      <c r="C1503" s="1" t="s">
        <v>2991</v>
      </c>
      <c r="D1503">
        <v>15069.717000000001</v>
      </c>
      <c r="E1503">
        <v>8621698</v>
      </c>
      <c r="F1503">
        <v>10093619</v>
      </c>
      <c r="H1503" t="s">
        <v>3603</v>
      </c>
      <c r="L1503">
        <v>6.5547292773111776E-2</v>
      </c>
    </row>
    <row r="1504" spans="1:12" ht="28.8" x14ac:dyDescent="0.3">
      <c r="A1504" s="1" t="s">
        <v>3010</v>
      </c>
      <c r="B1504" s="1" t="s">
        <v>3011</v>
      </c>
      <c r="C1504" s="1" t="s">
        <v>3012</v>
      </c>
      <c r="D1504">
        <v>20137.155999999999</v>
      </c>
      <c r="E1504">
        <v>1194663</v>
      </c>
      <c r="F1504">
        <v>5396311</v>
      </c>
      <c r="H1504" t="s">
        <v>3605</v>
      </c>
      <c r="L1504">
        <v>6.4005657046900866E-2</v>
      </c>
    </row>
    <row r="1505" spans="1:12" x14ac:dyDescent="0.3">
      <c r="A1505" s="1" t="s">
        <v>2943</v>
      </c>
      <c r="B1505" s="1" t="s">
        <v>2944</v>
      </c>
      <c r="C1505" s="1" t="s">
        <v>2945</v>
      </c>
      <c r="D1505">
        <v>24390.458999999999</v>
      </c>
      <c r="E1505">
        <v>8664837</v>
      </c>
      <c r="F1505">
        <v>37158848</v>
      </c>
      <c r="L1505">
        <v>0.54832080877733103</v>
      </c>
    </row>
    <row r="1506" spans="1:12" x14ac:dyDescent="0.3">
      <c r="A1506" s="1" t="s">
        <v>3013</v>
      </c>
      <c r="C1506" s="1" t="s">
        <v>3014</v>
      </c>
      <c r="D1506">
        <v>25990.39</v>
      </c>
      <c r="E1506">
        <v>9471288</v>
      </c>
      <c r="F1506">
        <v>43882708</v>
      </c>
      <c r="L1506">
        <v>0.12600754010255433</v>
      </c>
    </row>
    <row r="1507" spans="1:12" x14ac:dyDescent="0.3">
      <c r="A1507" s="1" t="s">
        <v>2970</v>
      </c>
      <c r="C1507" s="1" t="s">
        <v>2971</v>
      </c>
      <c r="D1507">
        <v>18950.129000000001</v>
      </c>
      <c r="E1507">
        <v>10939863</v>
      </c>
      <c r="F1507">
        <v>33920276</v>
      </c>
      <c r="L1507">
        <v>0.47564047974563251</v>
      </c>
    </row>
    <row r="1508" spans="1:12" ht="43.2" x14ac:dyDescent="0.3">
      <c r="A1508" s="1" t="s">
        <v>3015</v>
      </c>
      <c r="B1508" s="1" t="s">
        <v>3016</v>
      </c>
      <c r="C1508" s="1" t="s">
        <v>3017</v>
      </c>
      <c r="D1508">
        <v>13816.172</v>
      </c>
      <c r="E1508">
        <v>12476117</v>
      </c>
      <c r="F1508">
        <v>70792747</v>
      </c>
      <c r="L1508">
        <v>0.82945785344338308</v>
      </c>
    </row>
    <row r="1509" spans="1:12" ht="28.8" x14ac:dyDescent="0.3">
      <c r="A1509" s="1" t="s">
        <v>3018</v>
      </c>
      <c r="B1509" s="1" t="s">
        <v>1686</v>
      </c>
      <c r="C1509" s="1" t="s">
        <v>3019</v>
      </c>
      <c r="D1509">
        <v>29029.342000000001</v>
      </c>
      <c r="E1509">
        <v>7677736</v>
      </c>
      <c r="F1509">
        <v>12028750</v>
      </c>
      <c r="L1509">
        <v>0.53614638357005573</v>
      </c>
    </row>
    <row r="1510" spans="1:12" ht="28.8" x14ac:dyDescent="0.3">
      <c r="A1510" s="1" t="s">
        <v>3020</v>
      </c>
      <c r="B1510" s="1" t="s">
        <v>2944</v>
      </c>
      <c r="C1510" s="1" t="s">
        <v>3021</v>
      </c>
      <c r="D1510">
        <v>26334</v>
      </c>
      <c r="E1510">
        <v>100614546</v>
      </c>
      <c r="F1510">
        <v>37208893</v>
      </c>
      <c r="L1510">
        <v>0.18026372114658318</v>
      </c>
    </row>
    <row r="1511" spans="1:12" x14ac:dyDescent="0.3">
      <c r="A1511" s="1" t="s">
        <v>2970</v>
      </c>
      <c r="C1511" s="1" t="s">
        <v>2971</v>
      </c>
      <c r="D1511">
        <v>18950.129000000001</v>
      </c>
      <c r="E1511">
        <v>10939863</v>
      </c>
      <c r="F1511">
        <v>33920276</v>
      </c>
      <c r="L1511">
        <v>0.639643768004722</v>
      </c>
    </row>
    <row r="1512" spans="1:12" ht="100.8" x14ac:dyDescent="0.3">
      <c r="A1512" s="1" t="s">
        <v>3022</v>
      </c>
      <c r="B1512" s="1" t="s">
        <v>320</v>
      </c>
      <c r="C1512" s="1" t="s">
        <v>321</v>
      </c>
      <c r="D1512">
        <v>19946.548999999999</v>
      </c>
      <c r="E1512">
        <v>9471911</v>
      </c>
      <c r="F1512">
        <v>192305</v>
      </c>
      <c r="H1512" t="s">
        <v>3602</v>
      </c>
      <c r="L1512">
        <v>5.3124267511237777E-2</v>
      </c>
    </row>
    <row r="1513" spans="1:12" ht="72" x14ac:dyDescent="0.3">
      <c r="A1513" s="1" t="s">
        <v>2990</v>
      </c>
      <c r="B1513" s="1" t="s">
        <v>2917</v>
      </c>
      <c r="C1513" s="1" t="s">
        <v>2991</v>
      </c>
      <c r="D1513">
        <v>15069.717000000001</v>
      </c>
      <c r="E1513">
        <v>8621698</v>
      </c>
      <c r="F1513">
        <v>10093619</v>
      </c>
      <c r="L1513">
        <v>0.90683372244192628</v>
      </c>
    </row>
    <row r="1514" spans="1:12" x14ac:dyDescent="0.3">
      <c r="A1514" s="1" t="s">
        <v>3023</v>
      </c>
      <c r="B1514" s="1" t="s">
        <v>299</v>
      </c>
      <c r="C1514" s="1" t="s">
        <v>3024</v>
      </c>
      <c r="D1514">
        <v>13864.215</v>
      </c>
      <c r="E1514">
        <v>100134466</v>
      </c>
      <c r="L1514">
        <v>0.69420241216796807</v>
      </c>
    </row>
    <row r="1515" spans="1:12" ht="43.2" x14ac:dyDescent="0.3">
      <c r="A1515" s="1" t="s">
        <v>3025</v>
      </c>
      <c r="B1515" s="1" t="s">
        <v>3026</v>
      </c>
      <c r="C1515" s="1" t="s">
        <v>3027</v>
      </c>
      <c r="D1515">
        <v>11568.38</v>
      </c>
      <c r="E1515">
        <v>8656523</v>
      </c>
      <c r="F1515">
        <v>5426611</v>
      </c>
      <c r="L1515">
        <v>0.20587831780403565</v>
      </c>
    </row>
    <row r="1516" spans="1:12" ht="43.2" x14ac:dyDescent="0.3">
      <c r="A1516" s="1" t="s">
        <v>3028</v>
      </c>
      <c r="B1516" s="1" t="s">
        <v>3029</v>
      </c>
      <c r="C1516" s="1" t="s">
        <v>3030</v>
      </c>
      <c r="D1516">
        <v>28554.988000000001</v>
      </c>
      <c r="E1516">
        <v>1378272</v>
      </c>
      <c r="F1516">
        <v>3980224</v>
      </c>
      <c r="L1516">
        <v>0.11088953245970679</v>
      </c>
    </row>
    <row r="1517" spans="1:12" x14ac:dyDescent="0.3">
      <c r="A1517" s="1" t="s">
        <v>2998</v>
      </c>
      <c r="B1517" s="1" t="s">
        <v>2999</v>
      </c>
      <c r="C1517" s="1" t="s">
        <v>3000</v>
      </c>
      <c r="D1517">
        <v>28268.796999999999</v>
      </c>
      <c r="E1517">
        <v>8662762</v>
      </c>
      <c r="F1517">
        <v>3172226</v>
      </c>
      <c r="L1517">
        <v>0.3089003508671242</v>
      </c>
    </row>
    <row r="1518" spans="1:12" x14ac:dyDescent="0.3">
      <c r="A1518" s="1" t="s">
        <v>2970</v>
      </c>
      <c r="C1518" s="1" t="s">
        <v>2971</v>
      </c>
      <c r="D1518">
        <v>18950.129000000001</v>
      </c>
      <c r="E1518">
        <v>10939863</v>
      </c>
      <c r="F1518">
        <v>33920276</v>
      </c>
      <c r="L1518">
        <v>0.10339280361250602</v>
      </c>
    </row>
    <row r="1519" spans="1:12" ht="28.8" x14ac:dyDescent="0.3">
      <c r="A1519" s="1" t="s">
        <v>3031</v>
      </c>
      <c r="B1519" s="1" t="s">
        <v>567</v>
      </c>
      <c r="C1519" s="1" t="s">
        <v>3032</v>
      </c>
      <c r="D1519">
        <v>21758.822</v>
      </c>
      <c r="E1519">
        <v>100115475</v>
      </c>
      <c r="F1519">
        <v>6525207</v>
      </c>
      <c r="L1519">
        <v>0.34577456416795704</v>
      </c>
    </row>
    <row r="1520" spans="1:12" ht="72" x14ac:dyDescent="0.3">
      <c r="A1520" s="1" t="s">
        <v>2990</v>
      </c>
      <c r="B1520" s="1" t="s">
        <v>2917</v>
      </c>
      <c r="C1520" s="1" t="s">
        <v>2991</v>
      </c>
      <c r="D1520">
        <v>15069.717000000001</v>
      </c>
      <c r="E1520">
        <v>8621698</v>
      </c>
      <c r="F1520">
        <v>10093619</v>
      </c>
      <c r="L1520">
        <v>0.33160588481801434</v>
      </c>
    </row>
    <row r="1521" spans="1:12" x14ac:dyDescent="0.3">
      <c r="A1521" s="1" t="s">
        <v>3033</v>
      </c>
      <c r="B1521" s="1" t="s">
        <v>2999</v>
      </c>
      <c r="C1521" s="1" t="s">
        <v>3000</v>
      </c>
      <c r="D1521">
        <v>28268.796999999999</v>
      </c>
      <c r="E1521">
        <v>8662762</v>
      </c>
      <c r="F1521">
        <v>3172226</v>
      </c>
      <c r="L1521">
        <v>0.8867859362626942</v>
      </c>
    </row>
    <row r="1522" spans="1:12" ht="43.2" x14ac:dyDescent="0.3">
      <c r="A1522" s="1" t="s">
        <v>3034</v>
      </c>
      <c r="B1522" s="1" t="s">
        <v>3035</v>
      </c>
      <c r="C1522" s="1" t="s">
        <v>3036</v>
      </c>
      <c r="D1522">
        <v>24907.958999999999</v>
      </c>
      <c r="E1522">
        <v>12476206</v>
      </c>
      <c r="F1522">
        <v>15369107</v>
      </c>
      <c r="L1522">
        <v>0.84842452851553363</v>
      </c>
    </row>
    <row r="1523" spans="1:12" ht="28.8" x14ac:dyDescent="0.3">
      <c r="A1523" s="1" t="s">
        <v>2982</v>
      </c>
      <c r="B1523" s="1" t="s">
        <v>2983</v>
      </c>
      <c r="C1523" s="1" t="s">
        <v>2984</v>
      </c>
      <c r="D1523">
        <v>41486.769999999997</v>
      </c>
      <c r="E1523">
        <v>100136262</v>
      </c>
      <c r="L1523">
        <v>0.82579196882440087</v>
      </c>
    </row>
    <row r="1524" spans="1:12" ht="28.8" x14ac:dyDescent="0.3">
      <c r="A1524" s="1" t="s">
        <v>3031</v>
      </c>
      <c r="B1524" s="1" t="s">
        <v>567</v>
      </c>
      <c r="C1524" s="1" t="s">
        <v>3032</v>
      </c>
      <c r="D1524">
        <v>21758.822</v>
      </c>
      <c r="E1524">
        <v>100115475</v>
      </c>
      <c r="F1524">
        <v>6525207</v>
      </c>
      <c r="L1524">
        <v>0.41207806439022943</v>
      </c>
    </row>
    <row r="1525" spans="1:12" ht="57.6" x14ac:dyDescent="0.3">
      <c r="A1525" s="1" t="s">
        <v>3037</v>
      </c>
      <c r="B1525" s="1" t="s">
        <v>1787</v>
      </c>
      <c r="C1525" s="1" t="s">
        <v>1788</v>
      </c>
      <c r="D1525">
        <v>21276.261999999999</v>
      </c>
      <c r="E1525">
        <v>100885083</v>
      </c>
      <c r="F1525">
        <v>7860957</v>
      </c>
      <c r="L1525">
        <v>0.2717349028873659</v>
      </c>
    </row>
    <row r="1526" spans="1:12" ht="72" x14ac:dyDescent="0.3">
      <c r="A1526" s="1" t="s">
        <v>2990</v>
      </c>
      <c r="B1526" s="1" t="s">
        <v>2917</v>
      </c>
      <c r="C1526" s="1" t="s">
        <v>2991</v>
      </c>
      <c r="D1526">
        <v>15069.717000000001</v>
      </c>
      <c r="E1526">
        <v>8621698</v>
      </c>
      <c r="F1526">
        <v>10093619</v>
      </c>
      <c r="L1526">
        <v>0.25084958825501447</v>
      </c>
    </row>
    <row r="1527" spans="1:12" ht="28.8" x14ac:dyDescent="0.3">
      <c r="A1527" s="1" t="s">
        <v>3020</v>
      </c>
      <c r="B1527" s="1" t="s">
        <v>2944</v>
      </c>
      <c r="C1527" s="1" t="s">
        <v>3021</v>
      </c>
      <c r="D1527">
        <v>26334</v>
      </c>
      <c r="E1527">
        <v>100614546</v>
      </c>
      <c r="F1527">
        <v>37208893</v>
      </c>
      <c r="L1527">
        <v>0.35646242091424829</v>
      </c>
    </row>
    <row r="1528" spans="1:12" x14ac:dyDescent="0.3">
      <c r="A1528" s="1" t="s">
        <v>3038</v>
      </c>
      <c r="B1528" s="1" t="s">
        <v>3039</v>
      </c>
      <c r="C1528" s="1" t="s">
        <v>3040</v>
      </c>
      <c r="D1528">
        <v>23900.895</v>
      </c>
      <c r="E1528">
        <v>2369134</v>
      </c>
      <c r="F1528">
        <v>35261497</v>
      </c>
      <c r="L1528">
        <v>0.17784754328870345</v>
      </c>
    </row>
    <row r="1529" spans="1:12" ht="43.2" x14ac:dyDescent="0.3">
      <c r="A1529" s="1" t="s">
        <v>3041</v>
      </c>
      <c r="B1529" s="1" t="s">
        <v>3042</v>
      </c>
      <c r="C1529" s="1" t="s">
        <v>3043</v>
      </c>
      <c r="D1529">
        <v>18555.738000000001</v>
      </c>
      <c r="E1529">
        <v>9706652</v>
      </c>
      <c r="F1529">
        <v>7787059</v>
      </c>
      <c r="L1529">
        <v>0.64613686958640226</v>
      </c>
    </row>
    <row r="1530" spans="1:12" x14ac:dyDescent="0.3">
      <c r="A1530" s="1" t="s">
        <v>3044</v>
      </c>
      <c r="B1530" s="1" t="s">
        <v>2999</v>
      </c>
      <c r="C1530" s="1" t="s">
        <v>3000</v>
      </c>
      <c r="D1530">
        <v>20044.82</v>
      </c>
      <c r="E1530">
        <v>8662762</v>
      </c>
      <c r="F1530">
        <v>3172226</v>
      </c>
      <c r="L1530">
        <v>0.15751373704004168</v>
      </c>
    </row>
    <row r="1531" spans="1:12" x14ac:dyDescent="0.3">
      <c r="A1531" s="1" t="s">
        <v>1848</v>
      </c>
      <c r="L1531">
        <v>0.49686542891620511</v>
      </c>
    </row>
    <row r="1532" spans="1:12" ht="43.2" x14ac:dyDescent="0.3">
      <c r="A1532" s="1" t="s">
        <v>3045</v>
      </c>
      <c r="B1532" s="1" t="s">
        <v>3035</v>
      </c>
      <c r="C1532" s="1" t="s">
        <v>3036</v>
      </c>
      <c r="D1532">
        <v>24907.958999999999</v>
      </c>
      <c r="E1532">
        <v>12476206</v>
      </c>
      <c r="F1532">
        <v>15369107</v>
      </c>
      <c r="L1532">
        <v>0.34847457929363312</v>
      </c>
    </row>
    <row r="1533" spans="1:12" x14ac:dyDescent="0.3">
      <c r="A1533" s="1" t="s">
        <v>3046</v>
      </c>
      <c r="B1533" s="1" t="s">
        <v>2999</v>
      </c>
      <c r="C1533" s="1" t="s">
        <v>3000</v>
      </c>
      <c r="D1533">
        <v>28268.796999999999</v>
      </c>
      <c r="E1533">
        <v>8662762</v>
      </c>
      <c r="F1533">
        <v>3172226</v>
      </c>
      <c r="L1533">
        <v>0.27007612073424703</v>
      </c>
    </row>
    <row r="1534" spans="1:12" x14ac:dyDescent="0.3">
      <c r="A1534" s="1" t="s">
        <v>3047</v>
      </c>
      <c r="B1534" s="1" t="s">
        <v>567</v>
      </c>
      <c r="C1534" s="1" t="s">
        <v>3048</v>
      </c>
      <c r="D1534">
        <v>28244.780999999999</v>
      </c>
      <c r="E1534">
        <v>8961964</v>
      </c>
      <c r="F1534">
        <v>43481031</v>
      </c>
      <c r="L1534">
        <v>0.17005709347353526</v>
      </c>
    </row>
    <row r="1535" spans="1:12" ht="43.2" x14ac:dyDescent="0.3">
      <c r="A1535" s="1" t="s">
        <v>3049</v>
      </c>
      <c r="B1535" s="1" t="s">
        <v>1683</v>
      </c>
      <c r="C1535" s="1" t="s">
        <v>3050</v>
      </c>
      <c r="D1535">
        <v>37180.175999999999</v>
      </c>
      <c r="E1535">
        <v>1974294</v>
      </c>
      <c r="F1535">
        <v>4175060</v>
      </c>
      <c r="H1535" t="s">
        <v>3603</v>
      </c>
      <c r="L1535">
        <v>6.9276232750877798E-2</v>
      </c>
    </row>
    <row r="1536" spans="1:12" ht="57.6" x14ac:dyDescent="0.3">
      <c r="A1536" s="1" t="s">
        <v>3051</v>
      </c>
      <c r="B1536" s="1" t="s">
        <v>3052</v>
      </c>
      <c r="C1536" s="1" t="s">
        <v>3053</v>
      </c>
      <c r="D1536">
        <v>42689.94</v>
      </c>
      <c r="E1536">
        <v>8646458</v>
      </c>
      <c r="F1536">
        <v>27229818</v>
      </c>
      <c r="L1536">
        <v>0.18046008566429184</v>
      </c>
    </row>
    <row r="1537" spans="1:12" x14ac:dyDescent="0.3">
      <c r="A1537" s="1" t="s">
        <v>3054</v>
      </c>
      <c r="C1537" s="1" t="s">
        <v>3055</v>
      </c>
      <c r="D1537">
        <v>15612.521000000001</v>
      </c>
      <c r="E1537">
        <v>9707785</v>
      </c>
      <c r="F1537">
        <v>2086640</v>
      </c>
      <c r="H1537" t="s">
        <v>3604</v>
      </c>
      <c r="L1537">
        <v>6.7622097150807026E-2</v>
      </c>
    </row>
    <row r="1538" spans="1:12" ht="28.8" x14ac:dyDescent="0.3">
      <c r="A1538" s="1" t="s">
        <v>3056</v>
      </c>
      <c r="B1538" s="1" t="s">
        <v>3057</v>
      </c>
      <c r="C1538" s="1" t="s">
        <v>3058</v>
      </c>
      <c r="D1538">
        <v>37812.75</v>
      </c>
      <c r="E1538">
        <v>9471591</v>
      </c>
      <c r="F1538">
        <v>1201476</v>
      </c>
      <c r="L1538">
        <v>0.27226057458866704</v>
      </c>
    </row>
    <row r="1539" spans="1:12" x14ac:dyDescent="0.3">
      <c r="A1539" s="1" t="s">
        <v>3033</v>
      </c>
      <c r="B1539" s="1" t="s">
        <v>2999</v>
      </c>
      <c r="C1539" s="1" t="s">
        <v>3000</v>
      </c>
      <c r="D1539">
        <v>28268.796999999999</v>
      </c>
      <c r="E1539">
        <v>8662762</v>
      </c>
      <c r="F1539">
        <v>3172226</v>
      </c>
      <c r="L1539">
        <v>0.12898398329392491</v>
      </c>
    </row>
    <row r="1540" spans="1:12" ht="57.6" x14ac:dyDescent="0.3">
      <c r="A1540" s="1" t="s">
        <v>3059</v>
      </c>
      <c r="B1540" s="1" t="s">
        <v>2038</v>
      </c>
      <c r="C1540" s="1" t="s">
        <v>3060</v>
      </c>
      <c r="D1540">
        <v>16418.498</v>
      </c>
      <c r="E1540">
        <v>8591276</v>
      </c>
      <c r="F1540">
        <v>38288308</v>
      </c>
      <c r="L1540">
        <v>0.94736419063473476</v>
      </c>
    </row>
    <row r="1541" spans="1:12" x14ac:dyDescent="0.3">
      <c r="A1541" s="1" t="s">
        <v>3033</v>
      </c>
      <c r="B1541" s="1" t="s">
        <v>2999</v>
      </c>
      <c r="C1541" s="1" t="s">
        <v>3000</v>
      </c>
      <c r="D1541">
        <v>28268.796999999999</v>
      </c>
      <c r="E1541">
        <v>8662762</v>
      </c>
      <c r="F1541">
        <v>3172226</v>
      </c>
      <c r="L1541">
        <v>0.83776803174823777</v>
      </c>
    </row>
    <row r="1542" spans="1:12" ht="72" x14ac:dyDescent="0.3">
      <c r="A1542" s="1" t="s">
        <v>3061</v>
      </c>
      <c r="B1542" s="1" t="s">
        <v>1972</v>
      </c>
      <c r="C1542" s="1" t="s">
        <v>2989</v>
      </c>
      <c r="D1542">
        <v>29134.044999999998</v>
      </c>
      <c r="E1542">
        <v>8624739</v>
      </c>
      <c r="F1542">
        <v>1732610</v>
      </c>
      <c r="L1542">
        <v>0.45911499589366667</v>
      </c>
    </row>
    <row r="1543" spans="1:12" x14ac:dyDescent="0.3">
      <c r="A1543" s="1" t="s">
        <v>2970</v>
      </c>
      <c r="C1543" s="1" t="s">
        <v>2971</v>
      </c>
      <c r="D1543">
        <v>18950.129000000001</v>
      </c>
      <c r="E1543">
        <v>10939863</v>
      </c>
      <c r="F1543">
        <v>33920276</v>
      </c>
      <c r="H1543" t="s">
        <v>3602</v>
      </c>
      <c r="L1543">
        <v>5.5580280893961387E-2</v>
      </c>
    </row>
    <row r="1544" spans="1:12" x14ac:dyDescent="0.3">
      <c r="A1544" s="1" t="s">
        <v>3062</v>
      </c>
      <c r="B1544" s="1" t="s">
        <v>3063</v>
      </c>
      <c r="C1544" s="1" t="s">
        <v>2951</v>
      </c>
      <c r="D1544">
        <v>35927.934000000001</v>
      </c>
      <c r="E1544">
        <v>9785308</v>
      </c>
      <c r="F1544">
        <v>24193019</v>
      </c>
      <c r="L1544">
        <v>0.84290812456666731</v>
      </c>
    </row>
    <row r="1545" spans="1:12" ht="28.8" x14ac:dyDescent="0.3">
      <c r="A1545" s="1" t="s">
        <v>3064</v>
      </c>
      <c r="B1545" s="1" t="s">
        <v>3065</v>
      </c>
      <c r="C1545" s="1" t="s">
        <v>3066</v>
      </c>
      <c r="D1545">
        <v>29488.771000000001</v>
      </c>
      <c r="E1545">
        <v>8963782</v>
      </c>
      <c r="F1545">
        <v>57147449</v>
      </c>
      <c r="L1545">
        <v>9.6464536465062145E-2</v>
      </c>
    </row>
    <row r="1546" spans="1:12" ht="43.2" x14ac:dyDescent="0.3">
      <c r="A1546" s="1" t="s">
        <v>3067</v>
      </c>
      <c r="B1546" s="1" t="s">
        <v>3068</v>
      </c>
      <c r="C1546" s="1" t="s">
        <v>3069</v>
      </c>
      <c r="D1546">
        <v>30637.041000000001</v>
      </c>
      <c r="E1546">
        <v>8616643</v>
      </c>
      <c r="L1546">
        <v>0.56179160531035821</v>
      </c>
    </row>
    <row r="1547" spans="1:12" x14ac:dyDescent="0.3">
      <c r="A1547" s="1" t="s">
        <v>3070</v>
      </c>
      <c r="B1547" s="1" t="s">
        <v>3071</v>
      </c>
      <c r="C1547" s="1" t="s">
        <v>3072</v>
      </c>
      <c r="D1547">
        <v>21024.363000000001</v>
      </c>
      <c r="E1547">
        <v>9706907</v>
      </c>
      <c r="F1547">
        <v>83327140</v>
      </c>
      <c r="L1547">
        <v>0.69671393197369047</v>
      </c>
    </row>
    <row r="1548" spans="1:12" ht="43.2" x14ac:dyDescent="0.3">
      <c r="A1548" s="1" t="s">
        <v>3067</v>
      </c>
      <c r="B1548" s="1" t="s">
        <v>3068</v>
      </c>
      <c r="C1548" s="1" t="s">
        <v>3069</v>
      </c>
      <c r="D1548">
        <v>30637.041000000001</v>
      </c>
      <c r="E1548">
        <v>8616643</v>
      </c>
      <c r="L1548">
        <v>0.46268674328353709</v>
      </c>
    </row>
    <row r="1549" spans="1:12" x14ac:dyDescent="0.3">
      <c r="A1549" s="1" t="s">
        <v>3073</v>
      </c>
      <c r="B1549" s="1" t="s">
        <v>3074</v>
      </c>
      <c r="C1549" s="1" t="s">
        <v>3075</v>
      </c>
      <c r="D1549">
        <v>34855.855000000003</v>
      </c>
      <c r="E1549">
        <v>12308002</v>
      </c>
      <c r="F1549">
        <v>38479222</v>
      </c>
      <c r="L1549">
        <v>0.21093856930106181</v>
      </c>
    </row>
    <row r="1550" spans="1:12" x14ac:dyDescent="0.3">
      <c r="A1550" s="1" t="s">
        <v>3076</v>
      </c>
      <c r="C1550" s="1" t="s">
        <v>3077</v>
      </c>
      <c r="D1550">
        <v>16027.234</v>
      </c>
      <c r="E1550">
        <v>100220117</v>
      </c>
      <c r="F1550">
        <v>13239373</v>
      </c>
      <c r="H1550" t="s">
        <v>3604</v>
      </c>
      <c r="L1550">
        <v>2.3683992593632519E-2</v>
      </c>
    </row>
    <row r="1551" spans="1:12" ht="86.4" x14ac:dyDescent="0.3">
      <c r="A1551" s="1" t="s">
        <v>3078</v>
      </c>
      <c r="B1551" s="1" t="s">
        <v>3079</v>
      </c>
      <c r="C1551" s="1" t="s">
        <v>3080</v>
      </c>
      <c r="D1551">
        <v>27257.736000000001</v>
      </c>
      <c r="E1551">
        <v>100268099</v>
      </c>
      <c r="F1551">
        <v>720289514</v>
      </c>
      <c r="L1551">
        <v>0.2840252341243712</v>
      </c>
    </row>
    <row r="1552" spans="1:12" ht="28.8" x14ac:dyDescent="0.3">
      <c r="A1552" s="1" t="s">
        <v>3081</v>
      </c>
      <c r="B1552" s="1" t="s">
        <v>3082</v>
      </c>
      <c r="C1552" s="1" t="s">
        <v>3083</v>
      </c>
      <c r="D1552">
        <v>29410.726999999999</v>
      </c>
      <c r="E1552">
        <v>8624529</v>
      </c>
      <c r="F1552">
        <v>4396058</v>
      </c>
      <c r="H1552" t="s">
        <v>3603</v>
      </c>
      <c r="L1552">
        <v>5.7162247183357051E-2</v>
      </c>
    </row>
    <row r="1553" spans="1:12" x14ac:dyDescent="0.3">
      <c r="A1553" s="1" t="s">
        <v>3033</v>
      </c>
      <c r="B1553" s="1" t="s">
        <v>2999</v>
      </c>
      <c r="C1553" s="1" t="s">
        <v>3000</v>
      </c>
      <c r="D1553">
        <v>28268.796999999999</v>
      </c>
      <c r="E1553">
        <v>8662762</v>
      </c>
      <c r="F1553">
        <v>3172226</v>
      </c>
      <c r="L1553">
        <v>0.82997959028251478</v>
      </c>
    </row>
    <row r="1554" spans="1:12" ht="28.8" x14ac:dyDescent="0.3">
      <c r="A1554" s="1" t="s">
        <v>3084</v>
      </c>
      <c r="C1554" s="1" t="s">
        <v>2678</v>
      </c>
      <c r="D1554">
        <v>22190.895</v>
      </c>
      <c r="E1554">
        <v>9470471</v>
      </c>
      <c r="F1554">
        <v>7922092</v>
      </c>
      <c r="H1554" t="s">
        <v>3605</v>
      </c>
      <c r="L1554">
        <v>2.9312321191819479E-2</v>
      </c>
    </row>
    <row r="1555" spans="1:12" ht="57.6" x14ac:dyDescent="0.3">
      <c r="A1555" s="1" t="s">
        <v>3085</v>
      </c>
      <c r="B1555" s="1" t="s">
        <v>1209</v>
      </c>
      <c r="C1555" s="1" t="s">
        <v>1210</v>
      </c>
      <c r="D1555">
        <v>20335.370999999999</v>
      </c>
      <c r="E1555">
        <v>9041700</v>
      </c>
      <c r="F1555">
        <v>8518846</v>
      </c>
      <c r="H1555" t="s">
        <v>3605</v>
      </c>
      <c r="L1555">
        <v>4.7133047273119288E-2</v>
      </c>
    </row>
    <row r="1556" spans="1:12" ht="28.8" x14ac:dyDescent="0.3">
      <c r="A1556" s="1" t="s">
        <v>3086</v>
      </c>
      <c r="B1556" s="1" t="s">
        <v>3087</v>
      </c>
      <c r="C1556" s="1" t="s">
        <v>3088</v>
      </c>
      <c r="D1556">
        <v>22675.192999999999</v>
      </c>
      <c r="E1556">
        <v>8407991</v>
      </c>
      <c r="F1556">
        <v>505190814</v>
      </c>
      <c r="L1556">
        <v>0.7800096496626453</v>
      </c>
    </row>
    <row r="1557" spans="1:12" ht="28.8" x14ac:dyDescent="0.3">
      <c r="A1557" s="1" t="s">
        <v>2865</v>
      </c>
      <c r="B1557" s="1" t="s">
        <v>2574</v>
      </c>
      <c r="C1557" s="1" t="s">
        <v>2866</v>
      </c>
      <c r="D1557">
        <v>20567.697</v>
      </c>
      <c r="E1557">
        <v>9775086</v>
      </c>
      <c r="F1557">
        <v>5579188</v>
      </c>
      <c r="L1557">
        <v>0.10037399268078817</v>
      </c>
    </row>
    <row r="1558" spans="1:12" ht="28.8" x14ac:dyDescent="0.3">
      <c r="A1558" s="1" t="s">
        <v>3089</v>
      </c>
      <c r="B1558" s="1" t="s">
        <v>3090</v>
      </c>
      <c r="C1558" s="1" t="s">
        <v>3091</v>
      </c>
      <c r="D1558">
        <v>26993.664000000001</v>
      </c>
      <c r="E1558">
        <v>8648553</v>
      </c>
      <c r="F1558">
        <v>3191063</v>
      </c>
      <c r="L1558">
        <v>0.75706384625516432</v>
      </c>
    </row>
    <row r="1559" spans="1:12" ht="57.6" x14ac:dyDescent="0.3">
      <c r="A1559" s="1" t="s">
        <v>3092</v>
      </c>
      <c r="B1559" s="1" t="s">
        <v>3093</v>
      </c>
      <c r="C1559" s="1" t="s">
        <v>3094</v>
      </c>
      <c r="D1559">
        <v>20301.719000000001</v>
      </c>
      <c r="E1559">
        <v>8589761</v>
      </c>
      <c r="F1559">
        <v>4160581</v>
      </c>
      <c r="L1559">
        <v>0.54643099065075385</v>
      </c>
    </row>
    <row r="1560" spans="1:12" ht="43.2" x14ac:dyDescent="0.3">
      <c r="A1560" s="1" t="s">
        <v>3095</v>
      </c>
      <c r="B1560" s="1" t="s">
        <v>3096</v>
      </c>
      <c r="C1560" s="1" t="s">
        <v>3097</v>
      </c>
      <c r="D1560">
        <v>13719.306</v>
      </c>
      <c r="E1560">
        <v>2122628</v>
      </c>
      <c r="F1560">
        <v>992765</v>
      </c>
      <c r="L1560">
        <v>0.67926749653827556</v>
      </c>
    </row>
    <row r="1561" spans="1:12" x14ac:dyDescent="0.3">
      <c r="A1561" s="1" t="s">
        <v>3098</v>
      </c>
      <c r="B1561" s="1" t="s">
        <v>3099</v>
      </c>
      <c r="C1561" s="1" t="s">
        <v>3100</v>
      </c>
      <c r="D1561">
        <v>22226.04</v>
      </c>
      <c r="E1561">
        <v>100217317</v>
      </c>
      <c r="F1561">
        <v>1635673</v>
      </c>
      <c r="L1561">
        <v>0.36925727520538643</v>
      </c>
    </row>
    <row r="1562" spans="1:12" x14ac:dyDescent="0.3">
      <c r="A1562" s="1" t="s">
        <v>3101</v>
      </c>
      <c r="B1562" s="1" t="s">
        <v>2930</v>
      </c>
      <c r="C1562" s="1" t="s">
        <v>3102</v>
      </c>
      <c r="D1562">
        <v>28223.613000000001</v>
      </c>
      <c r="E1562">
        <v>1423490</v>
      </c>
      <c r="F1562">
        <v>5122190</v>
      </c>
      <c r="L1562">
        <v>0.90096534402181294</v>
      </c>
    </row>
    <row r="1563" spans="1:12" ht="43.2" x14ac:dyDescent="0.3">
      <c r="A1563" s="1" t="s">
        <v>3103</v>
      </c>
      <c r="B1563" s="1" t="s">
        <v>3104</v>
      </c>
      <c r="C1563" s="1" t="s">
        <v>3105</v>
      </c>
      <c r="D1563">
        <v>27623.773000000001</v>
      </c>
      <c r="E1563">
        <v>8629312</v>
      </c>
      <c r="F1563">
        <v>12988319</v>
      </c>
      <c r="L1563">
        <v>0.88242479418912911</v>
      </c>
    </row>
    <row r="1564" spans="1:12" ht="57.6" x14ac:dyDescent="0.3">
      <c r="A1564" s="1" t="s">
        <v>3106</v>
      </c>
      <c r="B1564" s="1" t="s">
        <v>818</v>
      </c>
      <c r="C1564" s="1" t="s">
        <v>3107</v>
      </c>
      <c r="D1564">
        <v>22111.171999999999</v>
      </c>
      <c r="E1564">
        <v>8691275</v>
      </c>
      <c r="F1564">
        <v>4767525</v>
      </c>
      <c r="L1564">
        <v>0.44926282005267681</v>
      </c>
    </row>
    <row r="1565" spans="1:12" ht="28.8" x14ac:dyDescent="0.3">
      <c r="A1565" s="1" t="s">
        <v>3108</v>
      </c>
      <c r="C1565" s="1" t="s">
        <v>2782</v>
      </c>
      <c r="D1565">
        <v>18440.28</v>
      </c>
      <c r="E1565">
        <v>8592053</v>
      </c>
      <c r="F1565">
        <v>19735823</v>
      </c>
      <c r="L1565">
        <v>0.6216568385248179</v>
      </c>
    </row>
    <row r="1566" spans="1:12" ht="43.2" x14ac:dyDescent="0.3">
      <c r="A1566" s="1" t="s">
        <v>3025</v>
      </c>
      <c r="B1566" s="1" t="s">
        <v>3026</v>
      </c>
      <c r="C1566" s="1" t="s">
        <v>3027</v>
      </c>
      <c r="D1566">
        <v>11568.38</v>
      </c>
      <c r="E1566">
        <v>8656523</v>
      </c>
      <c r="F1566">
        <v>5426611</v>
      </c>
      <c r="L1566">
        <v>0.18419756733655235</v>
      </c>
    </row>
    <row r="1567" spans="1:12" ht="100.8" x14ac:dyDescent="0.3">
      <c r="A1567" s="1" t="s">
        <v>3109</v>
      </c>
      <c r="B1567" s="1" t="s">
        <v>3110</v>
      </c>
      <c r="C1567" s="1" t="s">
        <v>3111</v>
      </c>
      <c r="D1567">
        <v>23.447502</v>
      </c>
      <c r="E1567">
        <v>9676025</v>
      </c>
      <c r="F1567">
        <v>60599674</v>
      </c>
      <c r="L1567">
        <v>0.32693093190663292</v>
      </c>
    </row>
    <row r="1568" spans="1:12" ht="28.8" x14ac:dyDescent="0.3">
      <c r="A1568" s="1" t="s">
        <v>3112</v>
      </c>
      <c r="B1568" s="1" t="s">
        <v>3113</v>
      </c>
      <c r="C1568" s="1" t="s">
        <v>3114</v>
      </c>
      <c r="D1568">
        <v>25355.215</v>
      </c>
      <c r="E1568">
        <v>100897404</v>
      </c>
      <c r="F1568">
        <v>41462965</v>
      </c>
      <c r="L1568">
        <v>0.40198556599561108</v>
      </c>
    </row>
    <row r="1569" spans="1:12" x14ac:dyDescent="0.3">
      <c r="A1569" s="1" t="s">
        <v>3115</v>
      </c>
      <c r="B1569" s="1" t="s">
        <v>765</v>
      </c>
      <c r="C1569" s="1" t="s">
        <v>2996</v>
      </c>
      <c r="D1569">
        <v>12864.248</v>
      </c>
      <c r="E1569">
        <v>12475958</v>
      </c>
      <c r="F1569">
        <v>26908901</v>
      </c>
      <c r="H1569" t="s">
        <v>3602</v>
      </c>
      <c r="L1569">
        <v>4.3433399143225082E-2</v>
      </c>
    </row>
    <row r="1570" spans="1:12" x14ac:dyDescent="0.3">
      <c r="A1570" s="1" t="s">
        <v>3116</v>
      </c>
      <c r="C1570" s="1" t="s">
        <v>3117</v>
      </c>
      <c r="D1570">
        <v>25114.68</v>
      </c>
      <c r="E1570">
        <v>102446383</v>
      </c>
      <c r="F1570">
        <v>13605097</v>
      </c>
      <c r="L1570">
        <v>0.86270979091062505</v>
      </c>
    </row>
    <row r="1571" spans="1:12" ht="57.6" x14ac:dyDescent="0.3">
      <c r="A1571" s="1" t="s">
        <v>3118</v>
      </c>
      <c r="B1571" s="1" t="s">
        <v>3079</v>
      </c>
      <c r="C1571" s="1" t="s">
        <v>3119</v>
      </c>
      <c r="D1571">
        <v>22302.37</v>
      </c>
      <c r="E1571">
        <v>100267178</v>
      </c>
      <c r="F1571">
        <v>670383992</v>
      </c>
      <c r="L1571">
        <v>0.86633720655488011</v>
      </c>
    </row>
    <row r="1572" spans="1:12" ht="86.4" x14ac:dyDescent="0.3">
      <c r="A1572" s="1" t="s">
        <v>3120</v>
      </c>
      <c r="C1572" s="1" t="s">
        <v>3121</v>
      </c>
      <c r="D1572">
        <v>22681.886999999999</v>
      </c>
      <c r="E1572">
        <v>100854631</v>
      </c>
      <c r="F1572">
        <v>58657898</v>
      </c>
      <c r="L1572">
        <v>0.71114262202333334</v>
      </c>
    </row>
    <row r="1573" spans="1:12" x14ac:dyDescent="0.3">
      <c r="A1573" s="1" t="s">
        <v>3122</v>
      </c>
      <c r="L1573">
        <v>0.19141729362329662</v>
      </c>
    </row>
    <row r="1574" spans="1:12" x14ac:dyDescent="0.3">
      <c r="A1574" s="1" t="s">
        <v>3123</v>
      </c>
      <c r="L1574">
        <v>0.17929369311838017</v>
      </c>
    </row>
    <row r="1575" spans="1:12" ht="86.4" x14ac:dyDescent="0.3">
      <c r="A1575" s="1" t="s">
        <v>3120</v>
      </c>
      <c r="C1575" s="1" t="s">
        <v>3121</v>
      </c>
      <c r="D1575">
        <v>22681.886999999999</v>
      </c>
      <c r="E1575">
        <v>100854631</v>
      </c>
      <c r="F1575">
        <v>58657898</v>
      </c>
      <c r="L1575">
        <v>0.11891282823055305</v>
      </c>
    </row>
    <row r="1576" spans="1:12" ht="57.6" x14ac:dyDescent="0.3">
      <c r="A1576" s="1" t="s">
        <v>3118</v>
      </c>
      <c r="B1576" s="1" t="s">
        <v>3079</v>
      </c>
      <c r="C1576" s="1" t="s">
        <v>3119</v>
      </c>
      <c r="D1576">
        <v>22302.37</v>
      </c>
      <c r="E1576">
        <v>100267178</v>
      </c>
      <c r="F1576">
        <v>670383992</v>
      </c>
      <c r="L1576">
        <v>0.78961043252235641</v>
      </c>
    </row>
    <row r="1577" spans="1:12" x14ac:dyDescent="0.3">
      <c r="A1577" s="1" t="s">
        <v>3124</v>
      </c>
      <c r="L1577">
        <v>0.6346574862346781</v>
      </c>
    </row>
    <row r="1578" spans="1:12" ht="28.8" x14ac:dyDescent="0.3">
      <c r="A1578" s="1" t="s">
        <v>3125</v>
      </c>
      <c r="B1578" s="1" t="s">
        <v>2857</v>
      </c>
      <c r="C1578" s="1" t="s">
        <v>3126</v>
      </c>
      <c r="D1578">
        <v>38273.483999999997</v>
      </c>
      <c r="E1578">
        <v>8968042</v>
      </c>
      <c r="F1578">
        <v>42673906</v>
      </c>
      <c r="H1578" t="s">
        <v>3603</v>
      </c>
      <c r="L1578">
        <v>6.3399170394452864E-2</v>
      </c>
    </row>
    <row r="1579" spans="1:12" ht="43.2" x14ac:dyDescent="0.3">
      <c r="A1579" s="1" t="s">
        <v>3127</v>
      </c>
      <c r="B1579" s="1" t="s">
        <v>3128</v>
      </c>
      <c r="C1579" s="1" t="s">
        <v>3129</v>
      </c>
      <c r="D1579">
        <v>22890.848000000002</v>
      </c>
      <c r="E1579">
        <v>5286760</v>
      </c>
      <c r="F1579">
        <v>12020000</v>
      </c>
      <c r="L1579">
        <v>0.78465058524488296</v>
      </c>
    </row>
    <row r="1580" spans="1:12" ht="28.8" x14ac:dyDescent="0.3">
      <c r="A1580" s="1" t="s">
        <v>3130</v>
      </c>
      <c r="B1580" s="1" t="s">
        <v>3131</v>
      </c>
      <c r="C1580" s="1" t="s">
        <v>3132</v>
      </c>
      <c r="D1580">
        <v>16474.057000000001</v>
      </c>
      <c r="E1580">
        <v>9709373</v>
      </c>
      <c r="F1580">
        <v>4524425</v>
      </c>
      <c r="L1580">
        <v>0.75296459058160647</v>
      </c>
    </row>
    <row r="1581" spans="1:12" x14ac:dyDescent="0.3">
      <c r="A1581" s="1" t="s">
        <v>3133</v>
      </c>
      <c r="B1581" s="1" t="s">
        <v>1366</v>
      </c>
      <c r="C1581" s="1" t="s">
        <v>1367</v>
      </c>
      <c r="D1581">
        <v>19350.439999999999</v>
      </c>
      <c r="E1581">
        <v>6802247</v>
      </c>
      <c r="F1581">
        <v>4418696</v>
      </c>
      <c r="L1581">
        <v>0.49173710911105573</v>
      </c>
    </row>
    <row r="1582" spans="1:12" ht="100.8" x14ac:dyDescent="0.3">
      <c r="A1582" s="1" t="s">
        <v>3134</v>
      </c>
      <c r="B1582" s="1" t="s">
        <v>3135</v>
      </c>
      <c r="C1582" s="1" t="s">
        <v>3136</v>
      </c>
      <c r="D1582">
        <v>36713.555</v>
      </c>
      <c r="E1582">
        <v>9706411</v>
      </c>
      <c r="F1582">
        <v>2538292</v>
      </c>
      <c r="L1582">
        <v>0.69456162809971</v>
      </c>
    </row>
    <row r="1583" spans="1:12" ht="72" x14ac:dyDescent="0.3">
      <c r="A1583" s="1" t="s">
        <v>3137</v>
      </c>
      <c r="B1583" s="1" t="s">
        <v>3138</v>
      </c>
      <c r="C1583" s="1" t="s">
        <v>3139</v>
      </c>
      <c r="D1583">
        <v>20443.879000000001</v>
      </c>
      <c r="E1583">
        <v>9714583</v>
      </c>
      <c r="F1583">
        <v>23065191</v>
      </c>
      <c r="L1583">
        <v>0.53686435232052332</v>
      </c>
    </row>
    <row r="1584" spans="1:12" ht="28.8" x14ac:dyDescent="0.3">
      <c r="A1584" s="1" t="s">
        <v>3140</v>
      </c>
      <c r="B1584" s="1" t="s">
        <v>3141</v>
      </c>
      <c r="C1584" s="1" t="s">
        <v>3142</v>
      </c>
      <c r="D1584">
        <v>22273.074000000001</v>
      </c>
      <c r="E1584">
        <v>100267308</v>
      </c>
      <c r="F1584">
        <v>719995564</v>
      </c>
      <c r="H1584" t="s">
        <v>3605</v>
      </c>
      <c r="L1584">
        <v>5.1954901400234066E-2</v>
      </c>
    </row>
    <row r="1585" spans="1:12" x14ac:dyDescent="0.3">
      <c r="A1585" s="1" t="s">
        <v>3143</v>
      </c>
      <c r="H1585" t="s">
        <v>3601</v>
      </c>
      <c r="L1585">
        <v>7.4960329229244449E-3</v>
      </c>
    </row>
    <row r="1586" spans="1:12" ht="115.2" x14ac:dyDescent="0.3">
      <c r="A1586" s="1" t="s">
        <v>3144</v>
      </c>
      <c r="B1586" s="1" t="s">
        <v>3145</v>
      </c>
      <c r="C1586" s="1" t="s">
        <v>3146</v>
      </c>
      <c r="D1586">
        <v>16722.748</v>
      </c>
      <c r="E1586">
        <v>8649236</v>
      </c>
      <c r="F1586">
        <v>17304143</v>
      </c>
      <c r="L1586">
        <v>0.83849671982183316</v>
      </c>
    </row>
    <row r="1587" spans="1:12" x14ac:dyDescent="0.3">
      <c r="A1587" s="1" t="s">
        <v>3147</v>
      </c>
      <c r="B1587" s="1" t="s">
        <v>3148</v>
      </c>
      <c r="C1587" s="1" t="s">
        <v>3149</v>
      </c>
      <c r="D1587">
        <v>25291.453000000001</v>
      </c>
      <c r="E1587">
        <v>100134275</v>
      </c>
      <c r="L1587">
        <v>0.81172104671287804</v>
      </c>
    </row>
    <row r="1588" spans="1:12" x14ac:dyDescent="0.3">
      <c r="A1588" s="1" t="s">
        <v>3150</v>
      </c>
      <c r="B1588" s="1" t="s">
        <v>3151</v>
      </c>
      <c r="C1588" s="1" t="s">
        <v>3152</v>
      </c>
      <c r="D1588">
        <v>25402.601999999999</v>
      </c>
      <c r="E1588">
        <v>2104508</v>
      </c>
      <c r="F1588">
        <v>742172</v>
      </c>
      <c r="L1588">
        <v>0.86434621176016424</v>
      </c>
    </row>
    <row r="1589" spans="1:12" ht="28.8" x14ac:dyDescent="0.3">
      <c r="A1589" s="1" t="s">
        <v>3153</v>
      </c>
      <c r="B1589" s="1" t="s">
        <v>3154</v>
      </c>
      <c r="C1589" s="1" t="s">
        <v>3155</v>
      </c>
      <c r="D1589">
        <v>30073.21</v>
      </c>
      <c r="E1589">
        <v>1267852</v>
      </c>
      <c r="F1589">
        <v>2024708</v>
      </c>
      <c r="L1589">
        <v>0.17522589011722256</v>
      </c>
    </row>
    <row r="1590" spans="1:12" ht="57.6" x14ac:dyDescent="0.3">
      <c r="A1590" s="1" t="s">
        <v>3156</v>
      </c>
      <c r="B1590" s="1" t="s">
        <v>3157</v>
      </c>
      <c r="C1590" s="1" t="s">
        <v>3158</v>
      </c>
      <c r="D1590">
        <v>17152.203000000001</v>
      </c>
      <c r="E1590">
        <v>8887063</v>
      </c>
      <c r="F1590">
        <v>35194426</v>
      </c>
      <c r="L1590">
        <v>0.50493178671292771</v>
      </c>
    </row>
    <row r="1591" spans="1:12" ht="28.8" x14ac:dyDescent="0.3">
      <c r="A1591" s="1" t="s">
        <v>3159</v>
      </c>
      <c r="B1591" s="1" t="s">
        <v>3160</v>
      </c>
      <c r="C1591" s="1" t="s">
        <v>3161</v>
      </c>
      <c r="D1591">
        <v>27167.55</v>
      </c>
      <c r="E1591">
        <v>2743548</v>
      </c>
      <c r="F1591">
        <v>2733389</v>
      </c>
      <c r="L1591">
        <v>0.33844804452382415</v>
      </c>
    </row>
    <row r="1592" spans="1:12" ht="28.8" x14ac:dyDescent="0.3">
      <c r="A1592" s="1" t="s">
        <v>3162</v>
      </c>
      <c r="B1592" s="1" t="s">
        <v>3163</v>
      </c>
      <c r="C1592" s="1" t="s">
        <v>3164</v>
      </c>
      <c r="D1592">
        <v>38692.887000000002</v>
      </c>
      <c r="E1592">
        <v>11634488</v>
      </c>
      <c r="F1592">
        <v>4949687</v>
      </c>
      <c r="L1592">
        <v>0.69792434419105642</v>
      </c>
    </row>
    <row r="1593" spans="1:12" ht="144" x14ac:dyDescent="0.3">
      <c r="A1593" s="1" t="s">
        <v>3165</v>
      </c>
      <c r="B1593" s="1" t="s">
        <v>3166</v>
      </c>
      <c r="C1593" s="1" t="s">
        <v>3167</v>
      </c>
      <c r="D1593">
        <v>17685.557000000001</v>
      </c>
      <c r="E1593">
        <v>9710243</v>
      </c>
      <c r="F1593">
        <v>10846490</v>
      </c>
      <c r="L1593">
        <v>0.92798319941555307</v>
      </c>
    </row>
    <row r="1594" spans="1:12" x14ac:dyDescent="0.3">
      <c r="A1594" s="1" t="s">
        <v>2311</v>
      </c>
      <c r="L1594">
        <v>0.78080789955569119</v>
      </c>
    </row>
    <row r="1595" spans="1:12" ht="72" x14ac:dyDescent="0.3">
      <c r="A1595" s="1" t="s">
        <v>3168</v>
      </c>
      <c r="B1595" s="1" t="s">
        <v>3169</v>
      </c>
      <c r="C1595" s="1" t="s">
        <v>3170</v>
      </c>
      <c r="D1595">
        <v>16024.353999999999</v>
      </c>
      <c r="E1595">
        <v>1890223</v>
      </c>
      <c r="F1595">
        <v>5505034</v>
      </c>
      <c r="L1595">
        <v>0.32619847856417949</v>
      </c>
    </row>
    <row r="1596" spans="1:12" ht="43.2" x14ac:dyDescent="0.3">
      <c r="A1596" s="1" t="s">
        <v>3171</v>
      </c>
      <c r="B1596" s="1" t="s">
        <v>3172</v>
      </c>
      <c r="C1596" s="1" t="s">
        <v>3173</v>
      </c>
      <c r="D1596">
        <v>21686.648000000001</v>
      </c>
      <c r="E1596">
        <v>100266468</v>
      </c>
      <c r="F1596">
        <v>719991306</v>
      </c>
      <c r="L1596">
        <v>0.24865657010877829</v>
      </c>
    </row>
    <row r="1597" spans="1:12" ht="28.8" x14ac:dyDescent="0.3">
      <c r="A1597" s="1" t="s">
        <v>3174</v>
      </c>
      <c r="B1597" s="1" t="s">
        <v>3160</v>
      </c>
      <c r="C1597" s="1" t="s">
        <v>3161</v>
      </c>
      <c r="D1597">
        <v>27167.55</v>
      </c>
      <c r="E1597">
        <v>2743548</v>
      </c>
      <c r="F1597">
        <v>2733389</v>
      </c>
      <c r="L1597">
        <v>0.27062880135386902</v>
      </c>
    </row>
    <row r="1598" spans="1:12" ht="57.6" x14ac:dyDescent="0.3">
      <c r="A1598" s="1" t="s">
        <v>3175</v>
      </c>
      <c r="B1598" s="1" t="s">
        <v>2164</v>
      </c>
      <c r="C1598" s="1" t="s">
        <v>3176</v>
      </c>
      <c r="D1598">
        <v>33435.843999999997</v>
      </c>
      <c r="E1598">
        <v>8642533</v>
      </c>
      <c r="F1598">
        <v>35046197</v>
      </c>
      <c r="L1598">
        <v>0.32678282001151326</v>
      </c>
    </row>
    <row r="1599" spans="1:12" ht="43.2" x14ac:dyDescent="0.3">
      <c r="A1599" s="1" t="s">
        <v>3177</v>
      </c>
      <c r="B1599" s="1" t="s">
        <v>3178</v>
      </c>
      <c r="C1599" s="1" t="s">
        <v>3179</v>
      </c>
      <c r="D1599">
        <v>27215.75</v>
      </c>
      <c r="E1599">
        <v>8586289</v>
      </c>
      <c r="F1599">
        <v>765001</v>
      </c>
      <c r="L1599">
        <v>0.55529005553464839</v>
      </c>
    </row>
    <row r="1600" spans="1:12" ht="86.4" x14ac:dyDescent="0.3">
      <c r="A1600" s="1" t="s">
        <v>3180</v>
      </c>
      <c r="B1600" s="1" t="s">
        <v>528</v>
      </c>
      <c r="C1600" s="1" t="s">
        <v>3181</v>
      </c>
      <c r="D1600">
        <v>30145.565999999999</v>
      </c>
      <c r="E1600">
        <v>9707242</v>
      </c>
      <c r="F1600">
        <v>7894020</v>
      </c>
      <c r="L1600">
        <v>0.49671618420057806</v>
      </c>
    </row>
    <row r="1601" spans="1:12" x14ac:dyDescent="0.3">
      <c r="A1601" s="1" t="s">
        <v>1597</v>
      </c>
      <c r="B1601" s="1" t="s">
        <v>1598</v>
      </c>
      <c r="C1601" s="1" t="s">
        <v>1599</v>
      </c>
      <c r="D1601">
        <v>13635.710999999999</v>
      </c>
      <c r="E1601">
        <v>7660123</v>
      </c>
      <c r="F1601">
        <v>3357961</v>
      </c>
      <c r="H1601" t="s">
        <v>3605</v>
      </c>
      <c r="L1601">
        <v>6.3635060532740151E-2</v>
      </c>
    </row>
    <row r="1602" spans="1:12" ht="72" x14ac:dyDescent="0.3">
      <c r="A1602" s="1" t="s">
        <v>3182</v>
      </c>
      <c r="B1602" s="1" t="s">
        <v>3183</v>
      </c>
      <c r="C1602" s="1" t="s">
        <v>3184</v>
      </c>
      <c r="D1602">
        <v>30956.682000000001</v>
      </c>
      <c r="E1602">
        <v>100692133</v>
      </c>
      <c r="F1602">
        <v>8853403</v>
      </c>
      <c r="L1602">
        <v>0.77718112413022511</v>
      </c>
    </row>
    <row r="1603" spans="1:12" ht="28.8" x14ac:dyDescent="0.3">
      <c r="A1603" s="1" t="s">
        <v>3185</v>
      </c>
      <c r="B1603" s="1" t="s">
        <v>3186</v>
      </c>
      <c r="C1603" s="1" t="s">
        <v>3187</v>
      </c>
      <c r="D1603">
        <v>6441.6684999999998</v>
      </c>
      <c r="E1603">
        <v>11626036</v>
      </c>
      <c r="F1603">
        <v>37772169</v>
      </c>
      <c r="L1603">
        <v>0.70435367423572004</v>
      </c>
    </row>
    <row r="1604" spans="1:12" ht="28.8" x14ac:dyDescent="0.3">
      <c r="A1604" s="1" t="s">
        <v>3188</v>
      </c>
      <c r="B1604" s="1" t="s">
        <v>937</v>
      </c>
      <c r="C1604" s="1" t="s">
        <v>3189</v>
      </c>
      <c r="D1604">
        <v>46459.438000000002</v>
      </c>
      <c r="E1604">
        <v>8623292</v>
      </c>
      <c r="F1604">
        <v>14048298</v>
      </c>
      <c r="L1604">
        <v>0.17835031879896623</v>
      </c>
    </row>
    <row r="1605" spans="1:12" ht="43.2" x14ac:dyDescent="0.3">
      <c r="A1605" s="1" t="s">
        <v>3190</v>
      </c>
      <c r="B1605" s="1" t="s">
        <v>3191</v>
      </c>
      <c r="C1605" s="1" t="s">
        <v>3192</v>
      </c>
      <c r="D1605">
        <v>14529.924000000001</v>
      </c>
      <c r="E1605">
        <v>8591637</v>
      </c>
      <c r="F1605">
        <v>1847362</v>
      </c>
      <c r="L1605">
        <v>0.12639254547234025</v>
      </c>
    </row>
    <row r="1606" spans="1:12" ht="100.8" x14ac:dyDescent="0.3">
      <c r="A1606" s="1" t="s">
        <v>3193</v>
      </c>
      <c r="B1606" s="1" t="s">
        <v>1498</v>
      </c>
      <c r="C1606" s="1" t="s">
        <v>3194</v>
      </c>
      <c r="D1606">
        <v>35765.410000000003</v>
      </c>
      <c r="E1606">
        <v>11823014</v>
      </c>
      <c r="F1606">
        <v>23921244</v>
      </c>
      <c r="L1606">
        <v>0.90944657796921524</v>
      </c>
    </row>
    <row r="1607" spans="1:12" ht="28.8" x14ac:dyDescent="0.3">
      <c r="A1607" s="1" t="s">
        <v>3195</v>
      </c>
      <c r="B1607" s="1" t="s">
        <v>3196</v>
      </c>
      <c r="C1607" s="1" t="s">
        <v>3197</v>
      </c>
      <c r="D1607">
        <v>37858.258000000002</v>
      </c>
      <c r="E1607">
        <v>815323</v>
      </c>
      <c r="F1607">
        <v>1397431</v>
      </c>
      <c r="L1607">
        <v>0.24224704104801553</v>
      </c>
    </row>
    <row r="1608" spans="1:12" x14ac:dyDescent="0.3">
      <c r="A1608" s="1" t="s">
        <v>3198</v>
      </c>
      <c r="B1608" s="1" t="s">
        <v>2159</v>
      </c>
      <c r="C1608" s="1" t="s">
        <v>3199</v>
      </c>
      <c r="D1608">
        <v>37083.593999999997</v>
      </c>
      <c r="E1608" t="s">
        <v>3200</v>
      </c>
      <c r="F1608">
        <v>6034380</v>
      </c>
      <c r="L1608">
        <v>0.55089004640787176</v>
      </c>
    </row>
    <row r="1609" spans="1:12" ht="86.4" x14ac:dyDescent="0.3">
      <c r="A1609" s="1" t="s">
        <v>3201</v>
      </c>
      <c r="B1609" s="1" t="s">
        <v>3202</v>
      </c>
      <c r="C1609" s="1" t="s">
        <v>3203</v>
      </c>
      <c r="D1609">
        <v>27927.282999999999</v>
      </c>
      <c r="E1609">
        <v>8643654</v>
      </c>
      <c r="F1609">
        <v>11247980</v>
      </c>
      <c r="L1609">
        <v>0.2214476025860721</v>
      </c>
    </row>
    <row r="1610" spans="1:12" ht="72" x14ac:dyDescent="0.3">
      <c r="A1610" s="1" t="s">
        <v>3204</v>
      </c>
      <c r="B1610" s="1" t="s">
        <v>3205</v>
      </c>
      <c r="C1610" s="1" t="s">
        <v>3206</v>
      </c>
      <c r="D1610">
        <v>28976.91</v>
      </c>
      <c r="E1610">
        <v>8637229</v>
      </c>
      <c r="F1610">
        <v>29099412</v>
      </c>
      <c r="L1610">
        <v>0.41046709339130838</v>
      </c>
    </row>
    <row r="1611" spans="1:12" ht="43.2" x14ac:dyDescent="0.3">
      <c r="A1611" s="1" t="s">
        <v>3207</v>
      </c>
      <c r="B1611" s="1" t="s">
        <v>3208</v>
      </c>
      <c r="C1611" s="1" t="s">
        <v>3209</v>
      </c>
      <c r="D1611">
        <v>22431.55</v>
      </c>
      <c r="E1611">
        <v>100693045</v>
      </c>
      <c r="F1611">
        <v>1106618</v>
      </c>
      <c r="L1611">
        <v>0.83700409826322109</v>
      </c>
    </row>
    <row r="1612" spans="1:12" ht="72" x14ac:dyDescent="0.3">
      <c r="A1612" s="1" t="s">
        <v>3182</v>
      </c>
      <c r="B1612" s="1" t="s">
        <v>3183</v>
      </c>
      <c r="C1612" s="1" t="s">
        <v>3184</v>
      </c>
      <c r="D1612">
        <v>30956.682000000001</v>
      </c>
      <c r="E1612">
        <v>100692133</v>
      </c>
      <c r="F1612">
        <v>8853403</v>
      </c>
      <c r="L1612">
        <v>0.56177802428654466</v>
      </c>
    </row>
    <row r="1613" spans="1:12" ht="144" x14ac:dyDescent="0.3">
      <c r="A1613" s="1" t="s">
        <v>3210</v>
      </c>
      <c r="B1613" s="1" t="s">
        <v>3211</v>
      </c>
      <c r="C1613" s="1" t="s">
        <v>3212</v>
      </c>
      <c r="D1613">
        <v>38277.805</v>
      </c>
      <c r="E1613">
        <v>8649410</v>
      </c>
      <c r="F1613">
        <v>19375783</v>
      </c>
      <c r="L1613">
        <v>0.41984218348706948</v>
      </c>
    </row>
    <row r="1614" spans="1:12" ht="28.8" x14ac:dyDescent="0.3">
      <c r="A1614" s="1" t="s">
        <v>3213</v>
      </c>
      <c r="B1614" s="1" t="s">
        <v>3214</v>
      </c>
      <c r="C1614" s="1" t="s">
        <v>3215</v>
      </c>
      <c r="D1614">
        <v>17156.074000000001</v>
      </c>
      <c r="E1614">
        <v>1940056</v>
      </c>
      <c r="F1614">
        <v>13302929</v>
      </c>
      <c r="H1614" t="s">
        <v>3604</v>
      </c>
      <c r="L1614">
        <v>2.1980086556030898E-2</v>
      </c>
    </row>
    <row r="1615" spans="1:12" x14ac:dyDescent="0.3">
      <c r="A1615" s="1" t="s">
        <v>3216</v>
      </c>
      <c r="L1615">
        <v>0.99046723176886475</v>
      </c>
    </row>
    <row r="1616" spans="1:12" x14ac:dyDescent="0.3">
      <c r="A1616" s="1" t="s">
        <v>3217</v>
      </c>
      <c r="C1616" s="1" t="s">
        <v>3218</v>
      </c>
      <c r="D1616">
        <v>26549.544999999998</v>
      </c>
      <c r="E1616">
        <v>8929121</v>
      </c>
      <c r="F1616">
        <v>191120869</v>
      </c>
      <c r="L1616">
        <v>0.25487804490350641</v>
      </c>
    </row>
    <row r="1617" spans="1:12" ht="100.8" x14ac:dyDescent="0.3">
      <c r="A1617" s="1" t="s">
        <v>3219</v>
      </c>
      <c r="B1617" s="1" t="s">
        <v>3220</v>
      </c>
      <c r="C1617" s="1" t="s">
        <v>3221</v>
      </c>
      <c r="D1617">
        <v>23486.734</v>
      </c>
      <c r="E1617">
        <v>100266815</v>
      </c>
      <c r="F1617">
        <v>719993223</v>
      </c>
      <c r="L1617">
        <v>0.5564480656012194</v>
      </c>
    </row>
    <row r="1618" spans="1:12" ht="28.8" x14ac:dyDescent="0.3">
      <c r="A1618" s="1" t="s">
        <v>3222</v>
      </c>
      <c r="B1618" s="1" t="s">
        <v>2314</v>
      </c>
      <c r="C1618" s="1" t="s">
        <v>3223</v>
      </c>
      <c r="D1618">
        <v>22419.344000000001</v>
      </c>
      <c r="E1618">
        <v>1235942</v>
      </c>
      <c r="F1618">
        <v>2606263</v>
      </c>
      <c r="L1618">
        <v>0.71781452562748471</v>
      </c>
    </row>
    <row r="1619" spans="1:12" ht="43.2" x14ac:dyDescent="0.3">
      <c r="A1619" s="1" t="s">
        <v>3224</v>
      </c>
      <c r="B1619" s="1" t="s">
        <v>3225</v>
      </c>
      <c r="C1619" s="1" t="s">
        <v>3226</v>
      </c>
      <c r="D1619">
        <v>37229.476999999999</v>
      </c>
      <c r="E1619">
        <v>8735011</v>
      </c>
      <c r="F1619">
        <v>4238291</v>
      </c>
      <c r="L1619">
        <v>0.88116689655318869</v>
      </c>
    </row>
    <row r="1620" spans="1:12" x14ac:dyDescent="0.3">
      <c r="A1620" s="1" t="s">
        <v>3227</v>
      </c>
      <c r="B1620" s="1" t="s">
        <v>3228</v>
      </c>
      <c r="C1620" s="1" t="s">
        <v>3229</v>
      </c>
      <c r="D1620">
        <v>14701.797</v>
      </c>
      <c r="E1620">
        <v>100142112</v>
      </c>
      <c r="F1620">
        <v>7202486</v>
      </c>
      <c r="H1620" t="s">
        <v>3604</v>
      </c>
      <c r="L1620">
        <v>2.6160571702000812E-3</v>
      </c>
    </row>
    <row r="1621" spans="1:12" ht="43.2" x14ac:dyDescent="0.3">
      <c r="A1621" s="1" t="s">
        <v>3230</v>
      </c>
      <c r="B1621" s="1" t="s">
        <v>1117</v>
      </c>
      <c r="C1621" s="1" t="s">
        <v>3231</v>
      </c>
      <c r="D1621">
        <v>44577.508000000002</v>
      </c>
      <c r="E1621">
        <v>100850308</v>
      </c>
      <c r="F1621">
        <v>6563378</v>
      </c>
      <c r="L1621">
        <v>0.53534034920917239</v>
      </c>
    </row>
    <row r="1622" spans="1:12" ht="28.8" x14ac:dyDescent="0.3">
      <c r="A1622" s="1" t="s">
        <v>3232</v>
      </c>
      <c r="B1622" s="1" t="s">
        <v>3233</v>
      </c>
      <c r="C1622" s="1" t="s">
        <v>3234</v>
      </c>
      <c r="D1622">
        <v>18719.516</v>
      </c>
      <c r="E1622">
        <v>102510815</v>
      </c>
      <c r="F1622">
        <v>81548951</v>
      </c>
      <c r="L1622">
        <v>0.76032368265719419</v>
      </c>
    </row>
    <row r="1623" spans="1:12" ht="28.8" x14ac:dyDescent="0.3">
      <c r="A1623" s="1" t="s">
        <v>3235</v>
      </c>
      <c r="B1623" s="1" t="s">
        <v>3236</v>
      </c>
      <c r="C1623" s="1" t="s">
        <v>3237</v>
      </c>
      <c r="D1623">
        <v>47344.991999999998</v>
      </c>
      <c r="E1623">
        <v>100259240</v>
      </c>
      <c r="F1623">
        <v>719203745</v>
      </c>
      <c r="L1623">
        <v>0.77751917818952432</v>
      </c>
    </row>
    <row r="1624" spans="1:12" ht="43.2" x14ac:dyDescent="0.3">
      <c r="A1624" s="1" t="s">
        <v>3238</v>
      </c>
      <c r="B1624" s="1" t="s">
        <v>3239</v>
      </c>
      <c r="C1624" s="1" t="s">
        <v>3240</v>
      </c>
      <c r="D1624">
        <v>60481.726999999999</v>
      </c>
      <c r="E1624">
        <v>9709112</v>
      </c>
      <c r="F1624">
        <v>4040329</v>
      </c>
      <c r="L1624">
        <v>0.29589743205814512</v>
      </c>
    </row>
    <row r="1625" spans="1:12" ht="86.4" x14ac:dyDescent="0.3">
      <c r="A1625" s="1" t="s">
        <v>3241</v>
      </c>
      <c r="B1625" s="1" t="s">
        <v>2348</v>
      </c>
      <c r="C1625" s="1" t="s">
        <v>2349</v>
      </c>
      <c r="D1625">
        <v>23492.741999999998</v>
      </c>
      <c r="E1625">
        <v>8679855</v>
      </c>
      <c r="F1625">
        <v>13612774</v>
      </c>
      <c r="L1625">
        <v>0.22226380694677272</v>
      </c>
    </row>
    <row r="1626" spans="1:12" ht="43.2" x14ac:dyDescent="0.3">
      <c r="A1626" s="1" t="s">
        <v>3238</v>
      </c>
      <c r="B1626" s="1" t="s">
        <v>3239</v>
      </c>
      <c r="C1626" s="1" t="s">
        <v>3240</v>
      </c>
      <c r="D1626">
        <v>60481.726999999999</v>
      </c>
      <c r="E1626">
        <v>9709112</v>
      </c>
      <c r="F1626">
        <v>4040329</v>
      </c>
      <c r="L1626">
        <v>0.7714572713893818</v>
      </c>
    </row>
    <row r="1627" spans="1:12" ht="28.8" x14ac:dyDescent="0.3">
      <c r="A1627" s="1" t="s">
        <v>3242</v>
      </c>
      <c r="B1627" s="1" t="s">
        <v>1097</v>
      </c>
      <c r="C1627" s="1" t="s">
        <v>3243</v>
      </c>
      <c r="D1627">
        <v>25945.008000000002</v>
      </c>
      <c r="E1627">
        <v>209464</v>
      </c>
      <c r="F1627">
        <v>7150580</v>
      </c>
      <c r="L1627">
        <v>0.350529863104863</v>
      </c>
    </row>
    <row r="1628" spans="1:12" ht="28.8" x14ac:dyDescent="0.3">
      <c r="A1628" s="1" t="s">
        <v>3244</v>
      </c>
      <c r="B1628" s="1" t="s">
        <v>3245</v>
      </c>
      <c r="C1628" s="1" t="s">
        <v>3246</v>
      </c>
      <c r="D1628">
        <v>33711.644999999997</v>
      </c>
      <c r="E1628">
        <v>7704306</v>
      </c>
      <c r="F1628">
        <v>9092080</v>
      </c>
      <c r="L1628">
        <v>0.94675958984281217</v>
      </c>
    </row>
    <row r="1629" spans="1:12" ht="28.8" x14ac:dyDescent="0.3">
      <c r="A1629" s="1" t="s">
        <v>3195</v>
      </c>
      <c r="B1629" s="1" t="s">
        <v>3196</v>
      </c>
      <c r="C1629" s="1" t="s">
        <v>3197</v>
      </c>
      <c r="D1629">
        <v>37858.258000000002</v>
      </c>
      <c r="E1629">
        <v>815323</v>
      </c>
      <c r="F1629">
        <v>1397431</v>
      </c>
      <c r="L1629">
        <v>0.3948178860999686</v>
      </c>
    </row>
    <row r="1630" spans="1:12" ht="28.8" x14ac:dyDescent="0.3">
      <c r="A1630" s="1" t="s">
        <v>3247</v>
      </c>
      <c r="C1630" s="1" t="s">
        <v>3248</v>
      </c>
      <c r="D1630">
        <v>6797.21</v>
      </c>
      <c r="E1630">
        <v>100677263</v>
      </c>
      <c r="F1630">
        <v>655275176</v>
      </c>
      <c r="L1630">
        <v>0.33147644196887782</v>
      </c>
    </row>
    <row r="1631" spans="1:12" ht="115.2" x14ac:dyDescent="0.3">
      <c r="A1631" s="1" t="s">
        <v>3249</v>
      </c>
      <c r="B1631" s="1" t="s">
        <v>3250</v>
      </c>
      <c r="C1631" s="1" t="s">
        <v>3251</v>
      </c>
      <c r="D1631">
        <v>25204.738000000001</v>
      </c>
      <c r="E1631">
        <v>8608508</v>
      </c>
      <c r="L1631">
        <v>0.87539432453800181</v>
      </c>
    </row>
    <row r="1632" spans="1:12" ht="28.8" x14ac:dyDescent="0.3">
      <c r="A1632" s="1" t="s">
        <v>3252</v>
      </c>
      <c r="C1632" s="1" t="s">
        <v>3248</v>
      </c>
      <c r="D1632">
        <v>6797.21</v>
      </c>
      <c r="E1632">
        <v>100677263</v>
      </c>
      <c r="F1632">
        <v>655275176</v>
      </c>
      <c r="L1632">
        <v>0.61004295878996351</v>
      </c>
    </row>
    <row r="1633" spans="1:12" ht="72" x14ac:dyDescent="0.3">
      <c r="A1633" s="1" t="s">
        <v>3253</v>
      </c>
      <c r="B1633" s="1" t="s">
        <v>3183</v>
      </c>
      <c r="C1633" s="1" t="s">
        <v>3184</v>
      </c>
      <c r="D1633">
        <v>21330.186000000002</v>
      </c>
      <c r="E1633">
        <v>100692133</v>
      </c>
      <c r="F1633">
        <v>8853403</v>
      </c>
      <c r="L1633">
        <v>0.38021424415882077</v>
      </c>
    </row>
    <row r="1634" spans="1:12" ht="28.8" x14ac:dyDescent="0.3">
      <c r="A1634" s="1" t="s">
        <v>3254</v>
      </c>
      <c r="B1634" s="1" t="s">
        <v>3255</v>
      </c>
      <c r="C1634" s="1" t="s">
        <v>3256</v>
      </c>
      <c r="D1634">
        <v>20336.234</v>
      </c>
      <c r="E1634">
        <v>1942669</v>
      </c>
      <c r="F1634">
        <v>56006565</v>
      </c>
      <c r="L1634">
        <v>9.4827517202467404E-2</v>
      </c>
    </row>
    <row r="1635" spans="1:12" ht="115.2" x14ac:dyDescent="0.3">
      <c r="A1635" s="1" t="s">
        <v>3249</v>
      </c>
      <c r="B1635" s="1" t="s">
        <v>3250</v>
      </c>
      <c r="C1635" s="1" t="s">
        <v>3251</v>
      </c>
      <c r="D1635">
        <v>25204.738000000001</v>
      </c>
      <c r="E1635">
        <v>8608508</v>
      </c>
      <c r="H1635" t="s">
        <v>3602</v>
      </c>
      <c r="L1635">
        <v>1.4784200066817133E-2</v>
      </c>
    </row>
    <row r="1636" spans="1:12" ht="57.6" x14ac:dyDescent="0.3">
      <c r="A1636" s="1" t="s">
        <v>3257</v>
      </c>
      <c r="B1636" s="1" t="s">
        <v>3079</v>
      </c>
      <c r="C1636" s="1" t="s">
        <v>3119</v>
      </c>
      <c r="D1636">
        <v>21136.648000000001</v>
      </c>
      <c r="E1636">
        <v>100267178</v>
      </c>
      <c r="F1636">
        <v>670383992</v>
      </c>
      <c r="L1636">
        <v>0.68828911194148901</v>
      </c>
    </row>
    <row r="1637" spans="1:12" ht="57.6" x14ac:dyDescent="0.3">
      <c r="A1637" s="1" t="s">
        <v>3258</v>
      </c>
      <c r="B1637" s="1" t="s">
        <v>3259</v>
      </c>
      <c r="C1637" s="1" t="s">
        <v>3260</v>
      </c>
      <c r="D1637">
        <v>21354.706999999999</v>
      </c>
      <c r="E1637">
        <v>8917254</v>
      </c>
      <c r="F1637">
        <v>30719358</v>
      </c>
      <c r="L1637">
        <v>0.57539370321683803</v>
      </c>
    </row>
    <row r="1638" spans="1:12" ht="43.2" x14ac:dyDescent="0.3">
      <c r="A1638" s="1" t="s">
        <v>3261</v>
      </c>
      <c r="B1638" s="1" t="s">
        <v>3262</v>
      </c>
      <c r="C1638" s="1" t="s">
        <v>3263</v>
      </c>
      <c r="D1638">
        <v>20669.02</v>
      </c>
      <c r="E1638">
        <v>8626165</v>
      </c>
      <c r="F1638">
        <v>7361376</v>
      </c>
      <c r="L1638">
        <v>0.96975933356329569</v>
      </c>
    </row>
    <row r="1639" spans="1:12" x14ac:dyDescent="0.3">
      <c r="A1639" s="1" t="s">
        <v>3264</v>
      </c>
      <c r="B1639" s="1" t="s">
        <v>2217</v>
      </c>
      <c r="C1639" s="1" t="s">
        <v>2218</v>
      </c>
      <c r="D1639">
        <v>14523.136</v>
      </c>
      <c r="E1639">
        <v>100183280</v>
      </c>
      <c r="F1639">
        <v>16735818</v>
      </c>
      <c r="L1639">
        <v>0.45742976848315897</v>
      </c>
    </row>
    <row r="1640" spans="1:12" ht="43.2" x14ac:dyDescent="0.3">
      <c r="A1640" s="1" t="s">
        <v>3265</v>
      </c>
      <c r="B1640" s="1" t="s">
        <v>3266</v>
      </c>
      <c r="C1640" s="1" t="s">
        <v>3267</v>
      </c>
      <c r="D1640">
        <v>19739.815999999999</v>
      </c>
      <c r="E1640">
        <v>8588438</v>
      </c>
      <c r="F1640">
        <v>9567713</v>
      </c>
      <c r="L1640">
        <v>0.62305387117103084</v>
      </c>
    </row>
    <row r="1641" spans="1:12" ht="100.8" x14ac:dyDescent="0.3">
      <c r="A1641" s="1" t="s">
        <v>3268</v>
      </c>
      <c r="C1641" s="1" t="s">
        <v>3269</v>
      </c>
      <c r="D1641">
        <v>29197.437999999998</v>
      </c>
      <c r="E1641">
        <v>8591277</v>
      </c>
      <c r="F1641">
        <v>38288314</v>
      </c>
      <c r="L1641">
        <v>0.44046940075235208</v>
      </c>
    </row>
    <row r="1642" spans="1:12" x14ac:dyDescent="0.3">
      <c r="A1642" s="1" t="s">
        <v>3270</v>
      </c>
      <c r="C1642" s="1" t="s">
        <v>3271</v>
      </c>
      <c r="D1642">
        <v>16240.486000000001</v>
      </c>
      <c r="E1642">
        <v>8405529</v>
      </c>
      <c r="F1642">
        <v>31851928</v>
      </c>
      <c r="L1642">
        <v>0.24161964126499891</v>
      </c>
    </row>
    <row r="1643" spans="1:12" ht="43.2" x14ac:dyDescent="0.3">
      <c r="A1643" s="1" t="s">
        <v>3272</v>
      </c>
      <c r="B1643" s="1" t="s">
        <v>2917</v>
      </c>
      <c r="C1643" s="1" t="s">
        <v>3273</v>
      </c>
      <c r="D1643">
        <v>23766.27</v>
      </c>
      <c r="E1643">
        <v>9407396</v>
      </c>
      <c r="F1643">
        <v>42024266</v>
      </c>
      <c r="H1643" t="s">
        <v>3603</v>
      </c>
      <c r="L1643">
        <v>4.2448854999435071E-2</v>
      </c>
    </row>
    <row r="1644" spans="1:12" ht="129.6" x14ac:dyDescent="0.3">
      <c r="A1644" s="1" t="s">
        <v>3274</v>
      </c>
      <c r="B1644" s="1" t="s">
        <v>1458</v>
      </c>
      <c r="C1644" s="1" t="s">
        <v>1459</v>
      </c>
      <c r="D1644">
        <v>23600.17</v>
      </c>
      <c r="E1644">
        <v>1758219</v>
      </c>
      <c r="F1644">
        <v>6482027</v>
      </c>
      <c r="L1644">
        <v>0.93478387352450731</v>
      </c>
    </row>
    <row r="1645" spans="1:12" ht="43.2" x14ac:dyDescent="0.3">
      <c r="A1645" s="1" t="s">
        <v>3275</v>
      </c>
      <c r="B1645" s="1" t="s">
        <v>3276</v>
      </c>
      <c r="C1645" s="1" t="s">
        <v>3277</v>
      </c>
      <c r="D1645">
        <v>19608.03</v>
      </c>
      <c r="E1645">
        <v>1207014</v>
      </c>
      <c r="F1645">
        <v>10703142</v>
      </c>
      <c r="L1645">
        <v>0.62194039323849803</v>
      </c>
    </row>
    <row r="1646" spans="1:12" ht="43.2" x14ac:dyDescent="0.3">
      <c r="A1646" s="1" t="s">
        <v>3278</v>
      </c>
      <c r="B1646" s="1" t="s">
        <v>3178</v>
      </c>
      <c r="C1646" s="1" t="s">
        <v>3179</v>
      </c>
      <c r="D1646">
        <v>27215.75</v>
      </c>
      <c r="E1646">
        <v>8586289</v>
      </c>
      <c r="F1646">
        <v>765001</v>
      </c>
      <c r="L1646">
        <v>0.2606883039064174</v>
      </c>
    </row>
    <row r="1647" spans="1:12" ht="43.2" x14ac:dyDescent="0.3">
      <c r="A1647" s="1" t="s">
        <v>3279</v>
      </c>
      <c r="B1647" s="1" t="s">
        <v>3280</v>
      </c>
      <c r="C1647" s="1" t="s">
        <v>3281</v>
      </c>
      <c r="D1647">
        <v>24513.043000000001</v>
      </c>
      <c r="E1647">
        <v>9039006</v>
      </c>
      <c r="F1647">
        <v>2720638</v>
      </c>
      <c r="L1647">
        <v>0.19960322710513589</v>
      </c>
    </row>
    <row r="1648" spans="1:12" ht="144" x14ac:dyDescent="0.3">
      <c r="A1648" s="1" t="s">
        <v>3282</v>
      </c>
      <c r="B1648" s="1" t="s">
        <v>3283</v>
      </c>
      <c r="C1648" s="1" t="s">
        <v>3284</v>
      </c>
      <c r="D1648">
        <v>23244.41</v>
      </c>
      <c r="E1648">
        <v>100622391</v>
      </c>
      <c r="F1648">
        <v>5723050</v>
      </c>
      <c r="L1648">
        <v>0.8788597814040785</v>
      </c>
    </row>
    <row r="1649" spans="1:12" ht="28.8" x14ac:dyDescent="0.3">
      <c r="A1649" s="1" t="s">
        <v>3285</v>
      </c>
      <c r="B1649" s="1" t="s">
        <v>3286</v>
      </c>
      <c r="C1649" s="1" t="s">
        <v>3287</v>
      </c>
      <c r="D1649">
        <v>31463.708999999999</v>
      </c>
      <c r="E1649">
        <v>1248718</v>
      </c>
      <c r="F1649">
        <v>4198311</v>
      </c>
      <c r="L1649">
        <v>0.83696359872741821</v>
      </c>
    </row>
    <row r="1650" spans="1:12" x14ac:dyDescent="0.3">
      <c r="A1650" s="1" t="s">
        <v>3288</v>
      </c>
      <c r="B1650" s="1" t="s">
        <v>3228</v>
      </c>
      <c r="C1650" s="1" t="s">
        <v>3229</v>
      </c>
      <c r="D1650">
        <v>14701.797</v>
      </c>
      <c r="E1650">
        <v>100142112</v>
      </c>
      <c r="F1650">
        <v>7202486</v>
      </c>
      <c r="L1650">
        <v>0.36680408617756077</v>
      </c>
    </row>
    <row r="1651" spans="1:12" x14ac:dyDescent="0.3">
      <c r="A1651" s="1" t="s">
        <v>3289</v>
      </c>
      <c r="B1651" s="1" t="s">
        <v>3290</v>
      </c>
      <c r="C1651" s="1" t="s">
        <v>3291</v>
      </c>
      <c r="D1651">
        <v>37065.093999999997</v>
      </c>
      <c r="E1651">
        <v>8898577</v>
      </c>
      <c r="F1651">
        <v>8498875</v>
      </c>
      <c r="L1651">
        <v>0.8371819922080157</v>
      </c>
    </row>
    <row r="1652" spans="1:12" ht="28.8" x14ac:dyDescent="0.3">
      <c r="A1652" s="1" t="s">
        <v>3292</v>
      </c>
      <c r="B1652" s="1" t="s">
        <v>3293</v>
      </c>
      <c r="C1652" s="1" t="s">
        <v>3294</v>
      </c>
      <c r="D1652">
        <v>22846.238000000001</v>
      </c>
      <c r="E1652">
        <v>8723873</v>
      </c>
      <c r="F1652">
        <v>29490254</v>
      </c>
      <c r="L1652">
        <v>0.21589456705147403</v>
      </c>
    </row>
    <row r="1653" spans="1:12" ht="43.2" x14ac:dyDescent="0.3">
      <c r="A1653" s="1" t="s">
        <v>3295</v>
      </c>
      <c r="B1653" s="1" t="s">
        <v>3239</v>
      </c>
      <c r="C1653" s="1" t="s">
        <v>3296</v>
      </c>
      <c r="D1653">
        <v>47820.9</v>
      </c>
      <c r="E1653">
        <v>379079</v>
      </c>
      <c r="F1653">
        <v>36061145</v>
      </c>
      <c r="L1653">
        <v>0.40285140621094262</v>
      </c>
    </row>
    <row r="1654" spans="1:12" ht="43.2" x14ac:dyDescent="0.3">
      <c r="A1654" s="1" t="s">
        <v>3297</v>
      </c>
      <c r="B1654" s="1" t="s">
        <v>3239</v>
      </c>
      <c r="C1654" s="1" t="s">
        <v>3240</v>
      </c>
      <c r="D1654">
        <v>12660.825000000001</v>
      </c>
      <c r="E1654">
        <v>9709112</v>
      </c>
      <c r="F1654">
        <v>4040329</v>
      </c>
      <c r="L1654">
        <v>0.16329970960625406</v>
      </c>
    </row>
    <row r="1655" spans="1:12" ht="72" x14ac:dyDescent="0.3">
      <c r="A1655" s="1" t="s">
        <v>3253</v>
      </c>
      <c r="B1655" s="1" t="s">
        <v>3183</v>
      </c>
      <c r="C1655" s="1" t="s">
        <v>3184</v>
      </c>
      <c r="D1655">
        <v>21330.186000000002</v>
      </c>
      <c r="E1655">
        <v>100692133</v>
      </c>
      <c r="F1655">
        <v>8853403</v>
      </c>
      <c r="L1655">
        <v>0.93373674976228604</v>
      </c>
    </row>
    <row r="1656" spans="1:12" ht="57.6" x14ac:dyDescent="0.3">
      <c r="A1656" s="1" t="s">
        <v>3298</v>
      </c>
      <c r="B1656" s="1" t="s">
        <v>3299</v>
      </c>
      <c r="C1656" s="1" t="s">
        <v>3300</v>
      </c>
      <c r="D1656">
        <v>35462.605000000003</v>
      </c>
      <c r="E1656">
        <v>9710236</v>
      </c>
      <c r="F1656">
        <v>24662605</v>
      </c>
      <c r="L1656">
        <v>0.425764692221553</v>
      </c>
    </row>
    <row r="1657" spans="1:12" ht="43.2" x14ac:dyDescent="0.3">
      <c r="A1657" s="1" t="s">
        <v>3301</v>
      </c>
      <c r="B1657" s="1" t="s">
        <v>3302</v>
      </c>
      <c r="C1657" s="1" t="s">
        <v>3303</v>
      </c>
      <c r="D1657">
        <v>22832.574000000001</v>
      </c>
      <c r="E1657">
        <v>8644154</v>
      </c>
      <c r="F1657">
        <v>2640605</v>
      </c>
      <c r="L1657">
        <v>0.223893125019762</v>
      </c>
    </row>
    <row r="1658" spans="1:12" ht="57.6" x14ac:dyDescent="0.3">
      <c r="A1658" s="1" t="s">
        <v>3304</v>
      </c>
      <c r="C1658" s="1" t="s">
        <v>3305</v>
      </c>
      <c r="D1658">
        <v>20547.758000000002</v>
      </c>
      <c r="E1658">
        <v>100305440</v>
      </c>
      <c r="F1658">
        <v>862030531</v>
      </c>
      <c r="L1658">
        <v>0.89854751372603991</v>
      </c>
    </row>
    <row r="1659" spans="1:12" ht="100.8" x14ac:dyDescent="0.3">
      <c r="A1659" s="1" t="s">
        <v>3306</v>
      </c>
      <c r="B1659" s="1" t="s">
        <v>3307</v>
      </c>
      <c r="C1659" s="1" t="s">
        <v>3308</v>
      </c>
      <c r="D1659">
        <v>18714.215</v>
      </c>
      <c r="E1659">
        <v>100588469</v>
      </c>
      <c r="F1659">
        <v>4410498</v>
      </c>
      <c r="L1659">
        <v>0.88804470199237184</v>
      </c>
    </row>
    <row r="1660" spans="1:12" ht="28.8" x14ac:dyDescent="0.3">
      <c r="A1660" s="1" t="s">
        <v>3309</v>
      </c>
      <c r="B1660" s="1" t="s">
        <v>3286</v>
      </c>
      <c r="C1660" s="1" t="s">
        <v>3287</v>
      </c>
      <c r="D1660">
        <v>31463.708999999999</v>
      </c>
      <c r="E1660">
        <v>1248718</v>
      </c>
      <c r="F1660">
        <v>4198311</v>
      </c>
      <c r="H1660" t="s">
        <v>3605</v>
      </c>
      <c r="L1660">
        <v>3.0052130539046429E-2</v>
      </c>
    </row>
    <row r="1661" spans="1:12" x14ac:dyDescent="0.3">
      <c r="A1661" s="1" t="s">
        <v>3288</v>
      </c>
      <c r="B1661" s="1" t="s">
        <v>3228</v>
      </c>
      <c r="C1661" s="1" t="s">
        <v>3229</v>
      </c>
      <c r="D1661">
        <v>14701.797</v>
      </c>
      <c r="E1661">
        <v>100142112</v>
      </c>
      <c r="F1661">
        <v>7202486</v>
      </c>
      <c r="L1661">
        <v>0.73129447990871954</v>
      </c>
    </row>
    <row r="1662" spans="1:12" ht="57.6" x14ac:dyDescent="0.3">
      <c r="A1662" s="1" t="s">
        <v>3298</v>
      </c>
      <c r="B1662" s="1" t="s">
        <v>3299</v>
      </c>
      <c r="C1662" s="1" t="s">
        <v>3300</v>
      </c>
      <c r="D1662">
        <v>35462.605000000003</v>
      </c>
      <c r="E1662">
        <v>9710236</v>
      </c>
      <c r="F1662">
        <v>24662605</v>
      </c>
      <c r="L1662">
        <v>0.85988396988976012</v>
      </c>
    </row>
    <row r="1663" spans="1:12" x14ac:dyDescent="0.3">
      <c r="A1663" s="1" t="s">
        <v>3310</v>
      </c>
      <c r="B1663" s="1" t="s">
        <v>3311</v>
      </c>
      <c r="C1663" s="1" t="s">
        <v>3312</v>
      </c>
      <c r="D1663">
        <v>32454.982</v>
      </c>
      <c r="E1663">
        <v>1970349</v>
      </c>
      <c r="F1663">
        <v>26998260</v>
      </c>
      <c r="L1663">
        <v>0.64257645225922289</v>
      </c>
    </row>
    <row r="1664" spans="1:12" x14ac:dyDescent="0.3">
      <c r="A1664" s="1" t="s">
        <v>3313</v>
      </c>
      <c r="L1664">
        <v>0.909665572323898</v>
      </c>
    </row>
    <row r="1665" spans="1:12" x14ac:dyDescent="0.3">
      <c r="A1665" s="1" t="s">
        <v>3314</v>
      </c>
      <c r="B1665" s="1" t="s">
        <v>2999</v>
      </c>
      <c r="C1665" s="1" t="s">
        <v>3000</v>
      </c>
      <c r="D1665">
        <v>28268.796999999999</v>
      </c>
      <c r="E1665">
        <v>8662762</v>
      </c>
      <c r="F1665">
        <v>3172226</v>
      </c>
      <c r="L1665">
        <v>0.2735692812092313</v>
      </c>
    </row>
    <row r="1666" spans="1:12" x14ac:dyDescent="0.3">
      <c r="A1666" s="1" t="s">
        <v>3315</v>
      </c>
      <c r="B1666" s="1" t="s">
        <v>3151</v>
      </c>
      <c r="C1666" s="1" t="s">
        <v>3152</v>
      </c>
      <c r="D1666">
        <v>25402.601999999999</v>
      </c>
      <c r="E1666">
        <v>2104508</v>
      </c>
      <c r="F1666">
        <v>742172</v>
      </c>
      <c r="L1666">
        <v>0.68862261363850108</v>
      </c>
    </row>
    <row r="1667" spans="1:12" x14ac:dyDescent="0.3">
      <c r="A1667" s="1" t="s">
        <v>3316</v>
      </c>
      <c r="B1667" s="1" t="s">
        <v>3317</v>
      </c>
      <c r="C1667" s="1" t="s">
        <v>3318</v>
      </c>
      <c r="D1667">
        <v>33249.805</v>
      </c>
      <c r="E1667">
        <v>11822680</v>
      </c>
      <c r="F1667">
        <v>7121375</v>
      </c>
      <c r="L1667">
        <v>0.33118274500550815</v>
      </c>
    </row>
    <row r="1668" spans="1:12" ht="28.8" x14ac:dyDescent="0.3">
      <c r="A1668" s="1" t="s">
        <v>3319</v>
      </c>
      <c r="B1668" s="1" t="s">
        <v>3320</v>
      </c>
      <c r="C1668" s="1" t="s">
        <v>3321</v>
      </c>
      <c r="D1668">
        <v>23063.706999999999</v>
      </c>
      <c r="E1668">
        <v>8586506</v>
      </c>
      <c r="F1668">
        <v>9979382</v>
      </c>
      <c r="L1668">
        <v>0.83862504047610587</v>
      </c>
    </row>
    <row r="1669" spans="1:12" ht="28.8" x14ac:dyDescent="0.3">
      <c r="A1669" s="1" t="s">
        <v>3322</v>
      </c>
      <c r="B1669" s="1" t="s">
        <v>3323</v>
      </c>
      <c r="C1669" s="1" t="s">
        <v>3324</v>
      </c>
      <c r="D1669">
        <v>32122.684000000001</v>
      </c>
      <c r="E1669">
        <v>9708330</v>
      </c>
      <c r="F1669">
        <v>5529370</v>
      </c>
      <c r="L1669">
        <v>0.18297056616260643</v>
      </c>
    </row>
    <row r="1670" spans="1:12" ht="28.8" x14ac:dyDescent="0.3">
      <c r="A1670" s="1" t="s">
        <v>3325</v>
      </c>
      <c r="B1670" s="1" t="s">
        <v>3196</v>
      </c>
      <c r="C1670" s="1" t="s">
        <v>3326</v>
      </c>
      <c r="D1670">
        <v>32316.06</v>
      </c>
      <c r="E1670">
        <v>9779511</v>
      </c>
      <c r="F1670">
        <v>8512486</v>
      </c>
      <c r="L1670">
        <v>0.16061536652117492</v>
      </c>
    </row>
    <row r="1671" spans="1:12" ht="57.6" x14ac:dyDescent="0.3">
      <c r="A1671" s="1" t="s">
        <v>3327</v>
      </c>
      <c r="B1671" s="1" t="s">
        <v>2004</v>
      </c>
      <c r="C1671" s="1" t="s">
        <v>3328</v>
      </c>
      <c r="D1671">
        <v>12898.205</v>
      </c>
      <c r="E1671">
        <v>100218227</v>
      </c>
      <c r="F1671">
        <v>784734</v>
      </c>
      <c r="L1671">
        <v>0.65156069289368834</v>
      </c>
    </row>
    <row r="1672" spans="1:12" ht="43.2" x14ac:dyDescent="0.3">
      <c r="A1672" s="1" t="s">
        <v>3329</v>
      </c>
      <c r="B1672" s="1" t="s">
        <v>1162</v>
      </c>
      <c r="C1672" s="1" t="s">
        <v>3330</v>
      </c>
      <c r="D1672">
        <v>22258.886999999999</v>
      </c>
      <c r="E1672">
        <v>9715449</v>
      </c>
      <c r="F1672">
        <v>81149230</v>
      </c>
      <c r="L1672">
        <v>0.36842053437554834</v>
      </c>
    </row>
    <row r="1673" spans="1:12" ht="43.2" x14ac:dyDescent="0.3">
      <c r="A1673" s="1" t="s">
        <v>3331</v>
      </c>
      <c r="B1673" s="1" t="s">
        <v>3266</v>
      </c>
      <c r="C1673" s="1" t="s">
        <v>3267</v>
      </c>
      <c r="D1673">
        <v>29597.236000000001</v>
      </c>
      <c r="E1673">
        <v>8588438</v>
      </c>
      <c r="F1673">
        <v>9567713</v>
      </c>
      <c r="L1673">
        <v>0.84696433342957134</v>
      </c>
    </row>
    <row r="1674" spans="1:12" x14ac:dyDescent="0.3">
      <c r="A1674" s="1" t="s">
        <v>3332</v>
      </c>
      <c r="B1674" s="1" t="s">
        <v>3333</v>
      </c>
      <c r="C1674" s="1" t="s">
        <v>3334</v>
      </c>
      <c r="D1674">
        <v>15302.789000000001</v>
      </c>
      <c r="E1674">
        <v>11553777</v>
      </c>
      <c r="F1674">
        <v>84189673</v>
      </c>
      <c r="L1674">
        <v>0.39611540650815769</v>
      </c>
    </row>
    <row r="1675" spans="1:12" x14ac:dyDescent="0.3">
      <c r="A1675" s="1" t="s">
        <v>3335</v>
      </c>
      <c r="L1675">
        <v>8.1630559614662035E-2</v>
      </c>
    </row>
    <row r="1676" spans="1:12" x14ac:dyDescent="0.3">
      <c r="A1676" s="1" t="s">
        <v>3336</v>
      </c>
      <c r="C1676" s="1" t="s">
        <v>3337</v>
      </c>
      <c r="D1676">
        <v>28468.363000000001</v>
      </c>
      <c r="E1676">
        <v>9715343</v>
      </c>
      <c r="F1676">
        <v>237588989</v>
      </c>
      <c r="L1676">
        <v>0.11802535299434935</v>
      </c>
    </row>
    <row r="1677" spans="1:12" ht="28.8" x14ac:dyDescent="0.3">
      <c r="A1677" s="1" t="s">
        <v>3338</v>
      </c>
      <c r="B1677" s="1" t="s">
        <v>3339</v>
      </c>
      <c r="C1677" s="1" t="s">
        <v>3340</v>
      </c>
      <c r="D1677">
        <v>24449.491999999998</v>
      </c>
      <c r="E1677">
        <v>34467</v>
      </c>
      <c r="F1677">
        <v>1320294</v>
      </c>
      <c r="L1677">
        <v>0.2985502420294851</v>
      </c>
    </row>
    <row r="1678" spans="1:12" x14ac:dyDescent="0.3">
      <c r="A1678" s="1" t="s">
        <v>3341</v>
      </c>
      <c r="B1678" s="1" t="s">
        <v>3342</v>
      </c>
      <c r="C1678" s="1" t="s">
        <v>3343</v>
      </c>
      <c r="D1678">
        <v>15123.1</v>
      </c>
      <c r="E1678">
        <v>1270435</v>
      </c>
      <c r="F1678">
        <v>23640884</v>
      </c>
      <c r="L1678">
        <v>0.2791500319364203</v>
      </c>
    </row>
    <row r="1679" spans="1:12" ht="28.8" x14ac:dyDescent="0.3">
      <c r="A1679" s="1" t="s">
        <v>3344</v>
      </c>
      <c r="C1679" s="1" t="s">
        <v>3345</v>
      </c>
      <c r="D1679">
        <v>19944.2</v>
      </c>
      <c r="E1679">
        <v>11569922</v>
      </c>
      <c r="F1679">
        <v>7707739</v>
      </c>
      <c r="L1679">
        <v>0.82004550519215913</v>
      </c>
    </row>
    <row r="1680" spans="1:12" ht="28.8" x14ac:dyDescent="0.3">
      <c r="A1680" s="1" t="s">
        <v>3346</v>
      </c>
      <c r="B1680" s="1" t="s">
        <v>3347</v>
      </c>
      <c r="C1680" s="1" t="s">
        <v>3348</v>
      </c>
      <c r="D1680">
        <v>28797.565999999999</v>
      </c>
      <c r="E1680" t="s">
        <v>3349</v>
      </c>
      <c r="F1680">
        <v>2046383</v>
      </c>
      <c r="L1680">
        <v>0.64931918792009824</v>
      </c>
    </row>
    <row r="1681" spans="1:12" ht="72" x14ac:dyDescent="0.3">
      <c r="A1681" s="1" t="s">
        <v>3350</v>
      </c>
      <c r="B1681" s="1" t="s">
        <v>3351</v>
      </c>
      <c r="C1681" s="1" t="s">
        <v>3352</v>
      </c>
      <c r="D1681">
        <v>21363.752</v>
      </c>
      <c r="E1681">
        <v>101817028</v>
      </c>
      <c r="F1681">
        <v>15097519</v>
      </c>
      <c r="L1681">
        <v>0.18084744254076057</v>
      </c>
    </row>
    <row r="1682" spans="1:12" ht="43.2" x14ac:dyDescent="0.3">
      <c r="A1682" s="1" t="s">
        <v>3353</v>
      </c>
      <c r="B1682" s="1" t="s">
        <v>1062</v>
      </c>
      <c r="C1682" s="1" t="s">
        <v>3354</v>
      </c>
      <c r="D1682">
        <v>30969.73</v>
      </c>
      <c r="E1682">
        <v>9784693</v>
      </c>
      <c r="F1682">
        <v>22257467</v>
      </c>
      <c r="L1682">
        <v>0.93454262437179414</v>
      </c>
    </row>
    <row r="1683" spans="1:12" ht="57.6" x14ac:dyDescent="0.3">
      <c r="A1683" s="1" t="s">
        <v>3355</v>
      </c>
      <c r="B1683" s="1" t="s">
        <v>3356</v>
      </c>
      <c r="C1683" s="1" t="s">
        <v>3357</v>
      </c>
      <c r="D1683">
        <v>30225.907999999999</v>
      </c>
      <c r="E1683">
        <v>9472384</v>
      </c>
      <c r="F1683">
        <v>15717157</v>
      </c>
      <c r="L1683">
        <v>0.17347088411665224</v>
      </c>
    </row>
    <row r="1684" spans="1:12" ht="302.39999999999998" x14ac:dyDescent="0.3">
      <c r="A1684" s="1" t="s">
        <v>3358</v>
      </c>
      <c r="B1684" s="1" t="s">
        <v>2329</v>
      </c>
      <c r="C1684" s="1" t="s">
        <v>3359</v>
      </c>
      <c r="D1684">
        <v>24222.775000000001</v>
      </c>
      <c r="E1684">
        <v>1285738</v>
      </c>
      <c r="F1684">
        <v>5960492</v>
      </c>
      <c r="L1684">
        <v>0.19287358407463928</v>
      </c>
    </row>
    <row r="1685" spans="1:12" ht="86.4" x14ac:dyDescent="0.3">
      <c r="A1685" s="1" t="s">
        <v>3360</v>
      </c>
      <c r="B1685" s="1" t="s">
        <v>3361</v>
      </c>
      <c r="C1685" s="1" t="s">
        <v>3362</v>
      </c>
      <c r="D1685">
        <v>31354.129000000001</v>
      </c>
      <c r="E1685">
        <v>9710374</v>
      </c>
      <c r="F1685">
        <v>40035818</v>
      </c>
      <c r="G1685">
        <v>13859428</v>
      </c>
      <c r="L1685">
        <v>0.90140961969231348</v>
      </c>
    </row>
    <row r="1686" spans="1:12" x14ac:dyDescent="0.3">
      <c r="A1686" s="1" t="s">
        <v>3363</v>
      </c>
      <c r="L1686">
        <v>0.13245065310051773</v>
      </c>
    </row>
    <row r="1687" spans="1:12" ht="57.6" x14ac:dyDescent="0.3">
      <c r="A1687" s="1" t="s">
        <v>3364</v>
      </c>
      <c r="B1687" s="1" t="s">
        <v>3365</v>
      </c>
      <c r="C1687" s="1" t="s">
        <v>3366</v>
      </c>
      <c r="D1687">
        <v>21594.030999999999</v>
      </c>
      <c r="E1687" t="s">
        <v>3367</v>
      </c>
      <c r="L1687">
        <v>0.24592358056996444</v>
      </c>
    </row>
    <row r="1688" spans="1:12" ht="43.2" x14ac:dyDescent="0.3">
      <c r="A1688" s="1" t="s">
        <v>3368</v>
      </c>
      <c r="B1688" s="1" t="s">
        <v>3369</v>
      </c>
      <c r="C1688" s="1" t="s">
        <v>3370</v>
      </c>
      <c r="D1688">
        <v>20936.812000000002</v>
      </c>
      <c r="E1688" t="s">
        <v>3371</v>
      </c>
      <c r="F1688">
        <v>7822900</v>
      </c>
      <c r="L1688">
        <v>0.7401463198753675</v>
      </c>
    </row>
    <row r="1689" spans="1:12" ht="86.4" x14ac:dyDescent="0.3">
      <c r="A1689" s="1" t="s">
        <v>3372</v>
      </c>
      <c r="B1689" s="1" t="s">
        <v>342</v>
      </c>
      <c r="C1689" s="1" t="s">
        <v>3373</v>
      </c>
      <c r="D1689">
        <v>37962.726999999999</v>
      </c>
      <c r="E1689">
        <v>100257239</v>
      </c>
      <c r="F1689">
        <v>718462326</v>
      </c>
      <c r="L1689">
        <v>0.47381522892816985</v>
      </c>
    </row>
    <row r="1690" spans="1:12" ht="57.6" x14ac:dyDescent="0.3">
      <c r="A1690" s="1" t="s">
        <v>3374</v>
      </c>
      <c r="B1690" s="1" t="s">
        <v>3375</v>
      </c>
      <c r="C1690" s="1" t="s">
        <v>3376</v>
      </c>
      <c r="D1690">
        <v>7803.2139999999999</v>
      </c>
      <c r="E1690">
        <v>12502420</v>
      </c>
      <c r="F1690">
        <v>220561231</v>
      </c>
      <c r="L1690">
        <v>0.52692056709737078</v>
      </c>
    </row>
    <row r="1691" spans="1:12" ht="144" x14ac:dyDescent="0.3">
      <c r="A1691" s="1" t="s">
        <v>3377</v>
      </c>
      <c r="B1691" s="1" t="s">
        <v>3378</v>
      </c>
      <c r="C1691" s="1" t="s">
        <v>3379</v>
      </c>
      <c r="D1691">
        <v>28267.016</v>
      </c>
      <c r="E1691">
        <v>1873523</v>
      </c>
      <c r="F1691">
        <v>3363691</v>
      </c>
      <c r="L1691">
        <v>0.40918164857916017</v>
      </c>
    </row>
    <row r="1692" spans="1:12" ht="28.8" x14ac:dyDescent="0.3">
      <c r="A1692" s="1" t="s">
        <v>3380</v>
      </c>
      <c r="B1692" s="1" t="s">
        <v>3381</v>
      </c>
      <c r="C1692" s="1" t="s">
        <v>3382</v>
      </c>
      <c r="D1692">
        <v>22499.607</v>
      </c>
      <c r="E1692">
        <v>8586398</v>
      </c>
      <c r="F1692">
        <v>2705346</v>
      </c>
      <c r="L1692">
        <v>0.70202676081340676</v>
      </c>
    </row>
    <row r="1693" spans="1:12" ht="43.2" x14ac:dyDescent="0.3">
      <c r="A1693" s="1" t="s">
        <v>3383</v>
      </c>
      <c r="B1693" s="1" t="s">
        <v>3384</v>
      </c>
      <c r="C1693" s="1" t="s">
        <v>3385</v>
      </c>
      <c r="D1693">
        <v>29803.245999999999</v>
      </c>
      <c r="E1693">
        <v>8426504</v>
      </c>
      <c r="F1693">
        <v>48842740</v>
      </c>
      <c r="L1693">
        <v>0.98754866302748967</v>
      </c>
    </row>
    <row r="1694" spans="1:12" ht="57.6" x14ac:dyDescent="0.3">
      <c r="A1694" s="1" t="s">
        <v>3386</v>
      </c>
      <c r="B1694" s="1" t="s">
        <v>1975</v>
      </c>
      <c r="C1694" s="1" t="s">
        <v>3387</v>
      </c>
      <c r="D1694">
        <v>20468.796999999999</v>
      </c>
      <c r="E1694">
        <v>11601488</v>
      </c>
      <c r="F1694">
        <v>181946279</v>
      </c>
      <c r="L1694">
        <v>0.28691529312820585</v>
      </c>
    </row>
    <row r="1695" spans="1:12" ht="57.6" x14ac:dyDescent="0.3">
      <c r="A1695" s="1" t="s">
        <v>3388</v>
      </c>
      <c r="B1695" s="1" t="s">
        <v>3389</v>
      </c>
      <c r="C1695" s="1" t="s">
        <v>3390</v>
      </c>
      <c r="D1695">
        <v>25186.692999999999</v>
      </c>
      <c r="E1695">
        <v>100204387</v>
      </c>
      <c r="F1695">
        <v>77319876</v>
      </c>
      <c r="L1695">
        <v>0.41633283081530237</v>
      </c>
    </row>
    <row r="1696" spans="1:12" ht="28.8" x14ac:dyDescent="0.3">
      <c r="A1696" s="1" t="s">
        <v>3391</v>
      </c>
      <c r="B1696" s="1" t="s">
        <v>3392</v>
      </c>
      <c r="C1696" s="1" t="s">
        <v>3393</v>
      </c>
      <c r="D1696">
        <v>15639.118</v>
      </c>
      <c r="E1696">
        <v>100658479</v>
      </c>
      <c r="F1696">
        <v>780482183</v>
      </c>
      <c r="L1696">
        <v>0.29580773160384322</v>
      </c>
    </row>
    <row r="1697" spans="1:12" ht="115.2" x14ac:dyDescent="0.3">
      <c r="A1697" s="1" t="s">
        <v>3394</v>
      </c>
      <c r="B1697" s="1" t="s">
        <v>3395</v>
      </c>
      <c r="C1697" s="1" t="s">
        <v>3396</v>
      </c>
      <c r="D1697">
        <v>34695.167999999998</v>
      </c>
      <c r="E1697">
        <v>9656817</v>
      </c>
      <c r="F1697">
        <v>5066806</v>
      </c>
      <c r="L1697">
        <v>0.98392304608492065</v>
      </c>
    </row>
    <row r="1698" spans="1:12" x14ac:dyDescent="0.3">
      <c r="A1698" s="1" t="s">
        <v>3397</v>
      </c>
      <c r="B1698" s="1" t="s">
        <v>3398</v>
      </c>
      <c r="C1698" s="1" t="s">
        <v>3399</v>
      </c>
      <c r="D1698">
        <v>12894.862999999999</v>
      </c>
      <c r="E1698">
        <v>1022271</v>
      </c>
      <c r="F1698">
        <v>2958824</v>
      </c>
      <c r="H1698" t="s">
        <v>3605</v>
      </c>
      <c r="L1698">
        <v>1.9855078251619362E-3</v>
      </c>
    </row>
    <row r="1699" spans="1:12" ht="43.2" x14ac:dyDescent="0.3">
      <c r="A1699" s="1" t="s">
        <v>3400</v>
      </c>
      <c r="B1699" s="1" t="s">
        <v>1426</v>
      </c>
      <c r="C1699" s="1" t="s">
        <v>1427</v>
      </c>
      <c r="D1699">
        <v>31392.45</v>
      </c>
      <c r="E1699">
        <v>1260508</v>
      </c>
      <c r="F1699">
        <v>1172090</v>
      </c>
      <c r="L1699">
        <v>0.86678195200052577</v>
      </c>
    </row>
    <row r="1700" spans="1:12" ht="86.4" x14ac:dyDescent="0.3">
      <c r="A1700" s="1" t="s">
        <v>3401</v>
      </c>
      <c r="B1700" s="1" t="s">
        <v>595</v>
      </c>
      <c r="C1700" s="1" t="s">
        <v>596</v>
      </c>
      <c r="D1700">
        <v>14758.377</v>
      </c>
      <c r="E1700">
        <v>1270983</v>
      </c>
      <c r="F1700">
        <v>3905954</v>
      </c>
      <c r="L1700">
        <v>0.47157050231752984</v>
      </c>
    </row>
    <row r="1701" spans="1:12" ht="57.6" x14ac:dyDescent="0.3">
      <c r="A1701" s="1" t="s">
        <v>3364</v>
      </c>
      <c r="B1701" s="1" t="s">
        <v>3365</v>
      </c>
      <c r="C1701" s="1" t="s">
        <v>3366</v>
      </c>
      <c r="D1701">
        <v>21594.030999999999</v>
      </c>
      <c r="E1701" t="s">
        <v>3367</v>
      </c>
      <c r="L1701">
        <v>0.33593397903573297</v>
      </c>
    </row>
    <row r="1702" spans="1:12" ht="86.4" x14ac:dyDescent="0.3">
      <c r="A1702" s="1" t="s">
        <v>3402</v>
      </c>
      <c r="B1702" s="1" t="s">
        <v>3403</v>
      </c>
      <c r="C1702" s="1" t="s">
        <v>3404</v>
      </c>
      <c r="D1702">
        <v>26154.162</v>
      </c>
      <c r="E1702" t="s">
        <v>3405</v>
      </c>
      <c r="F1702">
        <v>3853682</v>
      </c>
      <c r="L1702">
        <v>0.46985726476616607</v>
      </c>
    </row>
    <row r="1703" spans="1:12" ht="86.4" x14ac:dyDescent="0.3">
      <c r="A1703" s="1" t="s">
        <v>3406</v>
      </c>
      <c r="B1703" s="1" t="s">
        <v>3403</v>
      </c>
      <c r="C1703" s="1" t="s">
        <v>3407</v>
      </c>
      <c r="D1703">
        <v>13165.512000000001</v>
      </c>
      <c r="E1703">
        <v>100574252</v>
      </c>
      <c r="F1703">
        <v>14994968</v>
      </c>
      <c r="L1703">
        <v>0.76796115587362934</v>
      </c>
    </row>
    <row r="1704" spans="1:12" x14ac:dyDescent="0.3">
      <c r="A1704" s="1" t="s">
        <v>3408</v>
      </c>
      <c r="B1704" s="1" t="s">
        <v>3409</v>
      </c>
      <c r="C1704" s="1" t="s">
        <v>3410</v>
      </c>
      <c r="D1704">
        <v>29201.451000000001</v>
      </c>
      <c r="E1704">
        <v>100138694</v>
      </c>
      <c r="L1704">
        <v>9.5234192226366865E-2</v>
      </c>
    </row>
    <row r="1705" spans="1:12" ht="28.8" x14ac:dyDescent="0.3">
      <c r="A1705" s="1" t="s">
        <v>3411</v>
      </c>
      <c r="C1705" s="1" t="s">
        <v>3412</v>
      </c>
      <c r="D1705">
        <v>21394.403999999999</v>
      </c>
      <c r="E1705">
        <v>100872813</v>
      </c>
      <c r="F1705">
        <v>36780287</v>
      </c>
      <c r="L1705">
        <v>0.38053315543100896</v>
      </c>
    </row>
    <row r="1706" spans="1:12" ht="43.2" x14ac:dyDescent="0.3">
      <c r="A1706" s="1" t="s">
        <v>3413</v>
      </c>
      <c r="B1706" s="1" t="s">
        <v>3225</v>
      </c>
      <c r="C1706" s="1" t="s">
        <v>3226</v>
      </c>
      <c r="D1706">
        <v>35499.917999999998</v>
      </c>
      <c r="E1706">
        <v>8735011</v>
      </c>
      <c r="F1706">
        <v>4238291</v>
      </c>
      <c r="L1706">
        <v>0.51450532012120997</v>
      </c>
    </row>
    <row r="1707" spans="1:12" ht="57.6" x14ac:dyDescent="0.3">
      <c r="A1707" s="1" t="s">
        <v>3364</v>
      </c>
      <c r="B1707" s="1" t="s">
        <v>3365</v>
      </c>
      <c r="C1707" s="1" t="s">
        <v>3366</v>
      </c>
      <c r="D1707">
        <v>21594.030999999999</v>
      </c>
      <c r="E1707" t="s">
        <v>3367</v>
      </c>
      <c r="L1707">
        <v>0.77116905565906613</v>
      </c>
    </row>
    <row r="1708" spans="1:12" x14ac:dyDescent="0.3">
      <c r="A1708" s="1" t="s">
        <v>3414</v>
      </c>
      <c r="B1708" s="1" t="s">
        <v>309</v>
      </c>
      <c r="C1708" s="1" t="s">
        <v>3415</v>
      </c>
      <c r="D1708">
        <v>36187.67</v>
      </c>
      <c r="E1708">
        <v>8663276</v>
      </c>
      <c r="F1708">
        <v>5106712</v>
      </c>
      <c r="L1708">
        <v>0.70755247019080536</v>
      </c>
    </row>
    <row r="1709" spans="1:12" ht="28.8" x14ac:dyDescent="0.3">
      <c r="A1709" s="1" t="s">
        <v>3416</v>
      </c>
      <c r="B1709" s="1" t="s">
        <v>3417</v>
      </c>
      <c r="C1709" s="1" t="s">
        <v>3418</v>
      </c>
      <c r="D1709">
        <v>14654.706</v>
      </c>
      <c r="E1709">
        <v>8601843</v>
      </c>
      <c r="F1709">
        <v>39232933</v>
      </c>
      <c r="L1709">
        <v>0.1655024005055683</v>
      </c>
    </row>
    <row r="1710" spans="1:12" ht="43.2" x14ac:dyDescent="0.3">
      <c r="A1710" s="1" t="s">
        <v>3419</v>
      </c>
      <c r="B1710" s="1" t="s">
        <v>3369</v>
      </c>
      <c r="C1710" s="1" t="s">
        <v>3370</v>
      </c>
      <c r="D1710">
        <v>20936.812000000002</v>
      </c>
      <c r="E1710" t="s">
        <v>3371</v>
      </c>
      <c r="F1710">
        <v>7822900</v>
      </c>
      <c r="L1710">
        <v>0.47495556289301155</v>
      </c>
    </row>
    <row r="1711" spans="1:12" ht="86.4" x14ac:dyDescent="0.3">
      <c r="A1711" s="1" t="s">
        <v>3420</v>
      </c>
      <c r="C1711" s="1" t="s">
        <v>1230</v>
      </c>
      <c r="D1711">
        <v>25602.870999999999</v>
      </c>
      <c r="E1711">
        <v>100219663</v>
      </c>
      <c r="F1711">
        <v>41097127</v>
      </c>
      <c r="L1711">
        <v>0.28384974379523542</v>
      </c>
    </row>
    <row r="1712" spans="1:12" ht="57.6" x14ac:dyDescent="0.3">
      <c r="A1712" s="1" t="s">
        <v>3421</v>
      </c>
      <c r="B1712" s="1" t="s">
        <v>3389</v>
      </c>
      <c r="C1712" s="1" t="s">
        <v>3390</v>
      </c>
      <c r="D1712">
        <v>15819.023999999999</v>
      </c>
      <c r="E1712">
        <v>100204387</v>
      </c>
      <c r="F1712">
        <v>77319876</v>
      </c>
      <c r="L1712">
        <v>0.74343891409623408</v>
      </c>
    </row>
    <row r="1713" spans="1:12" ht="43.2" x14ac:dyDescent="0.3">
      <c r="A1713" s="1" t="s">
        <v>3419</v>
      </c>
      <c r="B1713" s="1" t="s">
        <v>3369</v>
      </c>
      <c r="C1713" s="1" t="s">
        <v>3370</v>
      </c>
      <c r="D1713">
        <v>20936.812000000002</v>
      </c>
      <c r="E1713" t="s">
        <v>3371</v>
      </c>
      <c r="F1713">
        <v>7822900</v>
      </c>
      <c r="L1713">
        <v>0.23819319239818415</v>
      </c>
    </row>
    <row r="1714" spans="1:12" x14ac:dyDescent="0.3">
      <c r="A1714" s="1" t="s">
        <v>3422</v>
      </c>
      <c r="B1714" s="1" t="s">
        <v>309</v>
      </c>
      <c r="C1714" s="1" t="s">
        <v>3423</v>
      </c>
      <c r="D1714">
        <v>26027.986000000001</v>
      </c>
      <c r="E1714">
        <v>9712221</v>
      </c>
      <c r="F1714">
        <v>235861910</v>
      </c>
      <c r="L1714">
        <v>0.34913409582140731</v>
      </c>
    </row>
    <row r="1715" spans="1:12" ht="28.8" x14ac:dyDescent="0.3">
      <c r="A1715" s="1" t="s">
        <v>3424</v>
      </c>
      <c r="B1715" s="1" t="s">
        <v>748</v>
      </c>
      <c r="C1715" s="1" t="s">
        <v>3425</v>
      </c>
      <c r="D1715">
        <v>28632.645</v>
      </c>
      <c r="E1715">
        <v>11922798</v>
      </c>
      <c r="F1715">
        <v>31733346</v>
      </c>
      <c r="L1715">
        <v>0.95038975761136502</v>
      </c>
    </row>
    <row r="1716" spans="1:12" x14ac:dyDescent="0.3">
      <c r="A1716" s="1" t="s">
        <v>3414</v>
      </c>
      <c r="B1716" s="1" t="s">
        <v>309</v>
      </c>
      <c r="C1716" s="1" t="s">
        <v>3415</v>
      </c>
      <c r="D1716">
        <v>36187.67</v>
      </c>
      <c r="E1716">
        <v>8663276</v>
      </c>
      <c r="F1716">
        <v>5106712</v>
      </c>
      <c r="L1716">
        <v>0.77252914636991243</v>
      </c>
    </row>
    <row r="1717" spans="1:12" ht="57.6" x14ac:dyDescent="0.3">
      <c r="A1717" s="1" t="s">
        <v>3426</v>
      </c>
      <c r="B1717" s="1" t="s">
        <v>2004</v>
      </c>
      <c r="C1717" s="1" t="s">
        <v>3328</v>
      </c>
      <c r="D1717">
        <v>12898.205</v>
      </c>
      <c r="E1717">
        <v>100218227</v>
      </c>
      <c r="F1717">
        <v>784734</v>
      </c>
      <c r="L1717">
        <v>0.98258113058965757</v>
      </c>
    </row>
    <row r="1718" spans="1:12" ht="86.4" x14ac:dyDescent="0.3">
      <c r="A1718" s="1" t="s">
        <v>3427</v>
      </c>
      <c r="B1718" s="1" t="s">
        <v>595</v>
      </c>
      <c r="C1718" s="1" t="s">
        <v>596</v>
      </c>
      <c r="D1718">
        <v>11672.419</v>
      </c>
      <c r="E1718">
        <v>1270983</v>
      </c>
      <c r="F1718">
        <v>3905954</v>
      </c>
      <c r="L1718">
        <v>0.7578977999983848</v>
      </c>
    </row>
    <row r="1719" spans="1:12" x14ac:dyDescent="0.3">
      <c r="A1719" s="1" t="s">
        <v>3428</v>
      </c>
      <c r="B1719" s="1" t="s">
        <v>684</v>
      </c>
      <c r="C1719" s="1" t="s">
        <v>685</v>
      </c>
      <c r="D1719">
        <v>21271.287</v>
      </c>
      <c r="E1719">
        <v>7691251</v>
      </c>
      <c r="F1719">
        <v>14040320</v>
      </c>
      <c r="L1719">
        <v>0.84800773941189278</v>
      </c>
    </row>
    <row r="1720" spans="1:12" ht="28.8" x14ac:dyDescent="0.3">
      <c r="A1720" s="1" t="s">
        <v>3429</v>
      </c>
      <c r="B1720" s="1" t="s">
        <v>1552</v>
      </c>
      <c r="C1720" s="1" t="s">
        <v>1553</v>
      </c>
      <c r="D1720">
        <v>26093.914000000001</v>
      </c>
      <c r="E1720">
        <v>100264941</v>
      </c>
      <c r="F1720">
        <v>719974059</v>
      </c>
      <c r="H1720" t="s">
        <v>3603</v>
      </c>
      <c r="L1720">
        <v>4.4986889724434431E-2</v>
      </c>
    </row>
    <row r="1721" spans="1:12" ht="43.2" x14ac:dyDescent="0.3">
      <c r="A1721" s="1" t="s">
        <v>3430</v>
      </c>
      <c r="B1721" s="1" t="s">
        <v>1426</v>
      </c>
      <c r="C1721" s="1" t="s">
        <v>1427</v>
      </c>
      <c r="D1721">
        <v>31392.45</v>
      </c>
      <c r="E1721">
        <v>1260508</v>
      </c>
      <c r="F1721">
        <v>1172090</v>
      </c>
      <c r="L1721">
        <v>0.65806912802626172</v>
      </c>
    </row>
    <row r="1722" spans="1:12" x14ac:dyDescent="0.3">
      <c r="A1722" s="1" t="s">
        <v>3414</v>
      </c>
      <c r="B1722" s="1" t="s">
        <v>309</v>
      </c>
      <c r="C1722" s="1" t="s">
        <v>3415</v>
      </c>
      <c r="D1722">
        <v>36187.67</v>
      </c>
      <c r="E1722">
        <v>8663276</v>
      </c>
      <c r="F1722">
        <v>5106712</v>
      </c>
      <c r="H1722" t="s">
        <v>3603</v>
      </c>
      <c r="L1722">
        <v>8.941867749167498E-3</v>
      </c>
    </row>
    <row r="1723" spans="1:12" x14ac:dyDescent="0.3">
      <c r="A1723" s="1" t="s">
        <v>3431</v>
      </c>
      <c r="B1723" s="1" t="s">
        <v>3432</v>
      </c>
      <c r="C1723" s="1" t="s">
        <v>3433</v>
      </c>
      <c r="D1723">
        <v>41871.773000000001</v>
      </c>
      <c r="E1723">
        <v>6502182</v>
      </c>
      <c r="F1723">
        <v>616775</v>
      </c>
      <c r="L1723">
        <v>0.1515450346072178</v>
      </c>
    </row>
    <row r="1724" spans="1:12" ht="28.8" x14ac:dyDescent="0.3">
      <c r="A1724" s="1" t="s">
        <v>3434</v>
      </c>
      <c r="B1724" s="1" t="s">
        <v>3435</v>
      </c>
      <c r="C1724" s="1" t="s">
        <v>3436</v>
      </c>
      <c r="D1724">
        <v>31836.105</v>
      </c>
      <c r="E1724">
        <v>7704451</v>
      </c>
      <c r="F1724">
        <v>686516</v>
      </c>
      <c r="L1724">
        <v>0.53249494903071526</v>
      </c>
    </row>
    <row r="1725" spans="1:12" x14ac:dyDescent="0.3">
      <c r="A1725" s="1" t="s">
        <v>3437</v>
      </c>
      <c r="C1725" s="1" t="s">
        <v>3438</v>
      </c>
      <c r="D1725">
        <v>12485.203</v>
      </c>
      <c r="E1725">
        <v>12480320</v>
      </c>
      <c r="F1725">
        <v>13187365</v>
      </c>
      <c r="L1725">
        <v>0.26987160386793507</v>
      </c>
    </row>
    <row r="1726" spans="1:12" x14ac:dyDescent="0.3">
      <c r="A1726" s="1" t="s">
        <v>3439</v>
      </c>
      <c r="B1726" s="1" t="s">
        <v>1380</v>
      </c>
      <c r="C1726" s="1" t="s">
        <v>3440</v>
      </c>
      <c r="D1726">
        <v>47307.11</v>
      </c>
      <c r="E1726">
        <v>8956164</v>
      </c>
      <c r="F1726">
        <v>1811113</v>
      </c>
      <c r="L1726">
        <v>0.45756251773300516</v>
      </c>
    </row>
    <row r="1727" spans="1:12" ht="57.6" x14ac:dyDescent="0.3">
      <c r="A1727" s="1" t="s">
        <v>3441</v>
      </c>
      <c r="B1727" s="1" t="s">
        <v>3442</v>
      </c>
      <c r="C1727" s="1" t="s">
        <v>3443</v>
      </c>
      <c r="D1727">
        <v>36453.040000000001</v>
      </c>
      <c r="E1727">
        <v>8612396</v>
      </c>
      <c r="F1727">
        <v>3744398</v>
      </c>
      <c r="L1727">
        <v>0.59763333604791757</v>
      </c>
    </row>
    <row r="1728" spans="1:12" ht="43.2" x14ac:dyDescent="0.3">
      <c r="A1728" s="1" t="s">
        <v>3444</v>
      </c>
      <c r="B1728" s="1" t="s">
        <v>3445</v>
      </c>
      <c r="C1728" s="1" t="s">
        <v>3446</v>
      </c>
      <c r="D1728">
        <v>23353.248</v>
      </c>
      <c r="E1728">
        <v>8605481</v>
      </c>
      <c r="F1728">
        <v>8366916</v>
      </c>
      <c r="L1728">
        <v>0.84005625455722155</v>
      </c>
    </row>
    <row r="1729" spans="1:12" ht="43.2" x14ac:dyDescent="0.3">
      <c r="A1729" s="1" t="s">
        <v>3447</v>
      </c>
      <c r="B1729" s="1" t="s">
        <v>3448</v>
      </c>
      <c r="C1729" s="1" t="s">
        <v>3449</v>
      </c>
      <c r="D1729">
        <v>11598.691000000001</v>
      </c>
      <c r="E1729">
        <v>100683183</v>
      </c>
      <c r="F1729">
        <v>8604341</v>
      </c>
      <c r="L1729">
        <v>0.31698321001430751</v>
      </c>
    </row>
    <row r="1730" spans="1:12" ht="57.6" x14ac:dyDescent="0.3">
      <c r="A1730" s="1" t="s">
        <v>3450</v>
      </c>
      <c r="B1730" s="1" t="s">
        <v>3451</v>
      </c>
      <c r="C1730" s="1" t="s">
        <v>3452</v>
      </c>
      <c r="D1730">
        <v>6243.8222999999998</v>
      </c>
      <c r="E1730">
        <v>11983716</v>
      </c>
      <c r="F1730">
        <v>15072704</v>
      </c>
      <c r="L1730">
        <v>0.59998789927248697</v>
      </c>
    </row>
    <row r="1731" spans="1:12" ht="72" x14ac:dyDescent="0.3">
      <c r="A1731" s="1" t="s">
        <v>3453</v>
      </c>
      <c r="B1731" s="1" t="s">
        <v>2693</v>
      </c>
      <c r="C1731" s="1" t="s">
        <v>3454</v>
      </c>
      <c r="D1731">
        <v>28975.72</v>
      </c>
      <c r="E1731">
        <v>100286808</v>
      </c>
      <c r="F1731">
        <v>613270215</v>
      </c>
      <c r="L1731">
        <v>0.32077848419106725</v>
      </c>
    </row>
    <row r="1732" spans="1:12" ht="28.8" x14ac:dyDescent="0.3">
      <c r="A1732" s="1" t="s">
        <v>3455</v>
      </c>
      <c r="B1732" s="1" t="s">
        <v>2693</v>
      </c>
      <c r="C1732" s="1" t="s">
        <v>3456</v>
      </c>
      <c r="D1732">
        <v>15848.5625</v>
      </c>
      <c r="E1732">
        <v>9779657</v>
      </c>
      <c r="F1732">
        <v>11150723</v>
      </c>
      <c r="L1732">
        <v>0.61198158840804573</v>
      </c>
    </row>
    <row r="1733" spans="1:12" ht="43.2" x14ac:dyDescent="0.3">
      <c r="A1733" s="1" t="s">
        <v>3457</v>
      </c>
      <c r="C1733" s="1" t="s">
        <v>3458</v>
      </c>
      <c r="D1733">
        <v>31213.508000000002</v>
      </c>
      <c r="E1733">
        <v>6802075</v>
      </c>
      <c r="F1733">
        <v>1496721</v>
      </c>
      <c r="L1733">
        <v>0.9640208222878146</v>
      </c>
    </row>
    <row r="1734" spans="1:12" ht="28.8" x14ac:dyDescent="0.3">
      <c r="A1734" s="1" t="s">
        <v>3459</v>
      </c>
      <c r="B1734" s="1" t="s">
        <v>3460</v>
      </c>
      <c r="C1734" s="1" t="s">
        <v>3461</v>
      </c>
      <c r="D1734">
        <v>19035.375</v>
      </c>
      <c r="E1734">
        <v>1465328</v>
      </c>
      <c r="F1734">
        <v>10581856</v>
      </c>
      <c r="L1734">
        <v>0.65350171440646687</v>
      </c>
    </row>
    <row r="1735" spans="1:12" ht="28.8" x14ac:dyDescent="0.3">
      <c r="A1735" s="1" t="s">
        <v>3462</v>
      </c>
      <c r="B1735" s="1" t="s">
        <v>468</v>
      </c>
      <c r="C1735" s="1" t="s">
        <v>469</v>
      </c>
      <c r="D1735">
        <v>30230.828000000001</v>
      </c>
      <c r="E1735">
        <v>11594336</v>
      </c>
      <c r="F1735">
        <v>3633500</v>
      </c>
      <c r="L1735">
        <v>0.14643305444330468</v>
      </c>
    </row>
    <row r="1736" spans="1:12" x14ac:dyDescent="0.3">
      <c r="A1736" s="1" t="s">
        <v>3414</v>
      </c>
      <c r="B1736" s="1" t="s">
        <v>309</v>
      </c>
      <c r="C1736" s="1" t="s">
        <v>3415</v>
      </c>
      <c r="D1736">
        <v>36187.67</v>
      </c>
      <c r="E1736">
        <v>8663276</v>
      </c>
      <c r="F1736">
        <v>5106712</v>
      </c>
      <c r="L1736">
        <v>0.37940099520473114</v>
      </c>
    </row>
    <row r="1737" spans="1:12" ht="28.8" x14ac:dyDescent="0.3">
      <c r="A1737" s="1" t="s">
        <v>3463</v>
      </c>
      <c r="B1737" s="1" t="s">
        <v>3464</v>
      </c>
      <c r="C1737" s="1" t="s">
        <v>3465</v>
      </c>
      <c r="D1737">
        <v>26242.187999999998</v>
      </c>
      <c r="E1737">
        <v>9706112</v>
      </c>
      <c r="F1737">
        <v>7001655</v>
      </c>
      <c r="L1737">
        <v>0.59780797027195798</v>
      </c>
    </row>
    <row r="1738" spans="1:12" x14ac:dyDescent="0.3">
      <c r="A1738" s="1" t="s">
        <v>3466</v>
      </c>
      <c r="L1738">
        <v>0.80952641803795899</v>
      </c>
    </row>
    <row r="1739" spans="1:12" ht="28.8" x14ac:dyDescent="0.3">
      <c r="A1739" s="1" t="s">
        <v>3467</v>
      </c>
      <c r="B1739" s="1" t="s">
        <v>3468</v>
      </c>
      <c r="C1739" s="1" t="s">
        <v>3469</v>
      </c>
      <c r="D1739">
        <v>36250.065999999999</v>
      </c>
      <c r="E1739">
        <v>8724087</v>
      </c>
      <c r="F1739">
        <v>6652683</v>
      </c>
      <c r="L1739">
        <v>0.71402669284139486</v>
      </c>
    </row>
    <row r="1740" spans="1:12" x14ac:dyDescent="0.3">
      <c r="A1740" s="1" t="s">
        <v>3470</v>
      </c>
      <c r="L1740">
        <v>8.246477442842115E-2</v>
      </c>
    </row>
    <row r="1741" spans="1:12" ht="43.2" x14ac:dyDescent="0.3">
      <c r="A1741" s="1" t="s">
        <v>3471</v>
      </c>
      <c r="B1741" s="1" t="s">
        <v>1233</v>
      </c>
      <c r="C1741" s="1" t="s">
        <v>1234</v>
      </c>
      <c r="D1741">
        <v>19733.553</v>
      </c>
      <c r="E1741">
        <v>10825031</v>
      </c>
      <c r="F1741">
        <v>12220693</v>
      </c>
      <c r="L1741">
        <v>0.96398087655740972</v>
      </c>
    </row>
    <row r="1742" spans="1:12" ht="86.4" x14ac:dyDescent="0.3">
      <c r="A1742" s="1" t="s">
        <v>1235</v>
      </c>
      <c r="B1742" s="1" t="s">
        <v>1236</v>
      </c>
      <c r="C1742" s="1" t="s">
        <v>1237</v>
      </c>
      <c r="D1742">
        <v>15282.998</v>
      </c>
      <c r="E1742">
        <v>100218616</v>
      </c>
      <c r="F1742">
        <v>1903031</v>
      </c>
      <c r="L1742">
        <v>0.61033575155096664</v>
      </c>
    </row>
    <row r="1743" spans="1:12" ht="28.8" x14ac:dyDescent="0.3">
      <c r="A1743" s="1" t="s">
        <v>3472</v>
      </c>
      <c r="B1743" s="1" t="s">
        <v>3473</v>
      </c>
      <c r="C1743" s="1" t="s">
        <v>3474</v>
      </c>
      <c r="D1743">
        <v>23563.59</v>
      </c>
      <c r="E1743">
        <v>1961400</v>
      </c>
      <c r="F1743">
        <v>68149567</v>
      </c>
      <c r="L1743">
        <v>0.88105648332942266</v>
      </c>
    </row>
    <row r="1744" spans="1:12" ht="28.8" x14ac:dyDescent="0.3">
      <c r="A1744" s="1" t="s">
        <v>3475</v>
      </c>
      <c r="B1744" s="1" t="s">
        <v>3476</v>
      </c>
      <c r="C1744" s="1" t="s">
        <v>3477</v>
      </c>
      <c r="D1744">
        <v>22750.057000000001</v>
      </c>
      <c r="E1744">
        <v>8401895</v>
      </c>
      <c r="F1744">
        <v>48842368</v>
      </c>
      <c r="L1744">
        <v>0.48434069735839724</v>
      </c>
    </row>
    <row r="1745" spans="1:12" ht="57.6" x14ac:dyDescent="0.3">
      <c r="A1745" s="1" t="s">
        <v>3478</v>
      </c>
      <c r="B1745" s="1" t="s">
        <v>3479</v>
      </c>
      <c r="C1745" s="1" t="s">
        <v>3480</v>
      </c>
      <c r="D1745">
        <v>16145.604499999999</v>
      </c>
      <c r="E1745">
        <v>9352856</v>
      </c>
      <c r="L1745">
        <v>0.60923112224556208</v>
      </c>
    </row>
    <row r="1746" spans="1:12" x14ac:dyDescent="0.3">
      <c r="A1746" s="1" t="s">
        <v>3481</v>
      </c>
      <c r="B1746" s="1" t="s">
        <v>1022</v>
      </c>
      <c r="C1746" s="1" t="s">
        <v>1481</v>
      </c>
      <c r="D1746">
        <v>23616.046999999999</v>
      </c>
      <c r="E1746" t="s">
        <v>1482</v>
      </c>
      <c r="L1746">
        <v>0.43130237713397868</v>
      </c>
    </row>
    <row r="1747" spans="1:12" ht="28.8" x14ac:dyDescent="0.3">
      <c r="A1747" s="1" t="s">
        <v>3482</v>
      </c>
      <c r="B1747" s="1" t="s">
        <v>3483</v>
      </c>
      <c r="C1747" s="1" t="s">
        <v>3484</v>
      </c>
      <c r="D1747">
        <v>18043.812000000002</v>
      </c>
      <c r="E1747">
        <v>100219449</v>
      </c>
      <c r="F1747">
        <v>9464015</v>
      </c>
      <c r="L1747">
        <v>0.52006215105846876</v>
      </c>
    </row>
    <row r="1748" spans="1:12" ht="28.8" x14ac:dyDescent="0.3">
      <c r="A1748" s="1" t="s">
        <v>3485</v>
      </c>
      <c r="C1748" s="1" t="s">
        <v>3486</v>
      </c>
      <c r="D1748">
        <v>26438.280999999999</v>
      </c>
      <c r="E1748" t="s">
        <v>3487</v>
      </c>
      <c r="F1748">
        <v>5042711</v>
      </c>
      <c r="L1748">
        <v>0.89643490991744601</v>
      </c>
    </row>
    <row r="1749" spans="1:12" ht="72" x14ac:dyDescent="0.3">
      <c r="A1749" s="1" t="s">
        <v>3488</v>
      </c>
      <c r="C1749" s="1" t="s">
        <v>1728</v>
      </c>
      <c r="D1749">
        <v>12515.909</v>
      </c>
      <c r="E1749">
        <v>102500984</v>
      </c>
      <c r="F1749">
        <v>45320846</v>
      </c>
      <c r="L1749">
        <v>0.49129461678624409</v>
      </c>
    </row>
    <row r="1750" spans="1:12" ht="72" x14ac:dyDescent="0.3">
      <c r="A1750" s="1" t="s">
        <v>3489</v>
      </c>
      <c r="B1750" s="1" t="s">
        <v>3490</v>
      </c>
      <c r="C1750" s="1" t="s">
        <v>3491</v>
      </c>
      <c r="D1750">
        <v>23629.223000000002</v>
      </c>
      <c r="E1750">
        <v>9262298</v>
      </c>
      <c r="F1750">
        <v>6245492</v>
      </c>
      <c r="L1750">
        <v>0.85451884529564637</v>
      </c>
    </row>
    <row r="1751" spans="1:12" x14ac:dyDescent="0.3">
      <c r="A1751" s="1" t="s">
        <v>3492</v>
      </c>
      <c r="C1751" s="1" t="s">
        <v>3493</v>
      </c>
      <c r="D1751">
        <v>31442.215</v>
      </c>
      <c r="E1751">
        <v>8688378</v>
      </c>
      <c r="F1751">
        <v>1769545</v>
      </c>
      <c r="L1751">
        <v>0.84056480191724336</v>
      </c>
    </row>
    <row r="1752" spans="1:12" x14ac:dyDescent="0.3">
      <c r="A1752" s="1" t="s">
        <v>3494</v>
      </c>
      <c r="B1752" s="1" t="s">
        <v>3342</v>
      </c>
      <c r="C1752" s="1" t="s">
        <v>3343</v>
      </c>
      <c r="D1752">
        <v>15123.1</v>
      </c>
      <c r="E1752">
        <v>1270435</v>
      </c>
      <c r="F1752">
        <v>23640884</v>
      </c>
      <c r="L1752">
        <v>0.25728800747627467</v>
      </c>
    </row>
    <row r="1753" spans="1:12" x14ac:dyDescent="0.3">
      <c r="A1753" s="1" t="s">
        <v>3481</v>
      </c>
      <c r="B1753" s="1" t="s">
        <v>1022</v>
      </c>
      <c r="C1753" s="1" t="s">
        <v>1481</v>
      </c>
      <c r="D1753">
        <v>23616.046999999999</v>
      </c>
      <c r="E1753" t="s">
        <v>1482</v>
      </c>
      <c r="L1753">
        <v>0.80807323242968243</v>
      </c>
    </row>
    <row r="1754" spans="1:12" ht="43.2" x14ac:dyDescent="0.3">
      <c r="A1754" s="1" t="s">
        <v>3495</v>
      </c>
      <c r="B1754" s="1" t="s">
        <v>680</v>
      </c>
      <c r="C1754" s="1" t="s">
        <v>3496</v>
      </c>
      <c r="D1754">
        <v>16988.439999999999</v>
      </c>
      <c r="E1754">
        <v>8589753</v>
      </c>
      <c r="F1754">
        <v>791974</v>
      </c>
      <c r="L1754">
        <v>8.4701668535560271E-2</v>
      </c>
    </row>
    <row r="1755" spans="1:12" x14ac:dyDescent="0.3">
      <c r="A1755" s="1" t="s">
        <v>3497</v>
      </c>
      <c r="C1755" s="1" t="s">
        <v>1985</v>
      </c>
      <c r="D1755">
        <v>28494.664000000001</v>
      </c>
      <c r="E1755">
        <v>4562701</v>
      </c>
      <c r="F1755">
        <v>1769550</v>
      </c>
      <c r="G1755">
        <v>3421687</v>
      </c>
      <c r="L1755">
        <v>0.25945428415876925</v>
      </c>
    </row>
    <row r="1756" spans="1:12" x14ac:dyDescent="0.3">
      <c r="A1756" s="1" t="s">
        <v>3498</v>
      </c>
      <c r="C1756" s="1" t="s">
        <v>3499</v>
      </c>
      <c r="D1756">
        <v>27195.620999999999</v>
      </c>
      <c r="E1756">
        <v>11532907</v>
      </c>
      <c r="F1756">
        <v>25469204</v>
      </c>
      <c r="L1756">
        <v>0.88841009326167042</v>
      </c>
    </row>
    <row r="1757" spans="1:12" ht="57.6" x14ac:dyDescent="0.3">
      <c r="A1757" s="1" t="s">
        <v>3500</v>
      </c>
      <c r="B1757" s="1" t="s">
        <v>81</v>
      </c>
      <c r="C1757" s="1" t="s">
        <v>82</v>
      </c>
      <c r="D1757">
        <v>15205.605</v>
      </c>
      <c r="E1757">
        <v>100789281</v>
      </c>
      <c r="F1757">
        <v>5987545</v>
      </c>
      <c r="L1757">
        <v>8.8649294448322702E-2</v>
      </c>
    </row>
    <row r="1758" spans="1:12" ht="86.4" x14ac:dyDescent="0.3">
      <c r="A1758" s="1" t="s">
        <v>3501</v>
      </c>
      <c r="B1758" s="1" t="s">
        <v>3502</v>
      </c>
      <c r="C1758" s="1" t="s">
        <v>3503</v>
      </c>
      <c r="D1758">
        <v>25441.937999999998</v>
      </c>
      <c r="E1758">
        <v>8457243</v>
      </c>
      <c r="F1758">
        <v>2660613</v>
      </c>
      <c r="L1758">
        <v>9.4972789690786596E-2</v>
      </c>
    </row>
    <row r="1759" spans="1:12" ht="28.8" x14ac:dyDescent="0.3">
      <c r="A1759" s="1" t="s">
        <v>3504</v>
      </c>
      <c r="B1759" s="1" t="s">
        <v>3505</v>
      </c>
      <c r="C1759" s="1" t="s">
        <v>3506</v>
      </c>
      <c r="D1759">
        <v>21127.016</v>
      </c>
      <c r="E1759">
        <v>12313443</v>
      </c>
      <c r="F1759">
        <v>5831945</v>
      </c>
      <c r="L1759">
        <v>0.57219281924084231</v>
      </c>
    </row>
    <row r="1760" spans="1:12" ht="28.8" x14ac:dyDescent="0.3">
      <c r="A1760" s="1" t="s">
        <v>3507</v>
      </c>
      <c r="B1760" s="1" t="s">
        <v>3508</v>
      </c>
      <c r="C1760" s="1" t="s">
        <v>3509</v>
      </c>
      <c r="D1760">
        <v>16224.797</v>
      </c>
      <c r="E1760" t="s">
        <v>3510</v>
      </c>
      <c r="L1760">
        <v>0.78428419640621327</v>
      </c>
    </row>
    <row r="1761" spans="1:12" ht="86.4" x14ac:dyDescent="0.3">
      <c r="A1761" s="1" t="s">
        <v>3511</v>
      </c>
      <c r="B1761" s="1" t="s">
        <v>265</v>
      </c>
      <c r="C1761" s="1" t="s">
        <v>3512</v>
      </c>
      <c r="D1761">
        <v>34096.93</v>
      </c>
      <c r="E1761">
        <v>8625303</v>
      </c>
      <c r="F1761">
        <v>11461157</v>
      </c>
      <c r="L1761">
        <v>0.64346765535055683</v>
      </c>
    </row>
    <row r="1762" spans="1:12" ht="144" x14ac:dyDescent="0.3">
      <c r="A1762" s="1" t="s">
        <v>3513</v>
      </c>
      <c r="B1762" s="1" t="s">
        <v>1774</v>
      </c>
      <c r="C1762" s="1" t="s">
        <v>1775</v>
      </c>
      <c r="D1762">
        <v>19728.684000000001</v>
      </c>
      <c r="E1762">
        <v>8726318</v>
      </c>
      <c r="F1762">
        <v>4215935</v>
      </c>
      <c r="L1762">
        <v>0.44231633550532468</v>
      </c>
    </row>
    <row r="1763" spans="1:12" x14ac:dyDescent="0.3">
      <c r="A1763" s="1" t="s">
        <v>3514</v>
      </c>
      <c r="B1763" s="1" t="s">
        <v>2944</v>
      </c>
      <c r="C1763" s="1" t="s">
        <v>2945</v>
      </c>
      <c r="D1763">
        <v>39656.203000000001</v>
      </c>
      <c r="E1763">
        <v>8664837</v>
      </c>
      <c r="F1763">
        <v>37158848</v>
      </c>
      <c r="L1763">
        <v>0.60434563884878112</v>
      </c>
    </row>
    <row r="1764" spans="1:12" ht="28.8" x14ac:dyDescent="0.3">
      <c r="A1764" s="1" t="s">
        <v>3515</v>
      </c>
      <c r="B1764" s="1" t="s">
        <v>879</v>
      </c>
      <c r="C1764" s="1" t="s">
        <v>880</v>
      </c>
      <c r="D1764">
        <v>20142.312000000002</v>
      </c>
      <c r="E1764">
        <v>9711232</v>
      </c>
      <c r="F1764">
        <v>3051254</v>
      </c>
      <c r="L1764">
        <v>0.96284113256002801</v>
      </c>
    </row>
    <row r="1765" spans="1:12" x14ac:dyDescent="0.3">
      <c r="A1765" s="1" t="s">
        <v>3516</v>
      </c>
      <c r="B1765" s="1" t="s">
        <v>2420</v>
      </c>
      <c r="C1765" s="1" t="s">
        <v>3517</v>
      </c>
      <c r="D1765">
        <v>19082.453000000001</v>
      </c>
      <c r="E1765">
        <v>1906090</v>
      </c>
      <c r="F1765">
        <v>68137267</v>
      </c>
      <c r="L1765">
        <v>0.69579883477745352</v>
      </c>
    </row>
    <row r="1766" spans="1:12" ht="28.8" x14ac:dyDescent="0.3">
      <c r="A1766" s="1" t="s">
        <v>3515</v>
      </c>
      <c r="B1766" s="1" t="s">
        <v>879</v>
      </c>
      <c r="C1766" s="1" t="s">
        <v>880</v>
      </c>
      <c r="D1766">
        <v>20142.312000000002</v>
      </c>
      <c r="E1766">
        <v>9711232</v>
      </c>
      <c r="F1766">
        <v>3051254</v>
      </c>
      <c r="L1766">
        <v>0.37266597762804199</v>
      </c>
    </row>
    <row r="1767" spans="1:12" ht="28.8" x14ac:dyDescent="0.3">
      <c r="A1767" s="1" t="s">
        <v>3504</v>
      </c>
      <c r="B1767" s="1" t="s">
        <v>3505</v>
      </c>
      <c r="C1767" s="1" t="s">
        <v>3506</v>
      </c>
      <c r="D1767">
        <v>21127.016</v>
      </c>
      <c r="E1767">
        <v>12313443</v>
      </c>
      <c r="F1767">
        <v>5831945</v>
      </c>
      <c r="L1767">
        <v>0.17476156542735954</v>
      </c>
    </row>
    <row r="1768" spans="1:12" ht="28.8" x14ac:dyDescent="0.3">
      <c r="A1768" s="1" t="s">
        <v>3518</v>
      </c>
      <c r="B1768" s="1" t="s">
        <v>3519</v>
      </c>
      <c r="C1768" s="1" t="s">
        <v>3520</v>
      </c>
      <c r="D1768">
        <v>18658.259999999998</v>
      </c>
      <c r="E1768">
        <v>8670270</v>
      </c>
      <c r="F1768">
        <v>19844329</v>
      </c>
      <c r="L1768">
        <v>0.19679733331296301</v>
      </c>
    </row>
    <row r="1769" spans="1:12" ht="86.4" x14ac:dyDescent="0.3">
      <c r="A1769" s="1" t="s">
        <v>3501</v>
      </c>
      <c r="B1769" s="1" t="s">
        <v>3502</v>
      </c>
      <c r="C1769" s="1" t="s">
        <v>3503</v>
      </c>
      <c r="D1769">
        <v>25441.937999999998</v>
      </c>
      <c r="E1769">
        <v>8457243</v>
      </c>
      <c r="F1769">
        <v>2660613</v>
      </c>
      <c r="L1769">
        <v>0.27628108131385498</v>
      </c>
    </row>
    <row r="1770" spans="1:12" ht="28.8" x14ac:dyDescent="0.3">
      <c r="A1770" s="1" t="s">
        <v>3521</v>
      </c>
      <c r="B1770" s="1" t="s">
        <v>3522</v>
      </c>
      <c r="C1770" s="1" t="s">
        <v>3523</v>
      </c>
      <c r="D1770">
        <v>45594.805</v>
      </c>
      <c r="E1770">
        <v>8666865</v>
      </c>
      <c r="F1770">
        <v>37191506</v>
      </c>
      <c r="L1770">
        <v>0.18321842172191494</v>
      </c>
    </row>
    <row r="1771" spans="1:12" x14ac:dyDescent="0.3">
      <c r="A1771" s="1" t="s">
        <v>1220</v>
      </c>
      <c r="L1771">
        <v>0.59525456890646189</v>
      </c>
    </row>
    <row r="1772" spans="1:12" ht="28.8" x14ac:dyDescent="0.3">
      <c r="A1772" s="1" t="s">
        <v>3524</v>
      </c>
      <c r="B1772" s="1" t="s">
        <v>3502</v>
      </c>
      <c r="C1772" s="1" t="s">
        <v>3525</v>
      </c>
      <c r="D1772">
        <v>37381.688000000002</v>
      </c>
      <c r="E1772">
        <v>100691983</v>
      </c>
      <c r="F1772">
        <v>23032366</v>
      </c>
      <c r="L1772">
        <v>0.3680994782285375</v>
      </c>
    </row>
    <row r="1773" spans="1:12" ht="57.6" x14ac:dyDescent="0.3">
      <c r="A1773" s="1" t="s">
        <v>3526</v>
      </c>
      <c r="C1773" s="1" t="s">
        <v>1868</v>
      </c>
      <c r="D1773">
        <v>18218.440999999999</v>
      </c>
      <c r="E1773" t="s">
        <v>1869</v>
      </c>
      <c r="F1773">
        <v>1280759</v>
      </c>
      <c r="L1773">
        <v>0.73359667319732524</v>
      </c>
    </row>
    <row r="1774" spans="1:12" x14ac:dyDescent="0.3">
      <c r="A1774" s="1" t="s">
        <v>3527</v>
      </c>
      <c r="L1774">
        <v>0.76139756008773907</v>
      </c>
    </row>
    <row r="1775" spans="1:12" x14ac:dyDescent="0.3">
      <c r="A1775" s="1" t="s">
        <v>3528</v>
      </c>
      <c r="C1775" s="1" t="s">
        <v>3529</v>
      </c>
      <c r="D1775">
        <v>12498.377</v>
      </c>
      <c r="E1775">
        <v>100166296</v>
      </c>
      <c r="F1775">
        <v>79650569</v>
      </c>
      <c r="G1775">
        <v>94</v>
      </c>
      <c r="L1775">
        <v>0.58899738300468107</v>
      </c>
    </row>
    <row r="1776" spans="1:12" ht="28.8" x14ac:dyDescent="0.3">
      <c r="A1776" s="1" t="s">
        <v>3530</v>
      </c>
      <c r="B1776" s="1" t="s">
        <v>3531</v>
      </c>
      <c r="C1776" s="1" t="s">
        <v>3532</v>
      </c>
      <c r="D1776">
        <v>23599.22</v>
      </c>
      <c r="E1776">
        <v>8662591</v>
      </c>
      <c r="F1776">
        <v>6750545</v>
      </c>
      <c r="L1776">
        <v>0.63192754380154792</v>
      </c>
    </row>
    <row r="1777" spans="1:12" ht="57.6" x14ac:dyDescent="0.3">
      <c r="A1777" s="1" t="s">
        <v>3533</v>
      </c>
      <c r="B1777" s="1" t="s">
        <v>3534</v>
      </c>
      <c r="C1777" s="1" t="s">
        <v>3535</v>
      </c>
      <c r="D1777">
        <v>15444.647999999999</v>
      </c>
      <c r="E1777">
        <v>405032</v>
      </c>
      <c r="F1777">
        <v>5456495</v>
      </c>
      <c r="H1777" t="s">
        <v>3603</v>
      </c>
      <c r="L1777">
        <v>6.8763448657976234E-2</v>
      </c>
    </row>
    <row r="1778" spans="1:12" ht="43.2" x14ac:dyDescent="0.3">
      <c r="A1778" s="1" t="s">
        <v>3536</v>
      </c>
      <c r="B1778" s="1" t="s">
        <v>3537</v>
      </c>
      <c r="C1778" s="1" t="s">
        <v>3538</v>
      </c>
      <c r="D1778">
        <v>32080.208999999999</v>
      </c>
      <c r="E1778">
        <v>8640521</v>
      </c>
      <c r="F1778">
        <v>4153008</v>
      </c>
      <c r="L1778">
        <v>0.70515502387392315</v>
      </c>
    </row>
    <row r="1779" spans="1:12" ht="86.4" x14ac:dyDescent="0.3">
      <c r="A1779" s="1" t="s">
        <v>3539</v>
      </c>
      <c r="B1779" s="1" t="s">
        <v>1022</v>
      </c>
      <c r="C1779" s="1" t="s">
        <v>3540</v>
      </c>
      <c r="D1779">
        <v>19630.807000000001</v>
      </c>
      <c r="E1779">
        <v>12454792</v>
      </c>
      <c r="F1779">
        <v>54552156</v>
      </c>
      <c r="L1779">
        <v>0.29998961405179425</v>
      </c>
    </row>
    <row r="1780" spans="1:12" ht="28.8" x14ac:dyDescent="0.3">
      <c r="A1780" s="1" t="s">
        <v>3541</v>
      </c>
      <c r="B1780" s="1" t="s">
        <v>3542</v>
      </c>
      <c r="C1780" s="1" t="s">
        <v>3543</v>
      </c>
      <c r="D1780">
        <v>35755.47</v>
      </c>
      <c r="E1780">
        <v>1401041</v>
      </c>
      <c r="F1780">
        <v>67410920</v>
      </c>
      <c r="L1780">
        <v>0.25368256877029915</v>
      </c>
    </row>
    <row r="1781" spans="1:12" ht="100.8" x14ac:dyDescent="0.3">
      <c r="A1781" s="1" t="s">
        <v>3544</v>
      </c>
      <c r="B1781" s="1" t="s">
        <v>3545</v>
      </c>
      <c r="C1781" s="1" t="s">
        <v>3546</v>
      </c>
      <c r="D1781">
        <v>15303.891</v>
      </c>
      <c r="E1781">
        <v>101796447</v>
      </c>
      <c r="F1781">
        <v>32674864</v>
      </c>
      <c r="L1781">
        <v>0.88411501098104006</v>
      </c>
    </row>
    <row r="1782" spans="1:12" ht="28.8" x14ac:dyDescent="0.3">
      <c r="A1782" s="1" t="s">
        <v>3547</v>
      </c>
      <c r="B1782" s="1" t="s">
        <v>3483</v>
      </c>
      <c r="C1782" s="1" t="s">
        <v>3484</v>
      </c>
      <c r="D1782">
        <v>18043.812000000002</v>
      </c>
      <c r="E1782">
        <v>100219449</v>
      </c>
      <c r="F1782">
        <v>9464015</v>
      </c>
      <c r="L1782">
        <v>0.76811729422711339</v>
      </c>
    </row>
    <row r="1783" spans="1:12" x14ac:dyDescent="0.3">
      <c r="A1783" s="1" t="s">
        <v>3494</v>
      </c>
      <c r="B1783" s="1" t="s">
        <v>3342</v>
      </c>
      <c r="C1783" s="1" t="s">
        <v>3343</v>
      </c>
      <c r="D1783">
        <v>15123.1</v>
      </c>
      <c r="E1783">
        <v>1270435</v>
      </c>
      <c r="F1783">
        <v>23640884</v>
      </c>
      <c r="L1783">
        <v>0.89128876629782749</v>
      </c>
    </row>
    <row r="1784" spans="1:12" x14ac:dyDescent="0.3">
      <c r="A1784" s="1" t="s">
        <v>3548</v>
      </c>
      <c r="B1784" s="1" t="s">
        <v>3549</v>
      </c>
      <c r="C1784" s="1" t="s">
        <v>3550</v>
      </c>
      <c r="D1784">
        <v>17775.758000000002</v>
      </c>
      <c r="E1784">
        <v>244048</v>
      </c>
      <c r="F1784">
        <v>17381492</v>
      </c>
      <c r="L1784">
        <v>0.79464663935083135</v>
      </c>
    </row>
    <row r="1785" spans="1:12" ht="28.8" x14ac:dyDescent="0.3">
      <c r="A1785" s="1" t="s">
        <v>3551</v>
      </c>
      <c r="B1785" s="1" t="s">
        <v>3522</v>
      </c>
      <c r="C1785" s="1" t="s">
        <v>3523</v>
      </c>
      <c r="D1785">
        <v>37191.023000000001</v>
      </c>
      <c r="E1785">
        <v>8666865</v>
      </c>
      <c r="F1785">
        <v>37191506</v>
      </c>
      <c r="L1785">
        <v>0.48984084827820185</v>
      </c>
    </row>
    <row r="1786" spans="1:12" ht="28.8" x14ac:dyDescent="0.3">
      <c r="A1786" s="1" t="s">
        <v>3485</v>
      </c>
      <c r="C1786" s="1" t="s">
        <v>3486</v>
      </c>
      <c r="D1786">
        <v>26438.280999999999</v>
      </c>
      <c r="E1786" t="s">
        <v>3487</v>
      </c>
      <c r="F1786">
        <v>5042711</v>
      </c>
      <c r="L1786">
        <v>0.61462666735647309</v>
      </c>
    </row>
    <row r="1787" spans="1:12" ht="28.8" x14ac:dyDescent="0.3">
      <c r="A1787" s="1" t="s">
        <v>3552</v>
      </c>
      <c r="B1787" s="1" t="s">
        <v>3553</v>
      </c>
      <c r="C1787" s="1" t="s">
        <v>3554</v>
      </c>
      <c r="D1787">
        <v>30373.166000000001</v>
      </c>
      <c r="E1787">
        <v>8662454</v>
      </c>
      <c r="F1787">
        <v>37045360</v>
      </c>
      <c r="L1787">
        <v>0.42000687871089715</v>
      </c>
    </row>
    <row r="1788" spans="1:12" ht="28.8" x14ac:dyDescent="0.3">
      <c r="A1788" s="1" t="s">
        <v>3555</v>
      </c>
      <c r="B1788" s="1" t="s">
        <v>3556</v>
      </c>
      <c r="C1788" s="1" t="s">
        <v>3557</v>
      </c>
      <c r="D1788">
        <v>17319.754000000001</v>
      </c>
      <c r="E1788">
        <v>101755419</v>
      </c>
      <c r="F1788">
        <v>68895954</v>
      </c>
      <c r="L1788">
        <v>0.94513642588828939</v>
      </c>
    </row>
    <row r="1789" spans="1:12" ht="72" x14ac:dyDescent="0.3">
      <c r="A1789" s="1" t="s">
        <v>3488</v>
      </c>
      <c r="C1789" s="1" t="s">
        <v>1728</v>
      </c>
      <c r="D1789">
        <v>12515.909</v>
      </c>
      <c r="E1789">
        <v>102500984</v>
      </c>
      <c r="F1789">
        <v>45320846</v>
      </c>
      <c r="L1789">
        <v>0.41305660525351506</v>
      </c>
    </row>
    <row r="1790" spans="1:12" ht="43.2" x14ac:dyDescent="0.3">
      <c r="A1790" s="1" t="s">
        <v>3558</v>
      </c>
      <c r="B1790" s="1" t="s">
        <v>531</v>
      </c>
      <c r="C1790" s="1" t="s">
        <v>3559</v>
      </c>
      <c r="D1790">
        <v>19565.248</v>
      </c>
      <c r="E1790">
        <v>2385221</v>
      </c>
      <c r="F1790">
        <v>27807344</v>
      </c>
      <c r="G1790">
        <v>15439910</v>
      </c>
      <c r="L1790">
        <v>0.52117252806646175</v>
      </c>
    </row>
    <row r="1791" spans="1:12" x14ac:dyDescent="0.3">
      <c r="A1791" s="1" t="s">
        <v>3560</v>
      </c>
      <c r="B1791" s="1" t="s">
        <v>3323</v>
      </c>
      <c r="C1791" s="1" t="s">
        <v>3561</v>
      </c>
      <c r="D1791">
        <v>25933.671999999999</v>
      </c>
      <c r="E1791">
        <v>100605018</v>
      </c>
      <c r="F1791">
        <v>642368743</v>
      </c>
      <c r="L1791">
        <v>0.92983513072296531</v>
      </c>
    </row>
    <row r="1792" spans="1:12" ht="57.6" x14ac:dyDescent="0.3">
      <c r="A1792" s="1" t="s">
        <v>3562</v>
      </c>
      <c r="B1792" s="1" t="s">
        <v>3563</v>
      </c>
      <c r="C1792" s="1" t="s">
        <v>3564</v>
      </c>
      <c r="D1792">
        <v>21747.567999999999</v>
      </c>
      <c r="E1792">
        <v>9471234</v>
      </c>
      <c r="F1792">
        <v>7952673</v>
      </c>
      <c r="L1792">
        <v>0.54548141446475518</v>
      </c>
    </row>
    <row r="1793" spans="1:12" ht="28.8" x14ac:dyDescent="0.3">
      <c r="A1793" s="1" t="s">
        <v>3565</v>
      </c>
      <c r="B1793" s="1" t="s">
        <v>1709</v>
      </c>
      <c r="C1793" s="1" t="s">
        <v>3566</v>
      </c>
      <c r="D1793">
        <v>25969.085999999999</v>
      </c>
      <c r="E1793">
        <v>8641716</v>
      </c>
      <c r="F1793">
        <v>9264047</v>
      </c>
      <c r="L1793">
        <v>9.9717650600657404E-2</v>
      </c>
    </row>
    <row r="1794" spans="1:12" x14ac:dyDescent="0.3">
      <c r="A1794" s="1" t="s">
        <v>3567</v>
      </c>
      <c r="L1794">
        <v>0.48030087758472562</v>
      </c>
    </row>
    <row r="1795" spans="1:12" ht="28.8" x14ac:dyDescent="0.3">
      <c r="A1795" s="1" t="s">
        <v>3568</v>
      </c>
      <c r="B1795" s="1" t="s">
        <v>3569</v>
      </c>
      <c r="C1795" s="1" t="s">
        <v>3570</v>
      </c>
      <c r="D1795">
        <v>23324.563999999998</v>
      </c>
      <c r="E1795">
        <v>1725387</v>
      </c>
      <c r="F1795">
        <v>2124727</v>
      </c>
      <c r="L1795">
        <v>0.91215314093443844</v>
      </c>
    </row>
    <row r="1796" spans="1:12" ht="28.8" x14ac:dyDescent="0.3">
      <c r="A1796" s="1" t="s">
        <v>3571</v>
      </c>
      <c r="C1796" s="1" t="s">
        <v>3572</v>
      </c>
      <c r="D1796">
        <v>26199.261999999999</v>
      </c>
      <c r="E1796">
        <v>5697500</v>
      </c>
      <c r="F1796">
        <v>52867342</v>
      </c>
      <c r="L1796">
        <v>0.37189786070213449</v>
      </c>
    </row>
    <row r="1797" spans="1:12" ht="28.8" x14ac:dyDescent="0.3">
      <c r="A1797" s="1" t="s">
        <v>3573</v>
      </c>
      <c r="C1797" s="1" t="s">
        <v>3572</v>
      </c>
      <c r="D1797">
        <v>26199.261999999999</v>
      </c>
      <c r="E1797">
        <v>5697500</v>
      </c>
      <c r="F1797">
        <v>52867342</v>
      </c>
      <c r="L1797">
        <v>0.71821877172919479</v>
      </c>
    </row>
    <row r="1798" spans="1:12" ht="72" x14ac:dyDescent="0.3">
      <c r="A1798" s="1" t="s">
        <v>3574</v>
      </c>
      <c r="B1798" s="1" t="s">
        <v>3575</v>
      </c>
      <c r="C1798" s="1" t="s">
        <v>3576</v>
      </c>
      <c r="D1798">
        <v>4045.3764999999999</v>
      </c>
      <c r="E1798">
        <v>8632879</v>
      </c>
      <c r="F1798">
        <v>16260721</v>
      </c>
      <c r="H1798" t="s">
        <v>3601</v>
      </c>
      <c r="L1798">
        <v>4.77617138972386E-2</v>
      </c>
    </row>
    <row r="1799" spans="1:12" ht="72" x14ac:dyDescent="0.3">
      <c r="A1799" s="1" t="s">
        <v>3577</v>
      </c>
      <c r="B1799" s="1" t="s">
        <v>2052</v>
      </c>
      <c r="C1799" s="1" t="s">
        <v>2053</v>
      </c>
      <c r="D1799">
        <v>24956.346000000001</v>
      </c>
      <c r="E1799">
        <v>100593840</v>
      </c>
      <c r="F1799">
        <v>15804326</v>
      </c>
      <c r="L1799">
        <v>0.38421495660367733</v>
      </c>
    </row>
    <row r="1800" spans="1:12" ht="28.8" x14ac:dyDescent="0.3">
      <c r="A1800" s="1" t="s">
        <v>3578</v>
      </c>
      <c r="B1800" s="1" t="s">
        <v>2178</v>
      </c>
      <c r="C1800" s="1" t="s">
        <v>3579</v>
      </c>
      <c r="D1800">
        <v>27372.348000000002</v>
      </c>
      <c r="E1800">
        <v>8591267</v>
      </c>
      <c r="F1800">
        <v>38288261</v>
      </c>
      <c r="L1800">
        <v>0.35260042670742431</v>
      </c>
    </row>
    <row r="1801" spans="1:12" ht="72" x14ac:dyDescent="0.3">
      <c r="A1801" s="1" t="s">
        <v>3580</v>
      </c>
      <c r="B1801" s="1" t="s">
        <v>3581</v>
      </c>
      <c r="C1801" s="1" t="s">
        <v>3582</v>
      </c>
      <c r="D1801">
        <v>26826.82</v>
      </c>
      <c r="E1801">
        <v>8590997</v>
      </c>
      <c r="F1801">
        <v>9163382</v>
      </c>
      <c r="L1801">
        <v>0.72572695490947614</v>
      </c>
    </row>
    <row r="1802" spans="1:12" ht="72" x14ac:dyDescent="0.3">
      <c r="A1802" s="1" t="s">
        <v>3583</v>
      </c>
      <c r="B1802" s="1" t="s">
        <v>2052</v>
      </c>
      <c r="C1802" s="1" t="s">
        <v>2053</v>
      </c>
      <c r="D1802">
        <v>24956.346000000001</v>
      </c>
      <c r="E1802">
        <v>100593840</v>
      </c>
      <c r="F1802">
        <v>15804326</v>
      </c>
      <c r="L1802">
        <v>0.51280758175410002</v>
      </c>
    </row>
    <row r="1803" spans="1:12" ht="28.8" x14ac:dyDescent="0.3">
      <c r="A1803" s="1" t="s">
        <v>3584</v>
      </c>
      <c r="B1803" s="1" t="s">
        <v>3585</v>
      </c>
      <c r="C1803" s="1" t="s">
        <v>3586</v>
      </c>
      <c r="D1803">
        <v>35565.58</v>
      </c>
      <c r="E1803">
        <v>100123395</v>
      </c>
      <c r="F1803">
        <v>11728767</v>
      </c>
      <c r="H1803" t="s">
        <v>3603</v>
      </c>
      <c r="L1803">
        <v>5.7831549513053249E-2</v>
      </c>
    </row>
    <row r="1804" spans="1:12" ht="28.8" x14ac:dyDescent="0.3">
      <c r="A1804" s="1" t="s">
        <v>3571</v>
      </c>
      <c r="C1804" s="1" t="s">
        <v>3572</v>
      </c>
      <c r="D1804">
        <v>26199.261999999999</v>
      </c>
      <c r="E1804">
        <v>5697500</v>
      </c>
      <c r="F1804">
        <v>52867342</v>
      </c>
      <c r="L1804">
        <v>0.44850559474091045</v>
      </c>
    </row>
    <row r="1805" spans="1:12" x14ac:dyDescent="0.3">
      <c r="A1805" s="1" t="s">
        <v>3587</v>
      </c>
      <c r="B1805" s="1" t="s">
        <v>3588</v>
      </c>
      <c r="C1805" s="1" t="s">
        <v>3589</v>
      </c>
      <c r="D1805">
        <v>14510.859</v>
      </c>
      <c r="E1805">
        <v>7699719</v>
      </c>
      <c r="F1805">
        <v>4220259</v>
      </c>
      <c r="L1805">
        <v>0.12317686680840823</v>
      </c>
    </row>
    <row r="1806" spans="1:12" ht="28.8" x14ac:dyDescent="0.3">
      <c r="A1806" s="1" t="s">
        <v>3590</v>
      </c>
      <c r="B1806" s="1" t="s">
        <v>2178</v>
      </c>
      <c r="C1806" s="1" t="s">
        <v>3579</v>
      </c>
      <c r="D1806">
        <v>40355.023000000001</v>
      </c>
      <c r="E1806">
        <v>8591267</v>
      </c>
      <c r="F1806">
        <v>38288261</v>
      </c>
      <c r="L1806">
        <v>0.41815680626632579</v>
      </c>
    </row>
    <row r="1807" spans="1:12" x14ac:dyDescent="0.3">
      <c r="A1807" s="1" t="s">
        <v>3591</v>
      </c>
      <c r="B1807" s="1" t="s">
        <v>3592</v>
      </c>
      <c r="C1807" s="1" t="s">
        <v>3593</v>
      </c>
      <c r="D1807">
        <v>27911.377</v>
      </c>
      <c r="E1807">
        <v>100215504</v>
      </c>
      <c r="F1807">
        <v>10762769</v>
      </c>
      <c r="L1807">
        <v>0.73546408988469625</v>
      </c>
    </row>
    <row r="1808" spans="1:12" ht="28.8" x14ac:dyDescent="0.3">
      <c r="A1808" s="1" t="s">
        <v>3594</v>
      </c>
      <c r="B1808" s="1" t="s">
        <v>3595</v>
      </c>
      <c r="C1808" s="1" t="s">
        <v>3596</v>
      </c>
      <c r="D1808">
        <v>8694.018</v>
      </c>
      <c r="E1808">
        <v>100166587</v>
      </c>
      <c r="F1808">
        <v>25234953</v>
      </c>
      <c r="H1808" t="s">
        <v>3601</v>
      </c>
      <c r="L1808">
        <v>5.3588510833343372E-3</v>
      </c>
    </row>
    <row r="1809" spans="1:12" ht="28.8" x14ac:dyDescent="0.3">
      <c r="A1809" s="1" t="s">
        <v>3597</v>
      </c>
      <c r="B1809" s="1" t="s">
        <v>1686</v>
      </c>
      <c r="C1809" s="1" t="s">
        <v>1687</v>
      </c>
      <c r="D1809">
        <v>32267.686000000002</v>
      </c>
      <c r="E1809">
        <v>1920954</v>
      </c>
      <c r="F1809">
        <v>4743869</v>
      </c>
      <c r="L1809">
        <v>0.95793127924441679</v>
      </c>
    </row>
    <row r="1810" spans="1:12" ht="57.6" x14ac:dyDescent="0.3">
      <c r="A1810" s="1" t="s">
        <v>3598</v>
      </c>
      <c r="B1810" s="1" t="s">
        <v>3599</v>
      </c>
      <c r="C1810" s="1" t="s">
        <v>3600</v>
      </c>
      <c r="D1810">
        <v>14050.413</v>
      </c>
      <c r="E1810">
        <v>8588936</v>
      </c>
      <c r="F1810">
        <v>33303534</v>
      </c>
      <c r="L1810">
        <v>0.51202470608374506</v>
      </c>
    </row>
    <row r="1811" spans="1:12" ht="28.8" x14ac:dyDescent="0.3">
      <c r="A1811" s="1" t="s">
        <v>3597</v>
      </c>
      <c r="B1811" s="1" t="s">
        <v>1686</v>
      </c>
      <c r="C1811" s="1" t="s">
        <v>1687</v>
      </c>
      <c r="D1811">
        <v>32267.686000000002</v>
      </c>
      <c r="E1811">
        <v>1920954</v>
      </c>
      <c r="F1811">
        <v>4743869</v>
      </c>
      <c r="L1811">
        <v>0.33034107314207706</v>
      </c>
    </row>
  </sheetData>
  <autoFilter ref="L1:M18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NY_Apprentices_Lib_1820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2019-10-28T00:50:08Z</dcterms:created>
  <dcterms:modified xsi:type="dcterms:W3CDTF">2019-10-28T23:27:17Z</dcterms:modified>
</cp:coreProperties>
</file>