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Watch" sheetId="1" r:id="rId4"/>
    <sheet state="visible" name="Watched" sheetId="2" r:id="rId5"/>
    <sheet state="visible" name="Stats" sheetId="3" r:id="rId6"/>
    <sheet state="visible" name="Shows" sheetId="4" r:id="rId7"/>
  </sheets>
  <definedNames>
    <definedName hidden="1" localSheetId="0" name="_xlnm._FilterDatabase">'To Watch'!$A$1:$M$98</definedName>
    <definedName hidden="1" localSheetId="1" name="_xlnm._FilterDatabase">Watched!$A$1:$Q$123</definedName>
    <definedName hidden="1" localSheetId="1" name="Z_086A0529_EB29_40A0_9409_484C45681633_.wvu.FilterData">Watched!$A$1:$L$65</definedName>
  </definedNames>
  <calcPr/>
  <customWorkbookViews>
    <customWorkbookView activeSheetId="0" maximized="1" windowHeight="0" windowWidth="0" guid="{086A0529-EB29-40A0-9409-484C45681633}" name="Filter 1"/>
  </customWorkbookViews>
  <pivotCaches>
    <pivotCache cacheId="0" r:id="rId8"/>
  </pivotCaches>
</workbook>
</file>

<file path=xl/sharedStrings.xml><?xml version="1.0" encoding="utf-8"?>
<sst xmlns="http://schemas.openxmlformats.org/spreadsheetml/2006/main" count="2225" uniqueCount="562">
  <si>
    <t>Movie</t>
  </si>
  <si>
    <t>Primary Genre</t>
  </si>
  <si>
    <t>Genre 2</t>
  </si>
  <si>
    <t>Year</t>
  </si>
  <si>
    <t>Runtime</t>
  </si>
  <si>
    <t>Streaming</t>
  </si>
  <si>
    <t>RT</t>
  </si>
  <si>
    <t>IMDb</t>
  </si>
  <si>
    <t>Noteworthy Actors</t>
  </si>
  <si>
    <t>Notes</t>
  </si>
  <si>
    <t>Category</t>
  </si>
  <si>
    <t>Genre Cluster</t>
  </si>
  <si>
    <t>Normalized</t>
  </si>
  <si>
    <t>21</t>
  </si>
  <si>
    <t>Drama</t>
  </si>
  <si>
    <t/>
  </si>
  <si>
    <t>2008</t>
  </si>
  <si>
    <t>2h3m</t>
  </si>
  <si>
    <t>36%</t>
  </si>
  <si>
    <t>Man</t>
  </si>
  <si>
    <t>9 to 5</t>
  </si>
  <si>
    <t>Comedy</t>
  </si>
  <si>
    <t>1980</t>
  </si>
  <si>
    <t>1h50m</t>
  </si>
  <si>
    <t>82%</t>
  </si>
  <si>
    <t>Dolly Parton</t>
  </si>
  <si>
    <t>Old</t>
  </si>
  <si>
    <t>A Haunting in Venice</t>
  </si>
  <si>
    <t>Mystery</t>
  </si>
  <si>
    <t>Crime</t>
  </si>
  <si>
    <t>2023</t>
  </si>
  <si>
    <t>1h47m</t>
  </si>
  <si>
    <t>Hulu</t>
  </si>
  <si>
    <t>75%</t>
  </si>
  <si>
    <t>Horror</t>
  </si>
  <si>
    <t>A Man Called Otto</t>
  </si>
  <si>
    <t>2022</t>
  </si>
  <si>
    <t>2h6m</t>
  </si>
  <si>
    <t>Netflix</t>
  </si>
  <si>
    <t>69%</t>
  </si>
  <si>
    <t>Always Be My Maybe</t>
  </si>
  <si>
    <t>Romance</t>
  </si>
  <si>
    <t>2019</t>
  </si>
  <si>
    <t>1h41m</t>
  </si>
  <si>
    <t>89%</t>
  </si>
  <si>
    <t>Teenage Girl</t>
  </si>
  <si>
    <t>American Hustle</t>
  </si>
  <si>
    <t>2013</t>
  </si>
  <si>
    <t>2h18m</t>
  </si>
  <si>
    <t>92%</t>
  </si>
  <si>
    <t>Jennifer Lawrence/Bradley Cooper</t>
  </si>
  <si>
    <t>Amsterdam</t>
  </si>
  <si>
    <t>2h14m</t>
  </si>
  <si>
    <t>32%</t>
  </si>
  <si>
    <t>Rami Malek</t>
  </si>
  <si>
    <t>Period Piece</t>
  </si>
  <si>
    <t>Asteroid City</t>
  </si>
  <si>
    <t>Sci-Fi</t>
  </si>
  <si>
    <t>1h45m</t>
  </si>
  <si>
    <t>Prime</t>
  </si>
  <si>
    <t>Margot Robbie/Maya Hawke</t>
  </si>
  <si>
    <t>Battle of the Sexes</t>
  </si>
  <si>
    <t>Sports</t>
  </si>
  <si>
    <t>2017</t>
  </si>
  <si>
    <t>2h2m</t>
  </si>
  <si>
    <t>84%</t>
  </si>
  <si>
    <t>Emma Stone</t>
  </si>
  <si>
    <t>Beverly Hills Cop</t>
  </si>
  <si>
    <t>Action</t>
  </si>
  <si>
    <t>1984</t>
  </si>
  <si>
    <t>Paramount+/Netflix</t>
  </si>
  <si>
    <t>83%</t>
  </si>
  <si>
    <t>Eddie Murphy</t>
  </si>
  <si>
    <t>Blade Runner</t>
  </si>
  <si>
    <t>1982</t>
  </si>
  <si>
    <t>Harrison Ford</t>
  </si>
  <si>
    <t>Bodies Bodies Bodies</t>
  </si>
  <si>
    <t>Thriller</t>
  </si>
  <si>
    <t>1h35m</t>
  </si>
  <si>
    <t>86%</t>
  </si>
  <si>
    <t xml:space="preserve">Bottoms </t>
  </si>
  <si>
    <t>1h32m</t>
  </si>
  <si>
    <t>97%</t>
  </si>
  <si>
    <t>Gay</t>
  </si>
  <si>
    <t>Brokeback Mountain</t>
  </si>
  <si>
    <t>2005</t>
  </si>
  <si>
    <t>88%</t>
  </si>
  <si>
    <t>Anne Hathaway</t>
  </si>
  <si>
    <t>Carrie</t>
  </si>
  <si>
    <t>1976</t>
  </si>
  <si>
    <t>1h38m</t>
  </si>
  <si>
    <t>HBO Max</t>
  </si>
  <si>
    <t>93%</t>
  </si>
  <si>
    <t>Causeway</t>
  </si>
  <si>
    <t>Apple</t>
  </si>
  <si>
    <t>Jennifer Lawrence</t>
  </si>
  <si>
    <t>Challengers</t>
  </si>
  <si>
    <t>2024</t>
  </si>
  <si>
    <t>0h0m</t>
  </si>
  <si>
    <t xml:space="preserve"> </t>
  </si>
  <si>
    <t>Zendaya</t>
  </si>
  <si>
    <t>Coda</t>
  </si>
  <si>
    <t>2021</t>
  </si>
  <si>
    <t>1h51m</t>
  </si>
  <si>
    <t>94%</t>
  </si>
  <si>
    <t>Colossal</t>
  </si>
  <si>
    <t>Fantasy</t>
  </si>
  <si>
    <t>2016</t>
  </si>
  <si>
    <t>81%</t>
  </si>
  <si>
    <t xml:space="preserve">Confessions of a Shopaholic </t>
  </si>
  <si>
    <t>2009</t>
  </si>
  <si>
    <t>Disney+</t>
  </si>
  <si>
    <t>27%</t>
  </si>
  <si>
    <t>Corpse Bride</t>
  </si>
  <si>
    <t>Family</t>
  </si>
  <si>
    <t>Musical</t>
  </si>
  <si>
    <t>1h14m</t>
  </si>
  <si>
    <t>Animated</t>
  </si>
  <si>
    <t>Debs</t>
  </si>
  <si>
    <t>2004</t>
  </si>
  <si>
    <t>1h30m</t>
  </si>
  <si>
    <t>42%</t>
  </si>
  <si>
    <t>Die Hard</t>
  </si>
  <si>
    <t>1988</t>
  </si>
  <si>
    <t>2h12m</t>
  </si>
  <si>
    <t>Dirty Dancing</t>
  </si>
  <si>
    <t>Dance</t>
  </si>
  <si>
    <t>1987</t>
  </si>
  <si>
    <t>1h40m</t>
  </si>
  <si>
    <t>71%</t>
  </si>
  <si>
    <t>Divergent</t>
  </si>
  <si>
    <t>2014</t>
  </si>
  <si>
    <t>2h19m</t>
  </si>
  <si>
    <t>41%</t>
  </si>
  <si>
    <t>Theo James</t>
  </si>
  <si>
    <t>Drive</t>
  </si>
  <si>
    <t>Indie</t>
  </si>
  <si>
    <t>2011</t>
  </si>
  <si>
    <t>Ryan Gosling</t>
  </si>
  <si>
    <t>Drive-Away Dolls</t>
  </si>
  <si>
    <t>Road</t>
  </si>
  <si>
    <t>Beanie Feldstein</t>
  </si>
  <si>
    <t>Ella Enchanted</t>
  </si>
  <si>
    <t>51%</t>
  </si>
  <si>
    <t>Everything, Everywhere all at Once</t>
  </si>
  <si>
    <t>Adventure</t>
  </si>
  <si>
    <t>Sci-fi</t>
  </si>
  <si>
    <t>95%</t>
  </si>
  <si>
    <t>Ke Huy Quan</t>
  </si>
  <si>
    <t>Superhero</t>
  </si>
  <si>
    <t>Fight Club</t>
  </si>
  <si>
    <t>1999</t>
  </si>
  <si>
    <t>Peacock</t>
  </si>
  <si>
    <t>79%</t>
  </si>
  <si>
    <t>Flashdance</t>
  </si>
  <si>
    <t>1983</t>
  </si>
  <si>
    <t>35%</t>
  </si>
  <si>
    <t>Footloose</t>
  </si>
  <si>
    <t>52%</t>
  </si>
  <si>
    <t>Friday Night at Freddy's</t>
  </si>
  <si>
    <t>Adaptation</t>
  </si>
  <si>
    <t>30%</t>
  </si>
  <si>
    <t>Josh Hutcherson</t>
  </si>
  <si>
    <t>Friday the 13th</t>
  </si>
  <si>
    <t>Slasher</t>
  </si>
  <si>
    <t>63%</t>
  </si>
  <si>
    <t>Girl, Interrupted</t>
  </si>
  <si>
    <t>2h7m</t>
  </si>
  <si>
    <t>53%</t>
  </si>
  <si>
    <t>Winona Ryder</t>
  </si>
  <si>
    <t>Gremlins</t>
  </si>
  <si>
    <t>1h46m</t>
  </si>
  <si>
    <t>Christmas</t>
  </si>
  <si>
    <t>Haunted Mansion</t>
  </si>
  <si>
    <t>2003</t>
  </si>
  <si>
    <t>1h39m</t>
  </si>
  <si>
    <t>13%</t>
  </si>
  <si>
    <t>Heathers</t>
  </si>
  <si>
    <t>1989</t>
  </si>
  <si>
    <t>1h43m</t>
  </si>
  <si>
    <t>Prime/Roku</t>
  </si>
  <si>
    <t>Home Alone</t>
  </si>
  <si>
    <t>1990</t>
  </si>
  <si>
    <t>Disney+/Hulu</t>
  </si>
  <si>
    <t>66%</t>
  </si>
  <si>
    <t>Host</t>
  </si>
  <si>
    <t>1h5m</t>
  </si>
  <si>
    <t>99%</t>
  </si>
  <si>
    <t>I Wanna Dance with Somebody</t>
  </si>
  <si>
    <t>2h26m</t>
  </si>
  <si>
    <t>44%</t>
  </si>
  <si>
    <t>Imagine Me and You</t>
  </si>
  <si>
    <t>1h34m</t>
  </si>
  <si>
    <t xml:space="preserve">Inception </t>
  </si>
  <si>
    <t>2010</t>
  </si>
  <si>
    <t>2h28m</t>
  </si>
  <si>
    <t>87%</t>
  </si>
  <si>
    <t>John Wick</t>
  </si>
  <si>
    <t>Jurassic Park</t>
  </si>
  <si>
    <t>1993</t>
  </si>
  <si>
    <t>91%</t>
  </si>
  <si>
    <t>Just Go With It</t>
  </si>
  <si>
    <t>1h57m</t>
  </si>
  <si>
    <t>19%</t>
  </si>
  <si>
    <t>Killers of the Flower Moon</t>
  </si>
  <si>
    <t>3h26m</t>
  </si>
  <si>
    <t>Knock at the Cabin</t>
  </si>
  <si>
    <t>68%</t>
  </si>
  <si>
    <t>Fall</t>
  </si>
  <si>
    <t>Little Women</t>
  </si>
  <si>
    <t>2h15m</t>
  </si>
  <si>
    <t>Florence Pugh</t>
  </si>
  <si>
    <t>Love at First Sight</t>
  </si>
  <si>
    <t>1h31m</t>
  </si>
  <si>
    <t>72%</t>
  </si>
  <si>
    <t>Love in Taipei</t>
  </si>
  <si>
    <t>Paramount+</t>
  </si>
  <si>
    <t>58%</t>
  </si>
  <si>
    <t>M3gan</t>
  </si>
  <si>
    <t>1h42m</t>
  </si>
  <si>
    <t>Mean Girls</t>
  </si>
  <si>
    <t>1h52</t>
  </si>
  <si>
    <t>Renee Rapp</t>
  </si>
  <si>
    <t>Monte Carlo</t>
  </si>
  <si>
    <t>1h49m</t>
  </si>
  <si>
    <t>40%</t>
  </si>
  <si>
    <t>Selena Gomez</t>
  </si>
  <si>
    <t>Mother!</t>
  </si>
  <si>
    <t>2h1m</t>
  </si>
  <si>
    <t>Mothers' Instinct</t>
  </si>
  <si>
    <t>My Neighbor Totoro</t>
  </si>
  <si>
    <t>Animation</t>
  </si>
  <si>
    <t>1h26m</t>
  </si>
  <si>
    <t>My Policeman</t>
  </si>
  <si>
    <t>1h53m</t>
  </si>
  <si>
    <t>Harry Styles</t>
  </si>
  <si>
    <t>Nightmare on Elm Street</t>
  </si>
  <si>
    <t>Halloween</t>
  </si>
  <si>
    <t>Now You See Me</t>
  </si>
  <si>
    <t>1h55m</t>
  </si>
  <si>
    <t>Now You See Me 2</t>
  </si>
  <si>
    <t>2h9m</t>
  </si>
  <si>
    <t>34%</t>
  </si>
  <si>
    <t>Plus One</t>
  </si>
  <si>
    <t>Puss in Boots: The Last Wish</t>
  </si>
  <si>
    <t>Raiders of the Lost Ark</t>
  </si>
  <si>
    <t>1981</t>
  </si>
  <si>
    <t>Disney+/Paramount+</t>
  </si>
  <si>
    <t>96%</t>
  </si>
  <si>
    <t>Harrison Ford/Ke Huy Quan</t>
  </si>
  <si>
    <t>Rye Lane</t>
  </si>
  <si>
    <t>1h22m</t>
  </si>
  <si>
    <t>98%</t>
  </si>
  <si>
    <t>Safety Not Guaranteed</t>
  </si>
  <si>
    <t>2012</t>
  </si>
  <si>
    <t>Aubrey Plaza</t>
  </si>
  <si>
    <t>Scream</t>
  </si>
  <si>
    <t>1h54m</t>
  </si>
  <si>
    <t>76%</t>
  </si>
  <si>
    <t>Jenna Ortega</t>
  </si>
  <si>
    <t>Scream 2</t>
  </si>
  <si>
    <t>1997</t>
  </si>
  <si>
    <t>2h0m</t>
  </si>
  <si>
    <t>Sarah Michelle Gellar</t>
  </si>
  <si>
    <t>Scream 6</t>
  </si>
  <si>
    <t>77%</t>
  </si>
  <si>
    <t>Seven</t>
  </si>
  <si>
    <t>1995</t>
  </si>
  <si>
    <t>Soul</t>
  </si>
  <si>
    <t>2020</t>
  </si>
  <si>
    <t>Speed</t>
  </si>
  <si>
    <t>1994</t>
  </si>
  <si>
    <t>1h56m</t>
  </si>
  <si>
    <t>Sandra Bullock</t>
  </si>
  <si>
    <t>Spencer</t>
  </si>
  <si>
    <t>Historical</t>
  </si>
  <si>
    <t>Kristen Stewart</t>
  </si>
  <si>
    <t>Thanksgiving</t>
  </si>
  <si>
    <t>Patrick Dempsey</t>
  </si>
  <si>
    <t>The Big Short</t>
  </si>
  <si>
    <t>2015</t>
  </si>
  <si>
    <t>2h10m</t>
  </si>
  <si>
    <t>The Favourite</t>
  </si>
  <si>
    <t>2018</t>
  </si>
  <si>
    <t>Emma Stone/Joe Alwyn</t>
  </si>
  <si>
    <t>The Feels</t>
  </si>
  <si>
    <t>54%</t>
  </si>
  <si>
    <t>The Handmaiden</t>
  </si>
  <si>
    <t>2h24m</t>
  </si>
  <si>
    <t>The New Mutants</t>
  </si>
  <si>
    <t>Charlie Heaton</t>
  </si>
  <si>
    <t>The Novice</t>
  </si>
  <si>
    <t>The Super Mario Bros. Movie</t>
  </si>
  <si>
    <t>59%</t>
  </si>
  <si>
    <t>The Theory of Everything</t>
  </si>
  <si>
    <t>80%</t>
  </si>
  <si>
    <t>The Ugly Truth</t>
  </si>
  <si>
    <t>1h36m</t>
  </si>
  <si>
    <t>14%</t>
  </si>
  <si>
    <t>The Wonder</t>
  </si>
  <si>
    <t>Thoroughbreds</t>
  </si>
  <si>
    <t>1h33m</t>
  </si>
  <si>
    <t>Transformers</t>
  </si>
  <si>
    <t>2007</t>
  </si>
  <si>
    <t>Megan Fox</t>
  </si>
  <si>
    <t>Transformers 2</t>
  </si>
  <si>
    <t>2h30m</t>
  </si>
  <si>
    <t>20%</t>
  </si>
  <si>
    <t>Truth or Dare</t>
  </si>
  <si>
    <t>15%</t>
  </si>
  <si>
    <t>Tyler Posey/Lucy Hale</t>
  </si>
  <si>
    <t>Underwater</t>
  </si>
  <si>
    <t>48%</t>
  </si>
  <si>
    <t>Violent Night</t>
  </si>
  <si>
    <t>1h52m</t>
  </si>
  <si>
    <t>David Harbour</t>
  </si>
  <si>
    <t>Warm Bodies</t>
  </si>
  <si>
    <t>1h37m</t>
  </si>
  <si>
    <t>When Harry Met Sally</t>
  </si>
  <si>
    <t>White Lie</t>
  </si>
  <si>
    <t>Who Framed Roger Rabbit</t>
  </si>
  <si>
    <t>1h44m</t>
  </si>
  <si>
    <t>You've Got Mail</t>
  </si>
  <si>
    <t>1998</t>
  </si>
  <si>
    <t>70%</t>
  </si>
  <si>
    <t>Her</t>
  </si>
  <si>
    <t>Society of the Snow</t>
  </si>
  <si>
    <t xml:space="preserve">Netflix </t>
  </si>
  <si>
    <t xml:space="preserve">Date </t>
  </si>
  <si>
    <t>Caitlin</t>
  </si>
  <si>
    <t>Julia</t>
  </si>
  <si>
    <t>Our Rating</t>
  </si>
  <si>
    <t>National Treasure</t>
  </si>
  <si>
    <t>2h11m</t>
  </si>
  <si>
    <t>46%</t>
  </si>
  <si>
    <t>Hercules</t>
  </si>
  <si>
    <t>Hairspray</t>
  </si>
  <si>
    <t>Sept 2021</t>
  </si>
  <si>
    <t>James Marsden</t>
  </si>
  <si>
    <t>No Hard Feelings</t>
  </si>
  <si>
    <t>Across the Spiderverse</t>
  </si>
  <si>
    <t>2h20m</t>
  </si>
  <si>
    <t>National Treasure 2: Book of Secrets</t>
  </si>
  <si>
    <t>2h4m</t>
  </si>
  <si>
    <t>Spider Man: No Way Home</t>
  </si>
  <si>
    <t>Andrew Garfield/Zendaya</t>
  </si>
  <si>
    <t>The Amazing Spider-Man 2</t>
  </si>
  <si>
    <t>2h22m</t>
  </si>
  <si>
    <t>Andrew Garfield</t>
  </si>
  <si>
    <t xml:space="preserve">Miss Congeniality </t>
  </si>
  <si>
    <t>2000</t>
  </si>
  <si>
    <t>How to Lose a Guy in 10 Days</t>
  </si>
  <si>
    <t>Kate Hudson</t>
  </si>
  <si>
    <t>Fear Street: 1978</t>
  </si>
  <si>
    <t>Tetris</t>
  </si>
  <si>
    <t>Encanto</t>
  </si>
  <si>
    <t>The Proposal</t>
  </si>
  <si>
    <t>1h48m</t>
  </si>
  <si>
    <t>Cabin in the Woods</t>
  </si>
  <si>
    <t>Fired Up</t>
  </si>
  <si>
    <t>Don't Worry Darling</t>
  </si>
  <si>
    <t>Sept/Oct 2022</t>
  </si>
  <si>
    <t>Set It Up</t>
  </si>
  <si>
    <t>Ballad of Songbirds and Snakes</t>
  </si>
  <si>
    <t>2h38m</t>
  </si>
  <si>
    <t>Taylor Swift Eras Tour Movie</t>
  </si>
  <si>
    <t>2h49m</t>
  </si>
  <si>
    <t>Taylor Swift</t>
  </si>
  <si>
    <t>Me Before You</t>
  </si>
  <si>
    <t>Sam Claflin</t>
  </si>
  <si>
    <t>Barbie</t>
  </si>
  <si>
    <t>Margot Robbie/Ryan Gosling</t>
  </si>
  <si>
    <t>Margot Robbie</t>
  </si>
  <si>
    <t>13 Going on 30</t>
  </si>
  <si>
    <t>65%</t>
  </si>
  <si>
    <t>The Hangover</t>
  </si>
  <si>
    <t>Bradley Cooper</t>
  </si>
  <si>
    <t>Crazy Stupid Love</t>
  </si>
  <si>
    <t>1h58m</t>
  </si>
  <si>
    <t>Emma Stone/Ryan Gosling</t>
  </si>
  <si>
    <t>Fear Street: 1994</t>
  </si>
  <si>
    <t>Maya Hawke</t>
  </si>
  <si>
    <t>Countdown</t>
  </si>
  <si>
    <t>Aristocats</t>
  </si>
  <si>
    <t>1970</t>
  </si>
  <si>
    <t>1h18m</t>
  </si>
  <si>
    <t>Do Revenge</t>
  </si>
  <si>
    <t>Sept 2022</t>
  </si>
  <si>
    <t>1h59m</t>
  </si>
  <si>
    <t>Catch Me If You Can</t>
  </si>
  <si>
    <t>2002</t>
  </si>
  <si>
    <t>2h21m</t>
  </si>
  <si>
    <t>The Invisible Man</t>
  </si>
  <si>
    <t>2h5m</t>
  </si>
  <si>
    <t>Elisabeth Moss</t>
  </si>
  <si>
    <t>1996</t>
  </si>
  <si>
    <t>Orphan</t>
  </si>
  <si>
    <t>Fear Street: 1666</t>
  </si>
  <si>
    <t>Supernatural</t>
  </si>
  <si>
    <t>Road to El Dorado</t>
  </si>
  <si>
    <t>1h29m</t>
  </si>
  <si>
    <t>Ponyo</t>
  </si>
  <si>
    <t>HBOMax</t>
  </si>
  <si>
    <t>Interstellar</t>
  </si>
  <si>
    <t>73%</t>
  </si>
  <si>
    <t>My Sister's Keeper</t>
  </si>
  <si>
    <t>Coraline</t>
  </si>
  <si>
    <t>90%</t>
  </si>
  <si>
    <t xml:space="preserve">Halloween </t>
  </si>
  <si>
    <t>Oppenheimer</t>
  </si>
  <si>
    <t>3h0m</t>
  </si>
  <si>
    <t>Get Smart</t>
  </si>
  <si>
    <t>YouTube</t>
  </si>
  <si>
    <t>Portrait of a Lady on Fire</t>
  </si>
  <si>
    <t>Catching Fire</t>
  </si>
  <si>
    <t>Jennifer Lawrence/Sam Claflin</t>
  </si>
  <si>
    <t>Black Widow</t>
  </si>
  <si>
    <t>2h13m</t>
  </si>
  <si>
    <t>Turning Red</t>
  </si>
  <si>
    <t>Angels and Demons</t>
  </si>
  <si>
    <t>Ratatouille</t>
  </si>
  <si>
    <t>101 Dalmatians</t>
  </si>
  <si>
    <t>1961</t>
  </si>
  <si>
    <t>1h19m</t>
  </si>
  <si>
    <t>Happiest Season</t>
  </si>
  <si>
    <t>Kristen Stewart/Aubrey Plaza/Alison Brie</t>
  </si>
  <si>
    <t>Christmas, Gay</t>
  </si>
  <si>
    <t>Juno</t>
  </si>
  <si>
    <t>Indie Film</t>
  </si>
  <si>
    <t>Hocus Pocus</t>
  </si>
  <si>
    <t>Bride Wars</t>
  </si>
  <si>
    <t>Anne Hathaway/Kate Hudson</t>
  </si>
  <si>
    <t>Despicable Me</t>
  </si>
  <si>
    <t>Scooby Doo 2</t>
  </si>
  <si>
    <t>Familiy</t>
  </si>
  <si>
    <t>Glass Onion</t>
  </si>
  <si>
    <t>House at the End of the Street</t>
  </si>
  <si>
    <t>12%</t>
  </si>
  <si>
    <t>Red White and Royal Blue</t>
  </si>
  <si>
    <t>Crazy Rich Asians</t>
  </si>
  <si>
    <t>Valentine's Day</t>
  </si>
  <si>
    <t>Anne Hathaway/Taylor Swift/Taylor Lautner</t>
  </si>
  <si>
    <t>Black Panther 2</t>
  </si>
  <si>
    <t>2h41m</t>
  </si>
  <si>
    <t>Midsommar</t>
  </si>
  <si>
    <t>Spider Man: Far From Home</t>
  </si>
  <si>
    <t>Halloween (1978)</t>
  </si>
  <si>
    <t>Indie film</t>
  </si>
  <si>
    <t>1978</t>
  </si>
  <si>
    <t>Jamie Lee Curtis</t>
  </si>
  <si>
    <t>Bridget Jones's Diary</t>
  </si>
  <si>
    <t>2001</t>
  </si>
  <si>
    <t>27 Dresses</t>
  </si>
  <si>
    <t>La La Land</t>
  </si>
  <si>
    <t>2h8m</t>
  </si>
  <si>
    <t>Nightmare Before Christmas</t>
  </si>
  <si>
    <t>Nope</t>
  </si>
  <si>
    <t>Wendell and Wild</t>
  </si>
  <si>
    <t>Halloweentown</t>
  </si>
  <si>
    <t>1h24m</t>
  </si>
  <si>
    <t>Fantastic Mr. Fox</t>
  </si>
  <si>
    <t>1h27m</t>
  </si>
  <si>
    <t>Meryl Streep</t>
  </si>
  <si>
    <t>Alice in Wonderland</t>
  </si>
  <si>
    <t>1951</t>
  </si>
  <si>
    <t>1h15m</t>
  </si>
  <si>
    <t>The Devil Wears Prada</t>
  </si>
  <si>
    <t>2006</t>
  </si>
  <si>
    <t>The Gray Man</t>
  </si>
  <si>
    <t>Where the Crawdads Sing</t>
  </si>
  <si>
    <t>Daisy Edgar-Jones</t>
  </si>
  <si>
    <t>I Know What You Did Last Summer</t>
  </si>
  <si>
    <t>I Still Know What You Did Last Summer</t>
  </si>
  <si>
    <t>But I'm a Cheerleader</t>
  </si>
  <si>
    <t>Natasha Lyonne</t>
  </si>
  <si>
    <t>Fresh</t>
  </si>
  <si>
    <t>Halloween Ends</t>
  </si>
  <si>
    <t>Knives Out</t>
  </si>
  <si>
    <t>Julia's TV</t>
  </si>
  <si>
    <t>Shiva Baby</t>
  </si>
  <si>
    <t>HBO Max/Hulu/Prime</t>
  </si>
  <si>
    <t>Quiet Place 2</t>
  </si>
  <si>
    <t>Beetlejuice</t>
  </si>
  <si>
    <t>Emily the Criminal</t>
  </si>
  <si>
    <t>Mr Monks Last Case</t>
  </si>
  <si>
    <t>The Matrix</t>
  </si>
  <si>
    <t>2h16m</t>
  </si>
  <si>
    <t>Falling for Christmas</t>
  </si>
  <si>
    <t>When in Rome</t>
  </si>
  <si>
    <t>Kristen Bell</t>
  </si>
  <si>
    <t>Despicable Me 2</t>
  </si>
  <si>
    <t>Dr. Strange 2</t>
  </si>
  <si>
    <t>Look Both Ways</t>
  </si>
  <si>
    <t>Something Borrowed</t>
  </si>
  <si>
    <t>Last Night in SoHo</t>
  </si>
  <si>
    <t>Suicide Squad 2</t>
  </si>
  <si>
    <t>Dr. Strange</t>
  </si>
  <si>
    <t>Bridesmaids</t>
  </si>
  <si>
    <t>Cruella</t>
  </si>
  <si>
    <t>Shang-Chi and the Legend of the Ten Rings</t>
  </si>
  <si>
    <t xml:space="preserve">Ex Machina </t>
  </si>
  <si>
    <t>HBO Max/Prime</t>
  </si>
  <si>
    <t>Love Hard</t>
  </si>
  <si>
    <t>Carol</t>
  </si>
  <si>
    <t>Ghostbusters</t>
  </si>
  <si>
    <t>Silver Linings Playbook</t>
  </si>
  <si>
    <t>Tag</t>
  </si>
  <si>
    <t>Candyman</t>
  </si>
  <si>
    <t>Dune</t>
  </si>
  <si>
    <t>2h35m</t>
  </si>
  <si>
    <t>Timothee Chalamet/Zendaya</t>
  </si>
  <si>
    <t>Addicted to Fresno</t>
  </si>
  <si>
    <t>1h25m</t>
  </si>
  <si>
    <t>Aubrey Plaza/Natasha Lyonne</t>
  </si>
  <si>
    <t>Palm Springs</t>
  </si>
  <si>
    <t>Andy Samberg</t>
  </si>
  <si>
    <t>Halloween Kills</t>
  </si>
  <si>
    <t>Over the Hedge</t>
  </si>
  <si>
    <t>1h23m</t>
  </si>
  <si>
    <t>Death on the Nile</t>
  </si>
  <si>
    <t>Hulu/HBO Max</t>
  </si>
  <si>
    <t>62%</t>
  </si>
  <si>
    <t>Abduction</t>
  </si>
  <si>
    <t>Taylor Lautner</t>
  </si>
  <si>
    <t>Crush</t>
  </si>
  <si>
    <t>Umma</t>
  </si>
  <si>
    <t>Black Christmas</t>
  </si>
  <si>
    <t>39%</t>
  </si>
  <si>
    <t>Love, Actually</t>
  </si>
  <si>
    <t>64%</t>
  </si>
  <si>
    <t>The Wolf of Wall Street</t>
  </si>
  <si>
    <t>Prime/Paramount+</t>
  </si>
  <si>
    <t>Elvis</t>
  </si>
  <si>
    <t>2h39m</t>
  </si>
  <si>
    <t>Hocus Pocus 2</t>
  </si>
  <si>
    <t>Family Film</t>
  </si>
  <si>
    <t>Single All the Way</t>
  </si>
  <si>
    <t>Meet Cute</t>
  </si>
  <si>
    <t>AVERAGE of Caitlin</t>
  </si>
  <si>
    <t>AVERAGE of Julia</t>
  </si>
  <si>
    <t>AVERAGE of Our Rating</t>
  </si>
  <si>
    <t>Grand Total</t>
  </si>
  <si>
    <t>Shows To Watch</t>
  </si>
  <si>
    <t>Shows in Progress</t>
  </si>
  <si>
    <t>Shows Watched</t>
  </si>
  <si>
    <t>WeCrashed</t>
  </si>
  <si>
    <t>Modern Family</t>
  </si>
  <si>
    <t>New Girl</t>
  </si>
  <si>
    <t xml:space="preserve">Kaleidescope </t>
  </si>
  <si>
    <t>Psych</t>
  </si>
  <si>
    <t>Parks &amp; Rec</t>
  </si>
  <si>
    <t>Avatar</t>
  </si>
  <si>
    <t>Euphoria</t>
  </si>
  <si>
    <t>Paper Girls</t>
  </si>
  <si>
    <t>Stranger Things</t>
  </si>
  <si>
    <t>Veronica Mars</t>
  </si>
  <si>
    <t>Yellow jackets</t>
  </si>
  <si>
    <t>Daisy Jones &amp; The Six</t>
  </si>
  <si>
    <t>Monk</t>
  </si>
  <si>
    <t xml:space="preserve">Brooklyn 99 </t>
  </si>
  <si>
    <t>The Mole</t>
  </si>
  <si>
    <t>Fleabag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</si>
</sst>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yyyy"/>
    <numFmt numFmtId="165" formatCode="mmmm 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quotePrefix="1"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14" sheet="Watched"/>
  </cacheSource>
  <cacheFields>
    <cacheField name="Movie" numFmtId="0">
      <sharedItems>
        <s v="National Treasure"/>
        <s v="Hercules"/>
        <s v="Hairspray"/>
        <s v="No Hard Feelings"/>
        <s v="Across the Spiderverse"/>
        <s v="National Treasure 2: Book of Secrets"/>
        <s v="Spider Man: No Way Home"/>
        <s v="The Amazing Spider-Man 2"/>
        <s v="Miss Congeniality "/>
        <s v="How to Lose a Guy in 10 Days"/>
        <s v="Fear Street: 1978"/>
        <s v="Tetris"/>
        <s v="Encanto"/>
        <s v="The Proposal"/>
        <s v="Cabin in the Woods"/>
        <s v="Fired Up"/>
        <s v="Don't Worry Darling"/>
        <s v="Set It Up"/>
        <s v="Ballad of Songbirds and Snakes"/>
        <s v="Taylor Swift Eras Tour Movie"/>
        <s v="Me Before You"/>
        <s v="Barbie"/>
        <s v="13 Going on 30"/>
        <s v="The Hangover"/>
        <s v="Crazy Stupid Love"/>
        <s v="Fear Street: 1994"/>
        <s v="Countdown"/>
        <s v="Aristocats"/>
        <s v="Do Revenge"/>
        <s v="Catch Me If You Can"/>
        <s v="The Invisible Man"/>
        <s v="Scream"/>
        <s v="Orphan"/>
        <s v="Fear Street: 1666"/>
        <s v="Road to El Dorado"/>
        <s v="Ponyo"/>
        <s v="Interstellar"/>
        <s v="My Sister's Keeper"/>
        <s v="Coraline"/>
        <s v="Oppenheimer"/>
        <s v="Get Smart"/>
        <s v="Portrait of a Lady on Fire"/>
        <s v="Catching Fire"/>
        <s v="Black Widow"/>
        <s v="Turning Red"/>
        <s v="Angels and Demons"/>
        <s v="Ratatouille"/>
        <s v="101 Dalmatians"/>
        <s v="Happiest Season"/>
        <s v="Juno"/>
        <s v="Hocus Pocus"/>
        <s v="Bride Wars"/>
        <s v="Despicable Me"/>
        <s v="Scooby Doo 2"/>
        <s v="Glass Onion"/>
        <s v="House at the End of the Street"/>
        <s v="Red White and Royal Blue"/>
        <s v="Crazy Rich Asians"/>
        <s v="Valentine's Day"/>
        <s v="Black Panther 2"/>
        <s v="Midsommar"/>
        <s v="Spider Man: Far From Home"/>
        <s v="Halloween (1978)"/>
        <s v="Bridget Jones's Diary"/>
        <s v="27 Dresses"/>
        <s v="La La Land"/>
        <s v="Nightmare Before Christmas"/>
        <s v="Nope"/>
        <s v="Wendell and Wild"/>
        <s v="Halloweentown"/>
        <s v="Fantastic Mr. Fox"/>
        <s v="Alice in Wonderland"/>
        <s v="The Devil Wears Prada"/>
        <s v="The Gray Man"/>
        <s v="Where the Crawdads Sing"/>
        <s v="I Know What You Did Last Summer"/>
        <s v="I Still Know What You Did Last Summer"/>
        <s v="But I'm a Cheerleader"/>
        <s v="Fresh"/>
        <s v="Halloween Ends"/>
        <s v="Knives Out"/>
        <s v="Shiva Baby"/>
        <s v="Quiet Place 2"/>
        <s v="Beetlejuice"/>
        <s v="Emily the Criminal"/>
        <s v="Mr Monks Last Case"/>
        <s v="The Matrix"/>
        <s v="Falling for Christmas"/>
        <s v="When in Rome"/>
        <s v="Despicable Me 2"/>
        <s v="Dr. Strange 2"/>
        <s v="Look Both Ways"/>
        <s v="Something Borrowed"/>
        <s v="Last Night in SoHo"/>
        <s v="Suicide Squad 2"/>
        <s v="Dr. Strange"/>
        <s v="Bridesmaids"/>
        <s v="Cruella"/>
        <s v="Shang-Chi and the Legend of the Ten Rings"/>
        <s v="Ex Machina "/>
        <s v="Love Hard"/>
        <s v="Carol"/>
        <s v="Ghostbusters"/>
        <s v="Silver Linings Playbook"/>
        <s v="Tag"/>
        <s v="Candyman"/>
        <s v="Dune"/>
        <s v="Addicted to Fresno"/>
        <s v="Palm Springs"/>
        <s v="Halloween Kills"/>
        <s v="Over the Hedge"/>
        <s v="Death on the Nile"/>
        <s v="Abduction"/>
      </sharedItems>
    </cacheField>
    <cacheField name="Date ">
      <sharedItems containsDate="1" containsBlank="1" containsMixedTypes="1">
        <d v="2023-03-01T00:00:00Z"/>
        <d v="2023-01-01T00:00:00Z"/>
        <s v="Sept 2021"/>
        <d v="2023-11-01T00:00:00Z"/>
        <d v="2023-06-01T00:00:00Z"/>
        <d v="2021-12-01T00:00:00Z"/>
        <m/>
        <d v="2024-01-01T00:00:00Z"/>
        <d v="2023-02-01T00:00:00Z"/>
        <s v="Sept/Oct 2022"/>
        <d v="2023-10-01T00:00:00Z"/>
        <d v="2023-09-01T00:00:00Z"/>
        <d v="2023-07-01T00:00:00Z"/>
        <d v="2023-05-01T00:00:00Z"/>
        <d v="2023-04-01T00:00:00Z"/>
        <d v="2022-06-01T00:00:00Z"/>
        <d v="2021-10-01T00:00:00Z"/>
        <d v="2020-10-01T00:00:00Z"/>
        <s v="Sept 2022"/>
        <d v="2023-08-01T00:00:00Z"/>
        <d v="2021-07-01T00:00:00Z"/>
        <d v="2023-12-01T00:00:00Z"/>
        <d v="2022-12-01T00:00:00Z"/>
        <d v="2022-08-01T00:00:00Z"/>
        <d v="2021-06-01T00:00:00Z"/>
        <d v="2021-08-01T00:00:00Z"/>
        <n v="2023.0"/>
      </sharedItems>
    </cacheField>
    <cacheField name="Caitlin" numFmtId="0">
      <sharedItems containsSemiMixedTypes="0" containsString="0" containsNumber="1">
        <n v="9.0"/>
        <n v="9.5"/>
        <n v="8.0"/>
        <n v="10.0"/>
        <n v="8.5"/>
        <n v="7.5"/>
        <n v="7.0"/>
        <n v="6.0"/>
        <n v="6.5"/>
        <n v="4.5"/>
        <n v="5.5"/>
        <n v="5.0"/>
      </sharedItems>
    </cacheField>
    <cacheField name="Julia" numFmtId="0">
      <sharedItems containsSemiMixedTypes="0" containsString="0" containsNumber="1">
        <n v="10.0"/>
        <n v="9.0"/>
        <n v="8.0"/>
        <n v="9.5"/>
        <n v="8.5"/>
        <n v="7.5"/>
        <n v="7.0"/>
        <n v="6.0"/>
        <n v="6.5"/>
        <n v="5.0"/>
        <n v="4.0"/>
        <n v="5.5"/>
      </sharedItems>
    </cacheField>
    <cacheField name="Our Rating" numFmtId="0">
      <sharedItems containsSemiMixedTypes="0" containsString="0" containsNumber="1">
        <n v="9.5"/>
        <n v="9.25"/>
        <n v="9.0"/>
        <n v="8.75"/>
        <n v="8.5"/>
        <n v="8.25"/>
        <n v="8.0"/>
        <n v="7.75"/>
        <n v="7.5"/>
        <n v="7.25"/>
        <n v="7.0"/>
        <n v="6.75"/>
        <n v="6.5"/>
        <n v="6.25"/>
        <n v="6.0"/>
        <n v="5.75"/>
        <n v="5.5"/>
        <n v="5.25"/>
        <n v="5.0"/>
      </sharedItems>
    </cacheField>
    <cacheField name="Primary Genre" numFmtId="0">
      <sharedItems>
        <s v="Adventure"/>
        <s v="Musical"/>
        <s v="Comedy"/>
        <s v="Action"/>
        <s v="Romance"/>
        <s v="Slasher"/>
        <s v="Drama"/>
        <s v="Horror"/>
        <s v="Thriller"/>
        <s v="Supernatural"/>
        <s v="Fantasy"/>
        <s v="Sci-Fi"/>
        <s v="Family"/>
        <s v="Mystery"/>
        <s v="Indie Film"/>
        <s v="Familiy"/>
        <s v="Crime"/>
      </sharedItems>
    </cacheField>
    <cacheField name="Genre 2" numFmtId="0">
      <sharedItems containsBlank="1">
        <s v="Action"/>
        <s v="Musical"/>
        <s v="Comedy"/>
        <s v=""/>
        <s v="Sci-Fi"/>
        <s v="Adventure"/>
        <m/>
        <s v="Family"/>
        <s v="Horror"/>
        <s v="Drama"/>
        <s v="Fantasy"/>
        <s v="Mystery"/>
        <s v="Thriller"/>
        <s v="Crime"/>
        <s v="Romance"/>
        <s v="Indie film"/>
        <s v="Slasher"/>
      </sharedItems>
    </cacheField>
    <cacheField name="Year">
      <sharedItems containsMixedTypes="1" containsNumber="1" containsInteger="1">
        <s v="2004"/>
        <s v="1997"/>
        <s v="2007"/>
        <s v="2023"/>
        <s v="2021"/>
        <s v="2014"/>
        <s v="2000"/>
        <s v="2003"/>
        <s v="2009"/>
        <s v="2011"/>
        <s v="2022"/>
        <s v="2018"/>
        <s v="2016"/>
        <s v="2019"/>
        <s v="1970"/>
        <s v="2002"/>
        <s v="2020"/>
        <s v="1996"/>
        <s v="2008"/>
        <s v="2013"/>
        <s v="1961"/>
        <n v="2020.0"/>
        <s v="1993"/>
        <s v="2010"/>
        <s v="2012"/>
        <s v="1978"/>
        <s v="2001"/>
        <s v="1998"/>
        <s v="1951"/>
        <s v="2006"/>
        <s v="1999"/>
        <s v="1988"/>
        <n v="2023.0"/>
        <n v="2015.0"/>
        <s v="1984"/>
        <s v="2015"/>
      </sharedItems>
    </cacheField>
    <cacheField name="Runtime" numFmtId="0">
      <sharedItems>
        <s v="2h11m"/>
        <s v="1h33m"/>
        <s v="1h57m"/>
        <s v="1h43m"/>
        <s v="2h20m"/>
        <s v="2h4m"/>
        <s v="2h28m"/>
        <s v="2h22m"/>
        <s v="1h49m"/>
        <s v="1h50m"/>
        <s v="1h53m"/>
        <s v="1h42m"/>
        <s v="1h48m"/>
        <s v="1h35m"/>
        <s v="1h31m"/>
        <s v="2h2m"/>
        <s v="1h45m"/>
        <s v="2h38m"/>
        <s v="2h49m"/>
        <s v="1h54m"/>
        <s v="1h38m"/>
        <s v="1h40m"/>
        <s v="1h58m"/>
        <s v="1h47m"/>
        <s v="1h30m"/>
        <s v="1h18m"/>
        <s v="1h59m"/>
        <s v="2h21m"/>
        <s v="2h5m"/>
        <s v="1h51m"/>
        <s v="2h3m"/>
        <s v="1h29m"/>
        <s v="1h55m"/>
        <s v="3h0m"/>
        <s v="2h26m"/>
        <s v="2h13m"/>
        <s v="2h18m"/>
        <s v="1h19m"/>
        <s v="1h36m"/>
        <s v="2h19m"/>
        <s v="1h41m"/>
        <s v="2h1m"/>
        <s v="2h41m"/>
        <s v="2h10m"/>
        <s v="1h34m"/>
        <s v="2h8m"/>
        <s v="1h24m"/>
        <s v="1h27m"/>
        <s v="1h15m"/>
        <s v="1h46m"/>
        <s v="1h39m"/>
        <s v="1h37m"/>
        <s v="1h32m"/>
        <s v="2h16m"/>
        <s v="2h6m"/>
        <s v="1h52m"/>
        <s v="1h56m"/>
        <s v="2h12m"/>
        <s v="2h14m"/>
        <s v="2h35m"/>
        <s v="1h25m"/>
        <s v="1h23m"/>
        <s v="2h7m"/>
      </sharedItems>
    </cacheField>
    <cacheField name="Streaming" numFmtId="0">
      <sharedItems containsBlank="1">
        <s v="Disney+"/>
        <m/>
        <s v=""/>
        <s v="Netflix"/>
        <s v="Paramount+"/>
        <s v="Apple"/>
        <s v="Prime"/>
        <s v="HBO Max"/>
        <s v="HBOMax"/>
        <s v="YouTube"/>
        <s v="Hulu"/>
        <s v="Peacock"/>
        <s v="Julia's TV"/>
        <s v="HBO Max/Hulu/Prime"/>
        <s v="HBO Max/Prime"/>
        <s v="Hulu/HBO Max"/>
      </sharedItems>
    </cacheField>
    <cacheField name="RT">
      <sharedItems containsMixedTypes="1" containsNumber="1">
        <s v="46%"/>
        <n v="0.82"/>
        <n v="0.92"/>
        <s v="70%"/>
        <n v="0.96"/>
        <s v="36%"/>
        <n v="0.93"/>
        <n v="0.51"/>
        <n v="0.41"/>
        <n v="0.42"/>
        <n v="0.87"/>
        <s v="81%"/>
        <n v="0.91"/>
        <n v="0.45"/>
        <n v="0.25"/>
        <n v="0.38"/>
        <s v="92%"/>
        <s v="59%"/>
        <n v="1.0"/>
        <n v="0.54"/>
        <s v=""/>
        <s v="65%"/>
        <n v="0.79"/>
        <n v="0.84"/>
        <n v="0.26"/>
        <n v="0.64"/>
        <s v="96%"/>
        <s v="80%"/>
        <n v="0.58"/>
        <n v="0.88"/>
        <n v="0.49"/>
        <s v="73%"/>
        <n v="0.47"/>
        <s v="90%"/>
        <s v="51%"/>
        <s v="97%"/>
        <n v="0.95"/>
        <n v="0.37"/>
        <n v="0.98"/>
        <n v="0.94"/>
        <n v="0.4"/>
        <n v="0.1"/>
        <n v="0.8"/>
        <n v="0.22"/>
        <s v="93%"/>
        <s v="12%"/>
        <n v="0.75"/>
        <s v="91%"/>
        <n v="0.18"/>
        <n v="0.83"/>
        <n v="0.9"/>
        <s v="41%"/>
        <s v="82%"/>
        <s v="84%"/>
        <n v="0.35"/>
        <n v="0.07"/>
        <n v="0.81"/>
        <n v="0.85"/>
        <s v="88%"/>
        <n v="0.62"/>
        <n v="0.17"/>
        <n v="0.73"/>
        <n v="0.15"/>
        <n v="0.89"/>
        <n v="0.53"/>
        <s v="95%"/>
        <n v="0.56"/>
        <n v="0.32"/>
        <n v="0.39"/>
        <s v="62%"/>
        <n v="0.05"/>
      </sharedItems>
    </cacheField>
    <cacheField name="IMDb">
      <sharedItems containsMixedTypes="1" containsNumber="1">
        <n v="6.9"/>
        <n v="7.3"/>
        <n v="6.7"/>
        <n v="8.7"/>
        <n v="6.5"/>
        <n v="8.2"/>
        <n v="6.6"/>
        <n v="6.3"/>
        <n v="6.4"/>
        <n v="7.4"/>
        <n v="7.2"/>
        <n v="7.0"/>
        <n v="6.1"/>
        <n v="8.5"/>
        <s v=" "/>
        <n v="6.2"/>
        <n v="7.7"/>
        <n v="5.4"/>
        <n v="7.1"/>
        <n v="8.1"/>
        <n v="7.6"/>
        <n v="7.5"/>
        <n v="5.5"/>
        <n v="5.2"/>
        <n v="8.0"/>
        <n v="5.7"/>
        <n v="6.8"/>
        <n v="7.9"/>
        <n v="5.8"/>
        <n v="4.7"/>
        <n v="5.0"/>
        <n v="7.8"/>
        <n v="5.9"/>
        <n v="5.1"/>
      </sharedItems>
    </cacheField>
    <cacheField name="Noteworthy Actors" numFmtId="0">
      <sharedItems containsBlank="1">
        <s v=""/>
        <m/>
        <s v="James Marsden"/>
        <s v="Jennifer Lawrence"/>
        <s v="Andrew Garfield/Zendaya"/>
        <s v="Andrew Garfield"/>
        <s v="Sandra Bullock"/>
        <s v="Kate Hudson"/>
        <s v="Florence Pugh"/>
        <s v="Taylor Swift"/>
        <s v="Sam Claflin"/>
        <s v="Margot Robbie/Ryan Gosling"/>
        <s v="Bradley Cooper"/>
        <s v="Emma Stone/Ryan Gosling"/>
        <s v="Maya Hawke"/>
        <s v="Elisabeth Moss"/>
        <s v="Anne Hathaway"/>
        <s v="Jennifer Lawrence/Sam Claflin"/>
        <s v="Kristen Stewart/Aubrey Plaza/Alison Brie"/>
        <s v="Anne Hathaway/Kate Hudson"/>
        <s v="Anne Hathaway/Taylor Swift/Taylor Lautner"/>
        <s v="Zendaya"/>
        <s v="Jamie Lee Curtis"/>
        <s v="Meryl Streep"/>
        <s v="Ryan Gosling"/>
        <s v="Daisy Edgar-Jones"/>
        <s v="Sarah Michelle Gellar"/>
        <s v="Natasha Lyonne"/>
        <s v="Winona Ryder"/>
        <s v="Aubrey Plaza"/>
        <s v="Kristen Bell"/>
        <s v="Emma Stone"/>
        <s v="Jennifer Lawrence/Bradley Cooper"/>
        <s v="Timothee Chalamet/Zendaya"/>
        <s v="Aubrey Plaza/Natasha Lyonne"/>
        <s v="Andy Samberg"/>
        <s v="Taylor Lautner"/>
      </sharedItems>
    </cacheField>
    <cacheField name="Notes" numFmtId="0">
      <sharedItems containsBlank="1">
        <s v=""/>
        <m/>
        <s v="Gay"/>
        <s v="Halloween "/>
        <s v="Christmas, Gay"/>
        <s v="Halloween"/>
        <s v="Fall"/>
        <s v="Christmas"/>
      </sharedItems>
    </cacheField>
    <cacheField name="Category" numFmtId="0">
      <sharedItems>
        <s v="Superhero"/>
        <s v="Animated"/>
        <s v="Teenage Girl"/>
        <s v="Period Piece"/>
        <s v="Horror"/>
        <s v="Drama"/>
        <s v="Margot Robbie"/>
        <s v="Man"/>
        <s v="Old"/>
      </sharedItems>
    </cacheField>
    <cacheField name="Genre Cluster" numFmtId="0">
      <sharedItems>
        <s v="Action"/>
        <s v="Animated"/>
        <s v="Comedy"/>
        <s v="Horror"/>
        <s v="Drama"/>
        <s v="Mystery"/>
      </sharedItems>
    </cacheField>
    <cacheField name="Normalized">
      <sharedItems containsBlank="1" containsMixedTypes="1" containsNumber="1">
        <n v="0.21052631578947384"/>
        <m/>
        <n v="0.6153846153846154"/>
        <n v="0.0"/>
        <n v="0.4615384615384615"/>
        <n v="0.5384615384615384"/>
        <n v="0.4482758620689654"/>
        <s v=" "/>
        <n v="0.0625000000000003"/>
        <n v="0.758620689655172"/>
        <n v="0.9230769230769229"/>
        <n v="1.0"/>
        <n v="0.961538461538461"/>
        <n v="0.7500000000000003"/>
        <n v="0.7307692307692304"/>
        <n v="0.6857142857142858"/>
        <n v="0.6666666666666669"/>
        <n v="0.5128205128205128"/>
        <n v="0.388888888888889"/>
        <n v="0.3846153846153845"/>
        <n v="0.8717948717948718"/>
        <n v="0.8750000000000004"/>
        <n v="0.5625000000000003"/>
        <n v="0.6451612903225807"/>
        <n v="0.9655172413793098"/>
        <n v="0.5769230769230768"/>
        <n v="0.655172413793103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tats" cacheId="0" dataCaption="" compact="0" compactData="0">
  <location ref="H24:K34" firstHeaderRow="0" firstDataRow="2" firstDataCol="0"/>
  <pivotFields>
    <pivotField name="Mov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Date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aitli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Jul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Our Rat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rimary 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Run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Stream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IMD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Noteworthy Acto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Note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tegory" axis="axisRow" compact="0" outline="0" multipleItemSelectionAllowed="1" showAll="0" sortType="ascending">
      <items>
        <item x="1"/>
        <item x="5"/>
        <item x="4"/>
        <item x="7"/>
        <item x="6"/>
        <item x="8"/>
        <item x="3"/>
        <item x="0"/>
        <item x="2"/>
        <item t="default"/>
      </items>
    </pivotField>
    <pivotField name="Genre Cluste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ormaliz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>
    <field x="14"/>
  </rowFields>
  <colFields>
    <field x="-2"/>
  </colFields>
  <dataFields>
    <dataField name="AVERAGE of Caitlin" fld="2" subtotal="average" baseField="0"/>
    <dataField name="AVERAGE of Julia" fld="3" subtotal="average" baseField="0"/>
    <dataField name="AVERAGE of Our Rating" fld="4" subtotal="average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7.0"/>
    <col customWidth="1" min="2" max="2" width="15.0"/>
    <col customWidth="1" min="3" max="3" width="9.75"/>
    <col customWidth="1" min="4" max="4" width="7.0"/>
    <col customWidth="1" min="5" max="5" width="10.13"/>
    <col customWidth="1" min="6" max="6" width="15.0"/>
    <col customWidth="1" min="7" max="7" width="5.75"/>
    <col customWidth="1" min="8" max="8" width="7.63"/>
    <col customWidth="1" min="9" max="9" width="26.63"/>
    <col customWidth="1" min="10" max="10" width="8.75"/>
    <col customWidth="1" min="12" max="12" width="14.5"/>
    <col customWidth="1" min="13" max="13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1" t="s">
        <v>14</v>
      </c>
      <c r="C2" s="1" t="s">
        <v>15</v>
      </c>
      <c r="D2" s="2" t="s">
        <v>16</v>
      </c>
      <c r="E2" s="1" t="s">
        <v>17</v>
      </c>
      <c r="F2" s="1" t="s">
        <v>15</v>
      </c>
      <c r="G2" s="2" t="s">
        <v>18</v>
      </c>
      <c r="H2" s="1">
        <v>6.8</v>
      </c>
      <c r="I2" s="1" t="s">
        <v>15</v>
      </c>
      <c r="J2" s="1" t="s">
        <v>15</v>
      </c>
      <c r="K2" s="1" t="s">
        <v>19</v>
      </c>
      <c r="L2" s="1" t="s">
        <v>14</v>
      </c>
      <c r="M2" s="3">
        <v>0.2307692307692306</v>
      </c>
    </row>
    <row r="3">
      <c r="A3" s="1" t="s">
        <v>20</v>
      </c>
      <c r="B3" s="1" t="s">
        <v>21</v>
      </c>
      <c r="C3" s="1" t="s">
        <v>15</v>
      </c>
      <c r="D3" s="2" t="s">
        <v>22</v>
      </c>
      <c r="E3" s="1" t="s">
        <v>23</v>
      </c>
      <c r="F3" s="1" t="s">
        <v>15</v>
      </c>
      <c r="G3" s="2" t="s">
        <v>24</v>
      </c>
      <c r="H3" s="1">
        <v>6.9</v>
      </c>
      <c r="I3" s="1" t="s">
        <v>25</v>
      </c>
      <c r="J3" s="1" t="s">
        <v>15</v>
      </c>
      <c r="K3" s="1" t="s">
        <v>26</v>
      </c>
      <c r="L3" s="1" t="s">
        <v>21</v>
      </c>
      <c r="M3" s="3">
        <v>0.6923076923076924</v>
      </c>
    </row>
    <row r="4">
      <c r="A4" s="1" t="s">
        <v>27</v>
      </c>
      <c r="B4" s="1" t="s">
        <v>28</v>
      </c>
      <c r="C4" s="1" t="s">
        <v>29</v>
      </c>
      <c r="D4" s="2" t="s">
        <v>30</v>
      </c>
      <c r="E4" s="1" t="s">
        <v>31</v>
      </c>
      <c r="F4" s="1" t="s">
        <v>32</v>
      </c>
      <c r="G4" s="2" t="s">
        <v>33</v>
      </c>
      <c r="H4" s="1">
        <v>6.8</v>
      </c>
      <c r="I4" s="1" t="s">
        <v>15</v>
      </c>
      <c r="J4" s="1" t="s">
        <v>15</v>
      </c>
      <c r="K4" s="1" t="s">
        <v>34</v>
      </c>
      <c r="L4" s="1" t="s">
        <v>28</v>
      </c>
      <c r="M4" s="3">
        <v>0.0</v>
      </c>
    </row>
    <row r="5">
      <c r="A5" s="1" t="s">
        <v>35</v>
      </c>
      <c r="B5" s="1" t="s">
        <v>14</v>
      </c>
      <c r="C5" s="1" t="s">
        <v>21</v>
      </c>
      <c r="D5" s="2" t="s">
        <v>36</v>
      </c>
      <c r="E5" s="1" t="s">
        <v>37</v>
      </c>
      <c r="F5" s="1" t="s">
        <v>38</v>
      </c>
      <c r="G5" s="2" t="s">
        <v>39</v>
      </c>
      <c r="H5" s="1">
        <v>7.4</v>
      </c>
      <c r="I5" s="1" t="s">
        <v>15</v>
      </c>
      <c r="J5" s="1" t="s">
        <v>15</v>
      </c>
      <c r="K5" s="1" t="s">
        <v>14</v>
      </c>
      <c r="L5" s="1" t="s">
        <v>14</v>
      </c>
      <c r="M5" s="3">
        <v>0.4615384615384615</v>
      </c>
    </row>
    <row r="6">
      <c r="A6" s="1" t="s">
        <v>40</v>
      </c>
      <c r="B6" s="1" t="s">
        <v>21</v>
      </c>
      <c r="C6" s="1" t="s">
        <v>41</v>
      </c>
      <c r="D6" s="2" t="s">
        <v>42</v>
      </c>
      <c r="E6" s="1" t="s">
        <v>43</v>
      </c>
      <c r="F6" s="1" t="s">
        <v>38</v>
      </c>
      <c r="G6" s="2" t="s">
        <v>44</v>
      </c>
      <c r="H6" s="1">
        <v>6.8</v>
      </c>
      <c r="I6" s="1" t="s">
        <v>15</v>
      </c>
      <c r="J6" s="1" t="s">
        <v>15</v>
      </c>
      <c r="K6" s="1" t="s">
        <v>45</v>
      </c>
      <c r="L6" s="1" t="s">
        <v>21</v>
      </c>
      <c r="M6" s="3">
        <v>0.6538461538461537</v>
      </c>
    </row>
    <row r="7">
      <c r="A7" s="1" t="s">
        <v>46</v>
      </c>
      <c r="B7" s="1" t="s">
        <v>29</v>
      </c>
      <c r="C7" s="1" t="s">
        <v>14</v>
      </c>
      <c r="D7" s="2" t="s">
        <v>47</v>
      </c>
      <c r="E7" s="1" t="s">
        <v>48</v>
      </c>
      <c r="F7" s="1" t="s">
        <v>15</v>
      </c>
      <c r="G7" s="2" t="s">
        <v>49</v>
      </c>
      <c r="H7" s="1">
        <v>7.2</v>
      </c>
      <c r="I7" s="1" t="s">
        <v>50</v>
      </c>
      <c r="J7" s="1" t="s">
        <v>15</v>
      </c>
      <c r="K7" s="1" t="s">
        <v>14</v>
      </c>
      <c r="L7" s="1" t="s">
        <v>14</v>
      </c>
      <c r="M7" s="3">
        <v>0.3846153846153845</v>
      </c>
    </row>
    <row r="8">
      <c r="A8" s="1" t="s">
        <v>51</v>
      </c>
      <c r="B8" s="1" t="s">
        <v>21</v>
      </c>
      <c r="C8" s="1" t="s">
        <v>28</v>
      </c>
      <c r="D8" s="2" t="s">
        <v>36</v>
      </c>
      <c r="E8" s="1" t="s">
        <v>52</v>
      </c>
      <c r="F8" s="1" t="s">
        <v>32</v>
      </c>
      <c r="G8" s="2" t="s">
        <v>53</v>
      </c>
      <c r="H8" s="1">
        <v>6.1</v>
      </c>
      <c r="I8" s="1" t="s">
        <v>54</v>
      </c>
      <c r="J8" s="1" t="s">
        <v>15</v>
      </c>
      <c r="K8" s="1" t="s">
        <v>55</v>
      </c>
      <c r="L8" s="1" t="s">
        <v>21</v>
      </c>
      <c r="M8" s="3">
        <v>0.3846153846153845</v>
      </c>
    </row>
    <row r="9">
      <c r="A9" s="1" t="s">
        <v>56</v>
      </c>
      <c r="B9" s="1" t="s">
        <v>41</v>
      </c>
      <c r="C9" s="1" t="s">
        <v>57</v>
      </c>
      <c r="D9" s="2" t="s">
        <v>30</v>
      </c>
      <c r="E9" s="1" t="s">
        <v>58</v>
      </c>
      <c r="F9" s="1" t="s">
        <v>59</v>
      </c>
      <c r="G9" s="2" t="s">
        <v>33</v>
      </c>
      <c r="H9" s="1">
        <v>6.6</v>
      </c>
      <c r="I9" s="1" t="s">
        <v>60</v>
      </c>
      <c r="J9" s="1" t="s">
        <v>15</v>
      </c>
      <c r="K9" s="1" t="s">
        <v>14</v>
      </c>
      <c r="L9" s="1" t="s">
        <v>14</v>
      </c>
      <c r="M9" s="3">
        <v>0.1538461538461536</v>
      </c>
    </row>
    <row r="10">
      <c r="A10" s="1" t="s">
        <v>61</v>
      </c>
      <c r="B10" s="1" t="s">
        <v>62</v>
      </c>
      <c r="C10" s="1" t="s">
        <v>14</v>
      </c>
      <c r="D10" s="2" t="s">
        <v>63</v>
      </c>
      <c r="E10" s="1" t="s">
        <v>64</v>
      </c>
      <c r="F10" s="1" t="s">
        <v>15</v>
      </c>
      <c r="G10" s="2" t="s">
        <v>65</v>
      </c>
      <c r="H10" s="1">
        <v>6.7</v>
      </c>
      <c r="I10" s="1" t="s">
        <v>66</v>
      </c>
      <c r="J10" s="1" t="s">
        <v>15</v>
      </c>
      <c r="K10" s="1" t="s">
        <v>55</v>
      </c>
      <c r="L10" s="1" t="s">
        <v>14</v>
      </c>
      <c r="M10" s="3">
        <v>0.19230769230769226</v>
      </c>
    </row>
    <row r="11">
      <c r="A11" s="1" t="s">
        <v>67</v>
      </c>
      <c r="B11" s="1" t="s">
        <v>68</v>
      </c>
      <c r="C11" s="1" t="s">
        <v>21</v>
      </c>
      <c r="D11" s="2" t="s">
        <v>69</v>
      </c>
      <c r="E11" s="1" t="s">
        <v>58</v>
      </c>
      <c r="F11" s="1" t="s">
        <v>70</v>
      </c>
      <c r="G11" s="2" t="s">
        <v>71</v>
      </c>
      <c r="H11" s="1">
        <v>7.3</v>
      </c>
      <c r="I11" s="1" t="s">
        <v>72</v>
      </c>
      <c r="J11" s="1" t="s">
        <v>15</v>
      </c>
      <c r="K11" s="1" t="s">
        <v>19</v>
      </c>
      <c r="L11" s="1" t="s">
        <v>21</v>
      </c>
      <c r="M11" s="3">
        <v>0.846153846153846</v>
      </c>
    </row>
    <row r="12">
      <c r="A12" s="1" t="s">
        <v>73</v>
      </c>
      <c r="B12" s="1" t="s">
        <v>57</v>
      </c>
      <c r="C12" s="1" t="s">
        <v>68</v>
      </c>
      <c r="D12" s="2" t="s">
        <v>74</v>
      </c>
      <c r="E12" s="1" t="s">
        <v>23</v>
      </c>
      <c r="F12" s="1" t="s">
        <v>15</v>
      </c>
      <c r="G12" s="2" t="s">
        <v>44</v>
      </c>
      <c r="H12" s="1">
        <v>8.1</v>
      </c>
      <c r="I12" s="1" t="s">
        <v>75</v>
      </c>
      <c r="J12" s="1" t="s">
        <v>15</v>
      </c>
      <c r="K12" s="1" t="s">
        <v>26</v>
      </c>
      <c r="L12" s="1" t="s">
        <v>68</v>
      </c>
      <c r="M12" s="1">
        <v>0.758620689655172</v>
      </c>
    </row>
    <row r="13">
      <c r="A13" s="1" t="s">
        <v>76</v>
      </c>
      <c r="B13" s="1" t="s">
        <v>34</v>
      </c>
      <c r="C13" s="1" t="s">
        <v>77</v>
      </c>
      <c r="D13" s="2" t="s">
        <v>36</v>
      </c>
      <c r="E13" s="1" t="s">
        <v>78</v>
      </c>
      <c r="F13" s="1" t="s">
        <v>15</v>
      </c>
      <c r="G13" s="2" t="s">
        <v>79</v>
      </c>
      <c r="H13" s="1">
        <v>6.3</v>
      </c>
      <c r="I13" s="1" t="s">
        <v>15</v>
      </c>
      <c r="J13" s="1" t="s">
        <v>15</v>
      </c>
      <c r="K13" s="1" t="s">
        <v>34</v>
      </c>
      <c r="L13" s="1" t="s">
        <v>34</v>
      </c>
      <c r="M13" s="3">
        <v>0.4999999999999998</v>
      </c>
    </row>
    <row r="14">
      <c r="A14" s="1" t="s">
        <v>80</v>
      </c>
      <c r="B14" s="1" t="s">
        <v>21</v>
      </c>
      <c r="C14" s="1" t="s">
        <v>15</v>
      </c>
      <c r="D14" s="2" t="s">
        <v>30</v>
      </c>
      <c r="E14" s="1" t="s">
        <v>81</v>
      </c>
      <c r="F14" s="1" t="s">
        <v>15</v>
      </c>
      <c r="G14" s="2" t="s">
        <v>82</v>
      </c>
      <c r="H14" s="1">
        <v>6.8</v>
      </c>
      <c r="I14" s="1" t="s">
        <v>15</v>
      </c>
      <c r="J14" s="1" t="s">
        <v>83</v>
      </c>
      <c r="K14" s="1" t="s">
        <v>45</v>
      </c>
      <c r="L14" s="1" t="s">
        <v>21</v>
      </c>
      <c r="M14" s="3">
        <v>0.6538461538461537</v>
      </c>
    </row>
    <row r="15">
      <c r="A15" s="1" t="s">
        <v>84</v>
      </c>
      <c r="B15" s="1" t="s">
        <v>41</v>
      </c>
      <c r="C15" s="1" t="s">
        <v>14</v>
      </c>
      <c r="D15" s="2" t="s">
        <v>85</v>
      </c>
      <c r="E15" s="1" t="s">
        <v>52</v>
      </c>
      <c r="F15" s="1" t="s">
        <v>15</v>
      </c>
      <c r="G15" s="2" t="s">
        <v>86</v>
      </c>
      <c r="H15" s="1">
        <v>7.7</v>
      </c>
      <c r="I15" s="1" t="s">
        <v>87</v>
      </c>
      <c r="J15" s="1" t="s">
        <v>83</v>
      </c>
      <c r="K15" s="1" t="s">
        <v>55</v>
      </c>
      <c r="L15" s="1" t="s">
        <v>14</v>
      </c>
      <c r="M15" s="3">
        <v>0.5769230769230768</v>
      </c>
    </row>
    <row r="16">
      <c r="A16" s="1" t="s">
        <v>88</v>
      </c>
      <c r="B16" s="1" t="s">
        <v>34</v>
      </c>
      <c r="C16" s="1" t="s">
        <v>77</v>
      </c>
      <c r="D16" s="2" t="s">
        <v>89</v>
      </c>
      <c r="E16" s="1" t="s">
        <v>90</v>
      </c>
      <c r="F16" s="1" t="s">
        <v>91</v>
      </c>
      <c r="G16" s="2" t="s">
        <v>92</v>
      </c>
      <c r="H16" s="1">
        <v>7.4</v>
      </c>
      <c r="I16" s="1" t="s">
        <v>15</v>
      </c>
      <c r="J16" s="1" t="s">
        <v>15</v>
      </c>
      <c r="K16" s="1" t="s">
        <v>34</v>
      </c>
      <c r="L16" s="1" t="s">
        <v>34</v>
      </c>
      <c r="M16" s="3">
        <v>1.0</v>
      </c>
    </row>
    <row r="17">
      <c r="A17" s="1" t="s">
        <v>93</v>
      </c>
      <c r="B17" s="1" t="s">
        <v>14</v>
      </c>
      <c r="C17" s="1" t="s">
        <v>15</v>
      </c>
      <c r="D17" s="2" t="s">
        <v>36</v>
      </c>
      <c r="E17" s="1" t="s">
        <v>81</v>
      </c>
      <c r="F17" s="1" t="s">
        <v>94</v>
      </c>
      <c r="G17" s="2" t="s">
        <v>79</v>
      </c>
      <c r="H17" s="1">
        <v>6.5</v>
      </c>
      <c r="I17" s="1" t="s">
        <v>95</v>
      </c>
      <c r="J17" s="1" t="s">
        <v>83</v>
      </c>
      <c r="K17" s="1" t="s">
        <v>14</v>
      </c>
      <c r="L17" s="1" t="s">
        <v>14</v>
      </c>
      <c r="M17" s="3">
        <v>0.1153846153846153</v>
      </c>
    </row>
    <row r="18">
      <c r="A18" s="1" t="s">
        <v>96</v>
      </c>
      <c r="B18" s="1" t="s">
        <v>41</v>
      </c>
      <c r="C18" s="1" t="s">
        <v>62</v>
      </c>
      <c r="D18" s="2" t="s">
        <v>97</v>
      </c>
      <c r="E18" s="1" t="s">
        <v>98</v>
      </c>
      <c r="F18" s="1" t="s">
        <v>15</v>
      </c>
      <c r="G18" s="1" t="s">
        <v>15</v>
      </c>
      <c r="H18" s="1" t="s">
        <v>99</v>
      </c>
      <c r="I18" s="1" t="s">
        <v>100</v>
      </c>
      <c r="J18" s="1" t="s">
        <v>15</v>
      </c>
      <c r="K18" s="1" t="s">
        <v>14</v>
      </c>
      <c r="L18" s="1" t="s">
        <v>14</v>
      </c>
      <c r="M18" s="1" t="s">
        <v>99</v>
      </c>
    </row>
    <row r="19">
      <c r="A19" s="1" t="s">
        <v>101</v>
      </c>
      <c r="B19" s="1" t="s">
        <v>14</v>
      </c>
      <c r="C19" s="1" t="s">
        <v>41</v>
      </c>
      <c r="D19" s="2" t="s">
        <v>102</v>
      </c>
      <c r="E19" s="1" t="s">
        <v>103</v>
      </c>
      <c r="F19" s="1" t="s">
        <v>94</v>
      </c>
      <c r="G19" s="2" t="s">
        <v>104</v>
      </c>
      <c r="H19" s="1">
        <v>8.0</v>
      </c>
      <c r="I19" s="1" t="s">
        <v>15</v>
      </c>
      <c r="J19" s="1" t="s">
        <v>15</v>
      </c>
      <c r="K19" s="1" t="s">
        <v>14</v>
      </c>
      <c r="L19" s="1" t="s">
        <v>14</v>
      </c>
      <c r="M19" s="3">
        <v>0.6923076923076921</v>
      </c>
    </row>
    <row r="20">
      <c r="A20" s="1" t="s">
        <v>105</v>
      </c>
      <c r="B20" s="1" t="s">
        <v>106</v>
      </c>
      <c r="C20" s="1" t="s">
        <v>21</v>
      </c>
      <c r="D20" s="2" t="s">
        <v>107</v>
      </c>
      <c r="E20" s="1" t="s">
        <v>23</v>
      </c>
      <c r="F20" s="1" t="s">
        <v>15</v>
      </c>
      <c r="G20" s="2" t="s">
        <v>108</v>
      </c>
      <c r="H20" s="1">
        <v>6.2</v>
      </c>
      <c r="I20" s="1" t="s">
        <v>87</v>
      </c>
      <c r="J20" s="1" t="s">
        <v>15</v>
      </c>
      <c r="K20" s="1" t="s">
        <v>45</v>
      </c>
      <c r="L20" s="1" t="s">
        <v>21</v>
      </c>
      <c r="M20" s="3">
        <v>0.4230769230769232</v>
      </c>
    </row>
    <row r="21">
      <c r="A21" s="1" t="s">
        <v>109</v>
      </c>
      <c r="B21" s="1" t="s">
        <v>21</v>
      </c>
      <c r="C21" s="1" t="s">
        <v>41</v>
      </c>
      <c r="D21" s="2" t="s">
        <v>110</v>
      </c>
      <c r="E21" s="1" t="s">
        <v>58</v>
      </c>
      <c r="F21" s="1" t="s">
        <v>111</v>
      </c>
      <c r="G21" s="2" t="s">
        <v>112</v>
      </c>
      <c r="H21" s="1">
        <v>5.8</v>
      </c>
      <c r="I21" s="1" t="s">
        <v>15</v>
      </c>
      <c r="J21" s="1" t="s">
        <v>15</v>
      </c>
      <c r="K21" s="1" t="s">
        <v>45</v>
      </c>
      <c r="L21" s="1" t="s">
        <v>21</v>
      </c>
      <c r="M21" s="3">
        <v>0.2692307692307692</v>
      </c>
    </row>
    <row r="22">
      <c r="A22" s="1" t="s">
        <v>113</v>
      </c>
      <c r="B22" s="1" t="s">
        <v>114</v>
      </c>
      <c r="C22" s="1" t="s">
        <v>115</v>
      </c>
      <c r="D22" s="2" t="s">
        <v>85</v>
      </c>
      <c r="E22" s="1" t="s">
        <v>116</v>
      </c>
      <c r="F22" s="1" t="s">
        <v>15</v>
      </c>
      <c r="G22" s="2" t="s">
        <v>65</v>
      </c>
      <c r="H22" s="1">
        <v>7.3</v>
      </c>
      <c r="I22" s="1" t="s">
        <v>15</v>
      </c>
      <c r="J22" s="1" t="s">
        <v>15</v>
      </c>
      <c r="K22" s="1" t="s">
        <v>117</v>
      </c>
      <c r="L22" s="1" t="s">
        <v>117</v>
      </c>
      <c r="M22" s="3">
        <v>0.20000000000000018</v>
      </c>
    </row>
    <row r="23">
      <c r="A23" s="1" t="s">
        <v>118</v>
      </c>
      <c r="B23" s="1" t="s">
        <v>21</v>
      </c>
      <c r="C23" s="1" t="s">
        <v>68</v>
      </c>
      <c r="D23" s="2" t="s">
        <v>119</v>
      </c>
      <c r="E23" s="1" t="s">
        <v>120</v>
      </c>
      <c r="F23" s="1" t="s">
        <v>15</v>
      </c>
      <c r="G23" s="2" t="s">
        <v>121</v>
      </c>
      <c r="H23" s="1">
        <v>5.3</v>
      </c>
      <c r="I23" s="1" t="s">
        <v>15</v>
      </c>
      <c r="J23" s="1" t="s">
        <v>83</v>
      </c>
      <c r="K23" s="1" t="s">
        <v>45</v>
      </c>
      <c r="L23" s="1" t="s">
        <v>21</v>
      </c>
      <c r="M23" s="3">
        <v>0.07692307692307697</v>
      </c>
    </row>
    <row r="24">
      <c r="A24" s="1" t="s">
        <v>122</v>
      </c>
      <c r="B24" s="1" t="s">
        <v>68</v>
      </c>
      <c r="C24" s="1" t="s">
        <v>77</v>
      </c>
      <c r="D24" s="2" t="s">
        <v>123</v>
      </c>
      <c r="E24" s="1" t="s">
        <v>124</v>
      </c>
      <c r="F24" s="1" t="s">
        <v>15</v>
      </c>
      <c r="G24" s="2" t="s">
        <v>104</v>
      </c>
      <c r="H24" s="1">
        <v>8.2</v>
      </c>
      <c r="I24" s="1" t="s">
        <v>15</v>
      </c>
      <c r="J24" s="1" t="s">
        <v>15</v>
      </c>
      <c r="K24" s="1" t="s">
        <v>19</v>
      </c>
      <c r="L24" s="1" t="s">
        <v>68</v>
      </c>
      <c r="M24" s="3">
        <v>0.7931034482758617</v>
      </c>
    </row>
    <row r="25">
      <c r="A25" s="1" t="s">
        <v>125</v>
      </c>
      <c r="B25" s="1" t="s">
        <v>41</v>
      </c>
      <c r="C25" s="1" t="s">
        <v>126</v>
      </c>
      <c r="D25" s="2" t="s">
        <v>127</v>
      </c>
      <c r="E25" s="1" t="s">
        <v>128</v>
      </c>
      <c r="F25" s="1" t="s">
        <v>32</v>
      </c>
      <c r="G25" s="2" t="s">
        <v>129</v>
      </c>
      <c r="H25" s="1">
        <v>7.0</v>
      </c>
      <c r="I25" s="1" t="s">
        <v>15</v>
      </c>
      <c r="J25" s="1" t="s">
        <v>15</v>
      </c>
      <c r="K25" s="1" t="s">
        <v>26</v>
      </c>
      <c r="L25" s="1" t="s">
        <v>14</v>
      </c>
      <c r="M25" s="3">
        <v>0.30769230769230754</v>
      </c>
    </row>
    <row r="26">
      <c r="A26" s="1" t="s">
        <v>130</v>
      </c>
      <c r="B26" s="1" t="s">
        <v>57</v>
      </c>
      <c r="C26" s="1" t="s">
        <v>68</v>
      </c>
      <c r="D26" s="2" t="s">
        <v>131</v>
      </c>
      <c r="E26" s="1" t="s">
        <v>132</v>
      </c>
      <c r="F26" s="1" t="s">
        <v>15</v>
      </c>
      <c r="G26" s="2" t="s">
        <v>133</v>
      </c>
      <c r="H26" s="1">
        <v>6.6</v>
      </c>
      <c r="I26" s="1" t="s">
        <v>134</v>
      </c>
      <c r="J26" s="1" t="s">
        <v>15</v>
      </c>
      <c r="K26" s="1" t="s">
        <v>45</v>
      </c>
      <c r="L26" s="1" t="s">
        <v>68</v>
      </c>
      <c r="M26" s="3">
        <v>0.24137931034482732</v>
      </c>
    </row>
    <row r="27">
      <c r="A27" s="1" t="s">
        <v>135</v>
      </c>
      <c r="B27" s="1" t="s">
        <v>14</v>
      </c>
      <c r="C27" s="1" t="s">
        <v>136</v>
      </c>
      <c r="D27" s="2" t="s">
        <v>137</v>
      </c>
      <c r="E27" s="1" t="s">
        <v>128</v>
      </c>
      <c r="F27" s="1" t="s">
        <v>15</v>
      </c>
      <c r="G27" s="2" t="s">
        <v>92</v>
      </c>
      <c r="H27" s="1">
        <v>7.8</v>
      </c>
      <c r="I27" s="1" t="s">
        <v>138</v>
      </c>
      <c r="J27" s="1" t="s">
        <v>15</v>
      </c>
      <c r="K27" s="1" t="s">
        <v>19</v>
      </c>
      <c r="L27" s="1" t="s">
        <v>14</v>
      </c>
      <c r="M27" s="3">
        <v>0.6153846153846151</v>
      </c>
    </row>
    <row r="28">
      <c r="A28" s="1" t="s">
        <v>139</v>
      </c>
      <c r="B28" s="1" t="s">
        <v>21</v>
      </c>
      <c r="C28" s="1" t="s">
        <v>140</v>
      </c>
      <c r="D28" s="2" t="s">
        <v>97</v>
      </c>
      <c r="E28" s="1" t="s">
        <v>98</v>
      </c>
      <c r="F28" s="1" t="s">
        <v>15</v>
      </c>
      <c r="G28" s="1" t="s">
        <v>15</v>
      </c>
      <c r="H28" s="1" t="s">
        <v>99</v>
      </c>
      <c r="I28" s="1" t="s">
        <v>141</v>
      </c>
      <c r="J28" s="1" t="s">
        <v>83</v>
      </c>
      <c r="K28" s="1" t="s">
        <v>45</v>
      </c>
      <c r="L28" s="1" t="s">
        <v>21</v>
      </c>
      <c r="M28" s="1" t="s">
        <v>99</v>
      </c>
    </row>
    <row r="29">
      <c r="A29" s="1" t="s">
        <v>142</v>
      </c>
      <c r="B29" s="1" t="s">
        <v>21</v>
      </c>
      <c r="C29" s="1" t="s">
        <v>106</v>
      </c>
      <c r="D29" s="2" t="s">
        <v>119</v>
      </c>
      <c r="E29" s="1" t="s">
        <v>43</v>
      </c>
      <c r="F29" s="1" t="s">
        <v>15</v>
      </c>
      <c r="G29" s="2" t="s">
        <v>143</v>
      </c>
      <c r="H29" s="1">
        <v>6.3</v>
      </c>
      <c r="I29" s="1" t="s">
        <v>87</v>
      </c>
      <c r="J29" s="1" t="s">
        <v>15</v>
      </c>
      <c r="K29" s="1" t="s">
        <v>45</v>
      </c>
      <c r="L29" s="1" t="s">
        <v>21</v>
      </c>
      <c r="M29" s="1">
        <v>0.4615384615384615</v>
      </c>
    </row>
    <row r="30">
      <c r="A30" s="1" t="s">
        <v>144</v>
      </c>
      <c r="B30" s="1" t="s">
        <v>145</v>
      </c>
      <c r="C30" s="1" t="s">
        <v>146</v>
      </c>
      <c r="D30" s="2" t="s">
        <v>36</v>
      </c>
      <c r="E30" s="1" t="s">
        <v>132</v>
      </c>
      <c r="F30" s="1" t="s">
        <v>59</v>
      </c>
      <c r="G30" s="2" t="s">
        <v>147</v>
      </c>
      <c r="H30" s="1">
        <v>8.0</v>
      </c>
      <c r="I30" s="1" t="s">
        <v>148</v>
      </c>
      <c r="J30" s="1" t="s">
        <v>15</v>
      </c>
      <c r="K30" s="1" t="s">
        <v>149</v>
      </c>
      <c r="L30" s="1" t="s">
        <v>68</v>
      </c>
      <c r="M30" s="3">
        <v>0.7241379310344825</v>
      </c>
    </row>
    <row r="31">
      <c r="A31" s="1" t="s">
        <v>150</v>
      </c>
      <c r="B31" s="1" t="s">
        <v>14</v>
      </c>
      <c r="C31" s="1" t="s">
        <v>77</v>
      </c>
      <c r="D31" s="2" t="s">
        <v>151</v>
      </c>
      <c r="E31" s="1" t="s">
        <v>132</v>
      </c>
      <c r="F31" s="1" t="s">
        <v>152</v>
      </c>
      <c r="G31" s="2" t="s">
        <v>153</v>
      </c>
      <c r="H31" s="1">
        <v>8.8</v>
      </c>
      <c r="I31" s="1" t="s">
        <v>15</v>
      </c>
      <c r="J31" s="1" t="s">
        <v>15</v>
      </c>
      <c r="K31" s="1" t="s">
        <v>19</v>
      </c>
      <c r="L31" s="1" t="s">
        <v>14</v>
      </c>
      <c r="M31" s="3">
        <v>1.0</v>
      </c>
    </row>
    <row r="32">
      <c r="A32" s="1" t="s">
        <v>154</v>
      </c>
      <c r="B32" s="1" t="s">
        <v>41</v>
      </c>
      <c r="C32" s="1" t="s">
        <v>126</v>
      </c>
      <c r="D32" s="2" t="s">
        <v>155</v>
      </c>
      <c r="E32" s="1" t="s">
        <v>78</v>
      </c>
      <c r="F32" s="1" t="s">
        <v>91</v>
      </c>
      <c r="G32" s="2" t="s">
        <v>156</v>
      </c>
      <c r="H32" s="1">
        <v>6.2</v>
      </c>
      <c r="I32" s="1" t="s">
        <v>15</v>
      </c>
      <c r="J32" s="1" t="s">
        <v>15</v>
      </c>
      <c r="K32" s="1" t="s">
        <v>26</v>
      </c>
      <c r="L32" s="1" t="s">
        <v>14</v>
      </c>
      <c r="M32" s="3">
        <v>0.0</v>
      </c>
    </row>
    <row r="33">
      <c r="A33" s="1" t="s">
        <v>157</v>
      </c>
      <c r="B33" s="1" t="s">
        <v>126</v>
      </c>
      <c r="C33" s="1" t="s">
        <v>115</v>
      </c>
      <c r="D33" s="2" t="s">
        <v>69</v>
      </c>
      <c r="E33" s="1" t="s">
        <v>31</v>
      </c>
      <c r="F33" s="1" t="s">
        <v>91</v>
      </c>
      <c r="G33" s="2" t="s">
        <v>158</v>
      </c>
      <c r="H33" s="1">
        <v>6.6</v>
      </c>
      <c r="I33" s="1" t="s">
        <v>15</v>
      </c>
      <c r="J33" s="1" t="s">
        <v>15</v>
      </c>
      <c r="K33" s="1" t="s">
        <v>26</v>
      </c>
      <c r="L33" s="1" t="s">
        <v>14</v>
      </c>
      <c r="M33" s="1">
        <v>0.1538461538461536</v>
      </c>
    </row>
    <row r="34">
      <c r="A34" s="1" t="s">
        <v>159</v>
      </c>
      <c r="B34" s="1" t="s">
        <v>34</v>
      </c>
      <c r="C34" s="1" t="s">
        <v>160</v>
      </c>
      <c r="D34" s="2" t="s">
        <v>30</v>
      </c>
      <c r="E34" s="1" t="s">
        <v>23</v>
      </c>
      <c r="F34" s="1" t="s">
        <v>152</v>
      </c>
      <c r="G34" s="2" t="s">
        <v>161</v>
      </c>
      <c r="H34" s="1">
        <v>5.5</v>
      </c>
      <c r="I34" s="1" t="s">
        <v>162</v>
      </c>
      <c r="J34" s="1" t="s">
        <v>15</v>
      </c>
      <c r="K34" s="1" t="s">
        <v>34</v>
      </c>
      <c r="L34" s="1" t="s">
        <v>34</v>
      </c>
      <c r="M34" s="3">
        <v>0.13636363636363627</v>
      </c>
    </row>
    <row r="35">
      <c r="A35" s="1" t="s">
        <v>163</v>
      </c>
      <c r="B35" s="1" t="s">
        <v>34</v>
      </c>
      <c r="C35" s="1" t="s">
        <v>164</v>
      </c>
      <c r="D35" s="2" t="s">
        <v>22</v>
      </c>
      <c r="E35" s="1" t="s">
        <v>78</v>
      </c>
      <c r="F35" s="1" t="s">
        <v>91</v>
      </c>
      <c r="G35" s="2" t="s">
        <v>165</v>
      </c>
      <c r="H35" s="1">
        <v>6.4</v>
      </c>
      <c r="I35" s="1" t="s">
        <v>15</v>
      </c>
      <c r="J35" s="1" t="s">
        <v>15</v>
      </c>
      <c r="K35" s="1" t="s">
        <v>34</v>
      </c>
      <c r="L35" s="1" t="s">
        <v>34</v>
      </c>
      <c r="M35" s="3">
        <v>0.5454545454545455</v>
      </c>
    </row>
    <row r="36">
      <c r="A36" s="1" t="s">
        <v>166</v>
      </c>
      <c r="B36" s="1" t="s">
        <v>14</v>
      </c>
      <c r="C36" s="1" t="s">
        <v>15</v>
      </c>
      <c r="D36" s="2" t="s">
        <v>151</v>
      </c>
      <c r="E36" s="1" t="s">
        <v>167</v>
      </c>
      <c r="F36" s="1" t="s">
        <v>32</v>
      </c>
      <c r="G36" s="2" t="s">
        <v>168</v>
      </c>
      <c r="H36" s="1">
        <v>7.3</v>
      </c>
      <c r="I36" s="1" t="s">
        <v>169</v>
      </c>
      <c r="J36" s="1" t="s">
        <v>15</v>
      </c>
      <c r="K36" s="1" t="s">
        <v>26</v>
      </c>
      <c r="L36" s="1" t="s">
        <v>14</v>
      </c>
      <c r="M36" s="3">
        <v>0.42307692307692285</v>
      </c>
    </row>
    <row r="37">
      <c r="A37" s="1" t="s">
        <v>170</v>
      </c>
      <c r="B37" s="1" t="s">
        <v>34</v>
      </c>
      <c r="C37" s="1" t="s">
        <v>106</v>
      </c>
      <c r="D37" s="2" t="s">
        <v>69</v>
      </c>
      <c r="E37" s="1" t="s">
        <v>171</v>
      </c>
      <c r="F37" s="1" t="s">
        <v>15</v>
      </c>
      <c r="G37" s="2" t="s">
        <v>79</v>
      </c>
      <c r="H37" s="1">
        <v>7.3</v>
      </c>
      <c r="I37" s="1" t="s">
        <v>15</v>
      </c>
      <c r="J37" s="1" t="s">
        <v>172</v>
      </c>
      <c r="K37" s="1" t="s">
        <v>34</v>
      </c>
      <c r="L37" s="1" t="s">
        <v>34</v>
      </c>
      <c r="M37" s="3">
        <v>0.9545454545454543</v>
      </c>
    </row>
    <row r="38">
      <c r="A38" s="1" t="s">
        <v>173</v>
      </c>
      <c r="B38" s="1" t="s">
        <v>34</v>
      </c>
      <c r="C38" s="1" t="s">
        <v>21</v>
      </c>
      <c r="D38" s="2" t="s">
        <v>174</v>
      </c>
      <c r="E38" s="1" t="s">
        <v>175</v>
      </c>
      <c r="F38" s="1" t="s">
        <v>111</v>
      </c>
      <c r="G38" s="2" t="s">
        <v>176</v>
      </c>
      <c r="H38" s="1">
        <v>5.1</v>
      </c>
      <c r="I38" s="1" t="s">
        <v>72</v>
      </c>
      <c r="J38" s="1" t="s">
        <v>15</v>
      </c>
      <c r="K38" s="1" t="s">
        <v>34</v>
      </c>
      <c r="L38" s="1" t="s">
        <v>21</v>
      </c>
      <c r="M38" s="3">
        <v>0.0</v>
      </c>
    </row>
    <row r="39">
      <c r="A39" s="1" t="s">
        <v>177</v>
      </c>
      <c r="B39" s="1" t="s">
        <v>21</v>
      </c>
      <c r="C39" s="1" t="s">
        <v>14</v>
      </c>
      <c r="D39" s="2" t="s">
        <v>178</v>
      </c>
      <c r="E39" s="1" t="s">
        <v>179</v>
      </c>
      <c r="F39" s="1" t="s">
        <v>180</v>
      </c>
      <c r="G39" s="2" t="s">
        <v>92</v>
      </c>
      <c r="H39" s="1">
        <v>7.2</v>
      </c>
      <c r="I39" s="1" t="s">
        <v>169</v>
      </c>
      <c r="J39" s="1" t="s">
        <v>15</v>
      </c>
      <c r="K39" s="1" t="s">
        <v>26</v>
      </c>
      <c r="L39" s="1" t="s">
        <v>14</v>
      </c>
      <c r="M39" s="3">
        <v>0.3846153846153845</v>
      </c>
    </row>
    <row r="40">
      <c r="A40" s="1" t="s">
        <v>181</v>
      </c>
      <c r="B40" s="1" t="s">
        <v>21</v>
      </c>
      <c r="C40" s="1" t="s">
        <v>114</v>
      </c>
      <c r="D40" s="2" t="s">
        <v>182</v>
      </c>
      <c r="E40" s="1" t="s">
        <v>179</v>
      </c>
      <c r="F40" s="1" t="s">
        <v>183</v>
      </c>
      <c r="G40" s="2" t="s">
        <v>184</v>
      </c>
      <c r="H40" s="1">
        <v>7.7</v>
      </c>
      <c r="I40" s="1" t="s">
        <v>15</v>
      </c>
      <c r="J40" s="1" t="s">
        <v>172</v>
      </c>
      <c r="K40" s="1" t="s">
        <v>26</v>
      </c>
      <c r="L40" s="1" t="s">
        <v>21</v>
      </c>
      <c r="M40" s="1">
        <v>1.0</v>
      </c>
    </row>
    <row r="41">
      <c r="A41" s="1" t="s">
        <v>185</v>
      </c>
      <c r="B41" s="1" t="s">
        <v>34</v>
      </c>
      <c r="C41" s="1" t="s">
        <v>28</v>
      </c>
      <c r="D41" s="2" t="s">
        <v>36</v>
      </c>
      <c r="E41" s="1" t="s">
        <v>186</v>
      </c>
      <c r="F41" s="1" t="s">
        <v>15</v>
      </c>
      <c r="G41" s="2" t="s">
        <v>187</v>
      </c>
      <c r="H41" s="1">
        <v>6.5</v>
      </c>
      <c r="I41" s="1" t="s">
        <v>15</v>
      </c>
      <c r="J41" s="1" t="s">
        <v>15</v>
      </c>
      <c r="K41" s="1" t="s">
        <v>34</v>
      </c>
      <c r="L41" s="1" t="s">
        <v>34</v>
      </c>
      <c r="M41" s="3">
        <v>0.5909090909090908</v>
      </c>
    </row>
    <row r="42">
      <c r="A42" s="1" t="s">
        <v>188</v>
      </c>
      <c r="B42" s="1" t="s">
        <v>115</v>
      </c>
      <c r="C42" s="1" t="s">
        <v>14</v>
      </c>
      <c r="D42" s="2" t="s">
        <v>36</v>
      </c>
      <c r="E42" s="1" t="s">
        <v>189</v>
      </c>
      <c r="F42" s="1" t="s">
        <v>38</v>
      </c>
      <c r="G42" s="2" t="s">
        <v>190</v>
      </c>
      <c r="H42" s="1">
        <v>6.6</v>
      </c>
      <c r="I42" s="1" t="s">
        <v>15</v>
      </c>
      <c r="J42" s="1" t="s">
        <v>83</v>
      </c>
      <c r="K42" s="1" t="s">
        <v>55</v>
      </c>
      <c r="L42" s="1" t="s">
        <v>14</v>
      </c>
      <c r="M42" s="3">
        <v>0.1538461538461536</v>
      </c>
    </row>
    <row r="43">
      <c r="A43" s="1" t="s">
        <v>191</v>
      </c>
      <c r="B43" s="1" t="s">
        <v>41</v>
      </c>
      <c r="C43" s="1" t="s">
        <v>21</v>
      </c>
      <c r="D43" s="2" t="s">
        <v>85</v>
      </c>
      <c r="E43" s="1" t="s">
        <v>192</v>
      </c>
      <c r="F43" s="1" t="s">
        <v>15</v>
      </c>
      <c r="G43" s="2" t="s">
        <v>156</v>
      </c>
      <c r="H43" s="1">
        <v>6.7</v>
      </c>
      <c r="I43" s="1" t="s">
        <v>15</v>
      </c>
      <c r="J43" s="1" t="s">
        <v>83</v>
      </c>
      <c r="K43" s="1" t="s">
        <v>45</v>
      </c>
      <c r="L43" s="1" t="s">
        <v>21</v>
      </c>
      <c r="M43" s="3">
        <v>0.6153846153846154</v>
      </c>
    </row>
    <row r="44">
      <c r="A44" s="1" t="s">
        <v>193</v>
      </c>
      <c r="B44" s="1" t="s">
        <v>68</v>
      </c>
      <c r="C44" s="1" t="s">
        <v>57</v>
      </c>
      <c r="D44" s="2" t="s">
        <v>194</v>
      </c>
      <c r="E44" s="1" t="s">
        <v>195</v>
      </c>
      <c r="F44" s="1" t="s">
        <v>15</v>
      </c>
      <c r="G44" s="2" t="s">
        <v>196</v>
      </c>
      <c r="H44" s="1">
        <v>8.8</v>
      </c>
      <c r="I44" s="1" t="s">
        <v>15</v>
      </c>
      <c r="J44" s="1" t="s">
        <v>15</v>
      </c>
      <c r="K44" s="1" t="s">
        <v>19</v>
      </c>
      <c r="L44" s="1" t="s">
        <v>68</v>
      </c>
      <c r="M44" s="3">
        <v>1.0</v>
      </c>
    </row>
    <row r="45">
      <c r="A45" s="1" t="s">
        <v>197</v>
      </c>
      <c r="B45" s="1" t="s">
        <v>68</v>
      </c>
      <c r="C45" s="1" t="s">
        <v>77</v>
      </c>
      <c r="D45" s="2" t="s">
        <v>131</v>
      </c>
      <c r="E45" s="1" t="s">
        <v>43</v>
      </c>
      <c r="F45" s="1" t="s">
        <v>38</v>
      </c>
      <c r="G45" s="2" t="s">
        <v>79</v>
      </c>
      <c r="H45" s="1">
        <v>7.4</v>
      </c>
      <c r="I45" s="1" t="s">
        <v>15</v>
      </c>
      <c r="J45" s="1" t="s">
        <v>15</v>
      </c>
      <c r="K45" s="1" t="s">
        <v>19</v>
      </c>
      <c r="L45" s="1" t="s">
        <v>68</v>
      </c>
      <c r="M45" s="3">
        <v>0.5172413793103448</v>
      </c>
    </row>
    <row r="46">
      <c r="A46" s="1" t="s">
        <v>198</v>
      </c>
      <c r="B46" s="1" t="s">
        <v>57</v>
      </c>
      <c r="C46" s="1" t="s">
        <v>145</v>
      </c>
      <c r="D46" s="2" t="s">
        <v>199</v>
      </c>
      <c r="E46" s="1" t="s">
        <v>167</v>
      </c>
      <c r="F46" s="1" t="s">
        <v>38</v>
      </c>
      <c r="G46" s="2" t="s">
        <v>200</v>
      </c>
      <c r="H46" s="1">
        <v>8.2</v>
      </c>
      <c r="I46" s="1" t="s">
        <v>15</v>
      </c>
      <c r="J46" s="1" t="s">
        <v>15</v>
      </c>
      <c r="K46" s="1" t="s">
        <v>19</v>
      </c>
      <c r="L46" s="1" t="s">
        <v>68</v>
      </c>
      <c r="M46" s="3">
        <v>0.7931034482758617</v>
      </c>
    </row>
    <row r="47">
      <c r="A47" s="1" t="s">
        <v>201</v>
      </c>
      <c r="B47" s="1" t="s">
        <v>21</v>
      </c>
      <c r="C47" s="1" t="s">
        <v>41</v>
      </c>
      <c r="D47" s="2" t="s">
        <v>137</v>
      </c>
      <c r="E47" s="1" t="s">
        <v>202</v>
      </c>
      <c r="F47" s="1" t="s">
        <v>15</v>
      </c>
      <c r="G47" s="2" t="s">
        <v>203</v>
      </c>
      <c r="H47" s="1">
        <v>6.4</v>
      </c>
      <c r="I47" s="1" t="s">
        <v>15</v>
      </c>
      <c r="J47" s="1" t="s">
        <v>15</v>
      </c>
      <c r="K47" s="1" t="s">
        <v>45</v>
      </c>
      <c r="L47" s="1" t="s">
        <v>21</v>
      </c>
      <c r="M47" s="3">
        <v>0.5000000000000002</v>
      </c>
    </row>
    <row r="48">
      <c r="A48" s="1" t="s">
        <v>204</v>
      </c>
      <c r="B48" s="1" t="s">
        <v>14</v>
      </c>
      <c r="C48" s="1" t="s">
        <v>29</v>
      </c>
      <c r="D48" s="2" t="s">
        <v>30</v>
      </c>
      <c r="E48" s="1" t="s">
        <v>205</v>
      </c>
      <c r="F48" s="1" t="s">
        <v>94</v>
      </c>
      <c r="G48" s="2" t="s">
        <v>92</v>
      </c>
      <c r="H48" s="1">
        <v>8.0</v>
      </c>
      <c r="I48" s="1" t="s">
        <v>15</v>
      </c>
      <c r="J48" s="1" t="s">
        <v>15</v>
      </c>
      <c r="K48" s="1" t="s">
        <v>55</v>
      </c>
      <c r="L48" s="1" t="s">
        <v>14</v>
      </c>
      <c r="M48" s="1">
        <v>0.6923076923076921</v>
      </c>
    </row>
    <row r="49">
      <c r="A49" s="1" t="s">
        <v>206</v>
      </c>
      <c r="B49" s="1" t="s">
        <v>28</v>
      </c>
      <c r="C49" s="1" t="s">
        <v>34</v>
      </c>
      <c r="D49" s="2" t="s">
        <v>30</v>
      </c>
      <c r="E49" s="1" t="s">
        <v>132</v>
      </c>
      <c r="F49" s="1" t="s">
        <v>59</v>
      </c>
      <c r="G49" s="2" t="s">
        <v>207</v>
      </c>
      <c r="H49" s="1">
        <v>6.4</v>
      </c>
      <c r="I49" s="1" t="s">
        <v>15</v>
      </c>
      <c r="J49" s="1" t="s">
        <v>208</v>
      </c>
      <c r="K49" s="1" t="s">
        <v>34</v>
      </c>
      <c r="L49" s="1" t="s">
        <v>34</v>
      </c>
      <c r="M49" s="1">
        <v>0.5454545454545455</v>
      </c>
    </row>
    <row r="50">
      <c r="A50" s="1" t="s">
        <v>209</v>
      </c>
      <c r="B50" s="1" t="s">
        <v>41</v>
      </c>
      <c r="C50" s="1" t="s">
        <v>14</v>
      </c>
      <c r="D50" s="2" t="s">
        <v>42</v>
      </c>
      <c r="E50" s="1" t="s">
        <v>210</v>
      </c>
      <c r="F50" s="1" t="s">
        <v>15</v>
      </c>
      <c r="G50" s="2" t="s">
        <v>147</v>
      </c>
      <c r="H50" s="1">
        <v>7.8</v>
      </c>
      <c r="I50" s="1" t="s">
        <v>211</v>
      </c>
      <c r="J50" s="1" t="s">
        <v>15</v>
      </c>
      <c r="K50" s="1" t="s">
        <v>55</v>
      </c>
      <c r="L50" s="1" t="s">
        <v>14</v>
      </c>
      <c r="M50" s="3">
        <v>0.6153846153846151</v>
      </c>
    </row>
    <row r="51">
      <c r="A51" s="1" t="s">
        <v>212</v>
      </c>
      <c r="B51" s="1" t="s">
        <v>14</v>
      </c>
      <c r="C51" s="1" t="s">
        <v>15</v>
      </c>
      <c r="D51" s="2" t="s">
        <v>30</v>
      </c>
      <c r="E51" s="1" t="s">
        <v>213</v>
      </c>
      <c r="F51" s="1" t="s">
        <v>38</v>
      </c>
      <c r="G51" s="2" t="s">
        <v>214</v>
      </c>
      <c r="H51" s="1">
        <v>6.9</v>
      </c>
      <c r="I51" s="1" t="s">
        <v>15</v>
      </c>
      <c r="J51" s="1" t="s">
        <v>15</v>
      </c>
      <c r="K51" s="1" t="s">
        <v>14</v>
      </c>
      <c r="L51" s="1" t="s">
        <v>14</v>
      </c>
      <c r="M51" s="3">
        <v>0.2692307692307692</v>
      </c>
    </row>
    <row r="52">
      <c r="A52" s="1" t="s">
        <v>215</v>
      </c>
      <c r="B52" s="1" t="s">
        <v>41</v>
      </c>
      <c r="C52" s="1" t="s">
        <v>21</v>
      </c>
      <c r="D52" s="2" t="s">
        <v>30</v>
      </c>
      <c r="E52" s="1" t="s">
        <v>81</v>
      </c>
      <c r="F52" s="1" t="s">
        <v>216</v>
      </c>
      <c r="G52" s="2" t="s">
        <v>217</v>
      </c>
      <c r="H52" s="1">
        <v>5.5</v>
      </c>
      <c r="I52" s="1" t="s">
        <v>15</v>
      </c>
      <c r="J52" s="1" t="s">
        <v>15</v>
      </c>
      <c r="K52" s="1" t="s">
        <v>45</v>
      </c>
      <c r="L52" s="1" t="s">
        <v>21</v>
      </c>
      <c r="M52" s="3">
        <v>0.15384615384615394</v>
      </c>
    </row>
    <row r="53">
      <c r="A53" s="1" t="s">
        <v>218</v>
      </c>
      <c r="B53" s="1" t="s">
        <v>34</v>
      </c>
      <c r="C53" s="1" t="s">
        <v>146</v>
      </c>
      <c r="D53" s="2" t="s">
        <v>36</v>
      </c>
      <c r="E53" s="1" t="s">
        <v>219</v>
      </c>
      <c r="F53" s="1" t="s">
        <v>59</v>
      </c>
      <c r="G53" s="2" t="s">
        <v>92</v>
      </c>
      <c r="H53" s="1">
        <v>6.4</v>
      </c>
      <c r="I53" s="1" t="s">
        <v>15</v>
      </c>
      <c r="J53" s="1" t="s">
        <v>15</v>
      </c>
      <c r="K53" s="1" t="s">
        <v>34</v>
      </c>
      <c r="L53" s="1" t="s">
        <v>34</v>
      </c>
      <c r="M53" s="3">
        <v>0.5454545454545455</v>
      </c>
    </row>
    <row r="54">
      <c r="A54" s="1" t="s">
        <v>220</v>
      </c>
      <c r="B54" s="1" t="s">
        <v>21</v>
      </c>
      <c r="C54" s="1" t="s">
        <v>115</v>
      </c>
      <c r="D54" s="2" t="s">
        <v>97</v>
      </c>
      <c r="E54" s="1" t="s">
        <v>221</v>
      </c>
      <c r="F54" s="1" t="s">
        <v>15</v>
      </c>
      <c r="G54" s="2" t="s">
        <v>129</v>
      </c>
      <c r="H54" s="1">
        <v>6.4</v>
      </c>
      <c r="I54" s="1" t="s">
        <v>222</v>
      </c>
      <c r="J54" s="1" t="s">
        <v>15</v>
      </c>
      <c r="K54" s="1" t="s">
        <v>45</v>
      </c>
      <c r="L54" s="1" t="s">
        <v>21</v>
      </c>
      <c r="M54" s="1">
        <v>0.5000000000000002</v>
      </c>
    </row>
    <row r="55">
      <c r="A55" s="1" t="s">
        <v>223</v>
      </c>
      <c r="B55" s="1" t="s">
        <v>41</v>
      </c>
      <c r="C55" s="1" t="s">
        <v>21</v>
      </c>
      <c r="D55" s="2" t="s">
        <v>137</v>
      </c>
      <c r="E55" s="1" t="s">
        <v>224</v>
      </c>
      <c r="F55" s="1" t="s">
        <v>15</v>
      </c>
      <c r="G55" s="2" t="s">
        <v>225</v>
      </c>
      <c r="H55" s="1">
        <v>5.8</v>
      </c>
      <c r="I55" s="1" t="s">
        <v>226</v>
      </c>
      <c r="J55" s="1" t="s">
        <v>15</v>
      </c>
      <c r="K55" s="1" t="s">
        <v>45</v>
      </c>
      <c r="L55" s="1" t="s">
        <v>21</v>
      </c>
      <c r="M55" s="3">
        <v>0.2692307692307692</v>
      </c>
    </row>
    <row r="56">
      <c r="A56" s="1" t="s">
        <v>227</v>
      </c>
      <c r="B56" s="1" t="s">
        <v>34</v>
      </c>
      <c r="C56" s="1" t="s">
        <v>77</v>
      </c>
      <c r="D56" s="2" t="s">
        <v>63</v>
      </c>
      <c r="E56" s="1" t="s">
        <v>228</v>
      </c>
      <c r="F56" s="1" t="s">
        <v>216</v>
      </c>
      <c r="G56" s="2" t="s">
        <v>39</v>
      </c>
      <c r="H56" s="1">
        <v>6.6</v>
      </c>
      <c r="I56" s="1" t="s">
        <v>95</v>
      </c>
      <c r="J56" s="1" t="s">
        <v>15</v>
      </c>
      <c r="K56" s="1" t="s">
        <v>34</v>
      </c>
      <c r="L56" s="1" t="s">
        <v>34</v>
      </c>
      <c r="M56" s="3">
        <v>0.636363636363636</v>
      </c>
    </row>
    <row r="57">
      <c r="A57" s="1" t="s">
        <v>229</v>
      </c>
      <c r="B57" s="1" t="s">
        <v>14</v>
      </c>
      <c r="C57" s="1" t="s">
        <v>77</v>
      </c>
      <c r="D57" s="2" t="s">
        <v>97</v>
      </c>
      <c r="E57" s="1" t="s">
        <v>98</v>
      </c>
      <c r="F57" s="1" t="s">
        <v>15</v>
      </c>
      <c r="G57" s="1" t="s">
        <v>15</v>
      </c>
      <c r="H57" s="1" t="s">
        <v>99</v>
      </c>
      <c r="I57" s="1" t="s">
        <v>87</v>
      </c>
      <c r="J57" s="1" t="s">
        <v>15</v>
      </c>
      <c r="K57" s="1" t="s">
        <v>15</v>
      </c>
      <c r="L57" s="1" t="s">
        <v>15</v>
      </c>
      <c r="M57" s="1" t="s">
        <v>99</v>
      </c>
    </row>
    <row r="58">
      <c r="A58" s="1" t="s">
        <v>230</v>
      </c>
      <c r="B58" s="1" t="s">
        <v>106</v>
      </c>
      <c r="C58" s="1" t="s">
        <v>231</v>
      </c>
      <c r="D58" s="2" t="s">
        <v>123</v>
      </c>
      <c r="E58" s="1" t="s">
        <v>232</v>
      </c>
      <c r="F58" s="1" t="s">
        <v>91</v>
      </c>
      <c r="G58" s="2" t="s">
        <v>147</v>
      </c>
      <c r="H58" s="1">
        <v>8.1</v>
      </c>
      <c r="I58" s="1" t="s">
        <v>15</v>
      </c>
      <c r="J58" s="1" t="s">
        <v>15</v>
      </c>
      <c r="K58" s="1" t="s">
        <v>117</v>
      </c>
      <c r="L58" s="1" t="s">
        <v>117</v>
      </c>
      <c r="M58" s="3">
        <v>1.0</v>
      </c>
    </row>
    <row r="59">
      <c r="A59" s="1" t="s">
        <v>233</v>
      </c>
      <c r="B59" s="1" t="s">
        <v>41</v>
      </c>
      <c r="C59" s="1" t="s">
        <v>14</v>
      </c>
      <c r="D59" s="2" t="s">
        <v>36</v>
      </c>
      <c r="E59" s="1" t="s">
        <v>234</v>
      </c>
      <c r="F59" s="1" t="s">
        <v>59</v>
      </c>
      <c r="G59" s="2" t="s">
        <v>190</v>
      </c>
      <c r="H59" s="1">
        <v>6.5</v>
      </c>
      <c r="I59" s="1" t="s">
        <v>235</v>
      </c>
      <c r="J59" s="1" t="s">
        <v>83</v>
      </c>
      <c r="K59" s="1" t="s">
        <v>55</v>
      </c>
      <c r="L59" s="1" t="s">
        <v>14</v>
      </c>
      <c r="M59" s="3">
        <v>0.1153846153846153</v>
      </c>
    </row>
    <row r="60">
      <c r="A60" s="1" t="s">
        <v>236</v>
      </c>
      <c r="B60" s="1" t="s">
        <v>34</v>
      </c>
      <c r="C60" s="1" t="s">
        <v>28</v>
      </c>
      <c r="D60" s="2" t="s">
        <v>69</v>
      </c>
      <c r="E60" s="1" t="s">
        <v>213</v>
      </c>
      <c r="F60" s="1" t="s">
        <v>59</v>
      </c>
      <c r="G60" s="2" t="s">
        <v>147</v>
      </c>
      <c r="H60" s="1">
        <v>7.4</v>
      </c>
      <c r="I60" s="1" t="s">
        <v>15</v>
      </c>
      <c r="J60" s="1" t="s">
        <v>237</v>
      </c>
      <c r="K60" s="1" t="s">
        <v>34</v>
      </c>
      <c r="L60" s="1" t="s">
        <v>34</v>
      </c>
      <c r="M60" s="3">
        <v>1.0</v>
      </c>
    </row>
    <row r="61">
      <c r="A61" s="1" t="s">
        <v>238</v>
      </c>
      <c r="B61" s="1" t="s">
        <v>77</v>
      </c>
      <c r="C61" s="1" t="s">
        <v>29</v>
      </c>
      <c r="D61" s="2" t="s">
        <v>47</v>
      </c>
      <c r="E61" s="1" t="s">
        <v>239</v>
      </c>
      <c r="F61" s="1" t="s">
        <v>91</v>
      </c>
      <c r="G61" s="2" t="s">
        <v>143</v>
      </c>
      <c r="H61" s="1">
        <v>7.2</v>
      </c>
      <c r="I61" s="1" t="s">
        <v>15</v>
      </c>
      <c r="J61" s="1" t="s">
        <v>15</v>
      </c>
      <c r="K61" s="1" t="s">
        <v>19</v>
      </c>
      <c r="L61" s="1" t="s">
        <v>68</v>
      </c>
      <c r="M61" s="3">
        <v>0.4482758620689654</v>
      </c>
    </row>
    <row r="62">
      <c r="A62" s="1" t="s">
        <v>240</v>
      </c>
      <c r="B62" s="1" t="s">
        <v>145</v>
      </c>
      <c r="C62" s="1" t="s">
        <v>29</v>
      </c>
      <c r="D62" s="2" t="s">
        <v>107</v>
      </c>
      <c r="E62" s="1" t="s">
        <v>241</v>
      </c>
      <c r="F62" s="1" t="s">
        <v>91</v>
      </c>
      <c r="G62" s="2" t="s">
        <v>242</v>
      </c>
      <c r="H62" s="1">
        <v>6.4</v>
      </c>
      <c r="I62" s="1" t="s">
        <v>15</v>
      </c>
      <c r="J62" s="1" t="s">
        <v>15</v>
      </c>
      <c r="K62" s="1" t="s">
        <v>19</v>
      </c>
      <c r="L62" s="1" t="s">
        <v>68</v>
      </c>
      <c r="M62" s="3">
        <v>0.17241379310344826</v>
      </c>
    </row>
    <row r="63">
      <c r="A63" s="1" t="s">
        <v>243</v>
      </c>
      <c r="B63" s="1" t="s">
        <v>41</v>
      </c>
      <c r="C63" s="1" t="s">
        <v>21</v>
      </c>
      <c r="D63" s="2" t="s">
        <v>42</v>
      </c>
      <c r="E63" s="1" t="s">
        <v>175</v>
      </c>
      <c r="F63" s="1" t="s">
        <v>32</v>
      </c>
      <c r="G63" s="2" t="s">
        <v>86</v>
      </c>
      <c r="H63" s="1">
        <v>6.6</v>
      </c>
      <c r="I63" s="1" t="s">
        <v>15</v>
      </c>
      <c r="J63" s="1" t="s">
        <v>15</v>
      </c>
      <c r="K63" s="1" t="s">
        <v>45</v>
      </c>
      <c r="L63" s="1" t="s">
        <v>21</v>
      </c>
      <c r="M63" s="3">
        <v>0.5769230769230768</v>
      </c>
    </row>
    <row r="64">
      <c r="A64" s="1" t="s">
        <v>244</v>
      </c>
      <c r="B64" s="1" t="s">
        <v>145</v>
      </c>
      <c r="C64" s="1" t="s">
        <v>21</v>
      </c>
      <c r="D64" s="2" t="s">
        <v>36</v>
      </c>
      <c r="E64" s="1" t="s">
        <v>128</v>
      </c>
      <c r="F64" s="1" t="s">
        <v>38</v>
      </c>
      <c r="G64" s="2" t="s">
        <v>147</v>
      </c>
      <c r="H64" s="1">
        <v>7.9</v>
      </c>
      <c r="I64" s="1" t="s">
        <v>211</v>
      </c>
      <c r="J64" s="1" t="s">
        <v>15</v>
      </c>
      <c r="K64" s="1" t="s">
        <v>149</v>
      </c>
      <c r="L64" s="1" t="s">
        <v>117</v>
      </c>
      <c r="M64" s="3">
        <v>0.8000000000000007</v>
      </c>
    </row>
    <row r="65">
      <c r="A65" s="1" t="s">
        <v>245</v>
      </c>
      <c r="B65" s="1" t="s">
        <v>145</v>
      </c>
      <c r="C65" s="1" t="s">
        <v>68</v>
      </c>
      <c r="D65" s="2" t="s">
        <v>246</v>
      </c>
      <c r="E65" s="1" t="s">
        <v>239</v>
      </c>
      <c r="F65" s="1" t="s">
        <v>247</v>
      </c>
      <c r="G65" s="2" t="s">
        <v>248</v>
      </c>
      <c r="H65" s="1">
        <v>8.4</v>
      </c>
      <c r="I65" s="1" t="s">
        <v>249</v>
      </c>
      <c r="J65" s="1" t="s">
        <v>15</v>
      </c>
      <c r="K65" s="1" t="s">
        <v>26</v>
      </c>
      <c r="L65" s="1" t="s">
        <v>68</v>
      </c>
      <c r="M65" s="1">
        <v>0.8620689655172413</v>
      </c>
    </row>
    <row r="66">
      <c r="A66" s="1" t="s">
        <v>250</v>
      </c>
      <c r="B66" s="1" t="s">
        <v>41</v>
      </c>
      <c r="C66" s="1" t="s">
        <v>21</v>
      </c>
      <c r="D66" s="2" t="s">
        <v>30</v>
      </c>
      <c r="E66" s="1" t="s">
        <v>251</v>
      </c>
      <c r="F66" s="1" t="s">
        <v>32</v>
      </c>
      <c r="G66" s="2" t="s">
        <v>252</v>
      </c>
      <c r="H66" s="1">
        <v>7.3</v>
      </c>
      <c r="I66" s="1" t="s">
        <v>15</v>
      </c>
      <c r="J66" s="1" t="s">
        <v>15</v>
      </c>
      <c r="K66" s="1" t="s">
        <v>45</v>
      </c>
      <c r="L66" s="1" t="s">
        <v>21</v>
      </c>
      <c r="M66" s="3">
        <v>0.846153846153846</v>
      </c>
    </row>
    <row r="67">
      <c r="A67" s="1" t="s">
        <v>253</v>
      </c>
      <c r="B67" s="1" t="s">
        <v>21</v>
      </c>
      <c r="C67" s="1" t="s">
        <v>41</v>
      </c>
      <c r="D67" s="2" t="s">
        <v>254</v>
      </c>
      <c r="E67" s="1" t="s">
        <v>232</v>
      </c>
      <c r="F67" s="1" t="s">
        <v>15</v>
      </c>
      <c r="G67" s="2" t="s">
        <v>200</v>
      </c>
      <c r="H67" s="1">
        <v>6.9</v>
      </c>
      <c r="I67" s="1" t="s">
        <v>255</v>
      </c>
      <c r="J67" s="1" t="s">
        <v>15</v>
      </c>
      <c r="K67" s="1" t="s">
        <v>45</v>
      </c>
      <c r="L67" s="1" t="s">
        <v>21</v>
      </c>
      <c r="M67" s="3">
        <v>0.6923076923076924</v>
      </c>
    </row>
    <row r="68">
      <c r="A68" s="1" t="s">
        <v>256</v>
      </c>
      <c r="B68" s="1" t="s">
        <v>34</v>
      </c>
      <c r="C68" s="1" t="s">
        <v>77</v>
      </c>
      <c r="D68" s="2" t="s">
        <v>36</v>
      </c>
      <c r="E68" s="1" t="s">
        <v>257</v>
      </c>
      <c r="F68" s="1" t="s">
        <v>216</v>
      </c>
      <c r="G68" s="2" t="s">
        <v>258</v>
      </c>
      <c r="H68" s="1">
        <v>6.3</v>
      </c>
      <c r="I68" s="1" t="s">
        <v>259</v>
      </c>
      <c r="J68" s="1" t="s">
        <v>15</v>
      </c>
      <c r="K68" s="1" t="s">
        <v>34</v>
      </c>
      <c r="L68" s="1" t="s">
        <v>34</v>
      </c>
      <c r="M68" s="3">
        <v>0.4999999999999998</v>
      </c>
    </row>
    <row r="69">
      <c r="A69" s="1" t="s">
        <v>260</v>
      </c>
      <c r="B69" s="1" t="s">
        <v>34</v>
      </c>
      <c r="C69" s="1" t="s">
        <v>28</v>
      </c>
      <c r="D69" s="2" t="s">
        <v>261</v>
      </c>
      <c r="E69" s="1" t="s">
        <v>262</v>
      </c>
      <c r="F69" s="1" t="s">
        <v>216</v>
      </c>
      <c r="G69" s="2" t="s">
        <v>24</v>
      </c>
      <c r="H69" s="1">
        <v>6.3</v>
      </c>
      <c r="I69" s="1" t="s">
        <v>263</v>
      </c>
      <c r="J69" s="1" t="s">
        <v>15</v>
      </c>
      <c r="K69" s="1" t="s">
        <v>34</v>
      </c>
      <c r="L69" s="1" t="s">
        <v>34</v>
      </c>
      <c r="M69" s="3">
        <v>0.4999999999999998</v>
      </c>
    </row>
    <row r="70">
      <c r="A70" s="1" t="s">
        <v>264</v>
      </c>
      <c r="B70" s="1" t="s">
        <v>34</v>
      </c>
      <c r="C70" s="1" t="s">
        <v>28</v>
      </c>
      <c r="D70" s="2" t="s">
        <v>30</v>
      </c>
      <c r="E70" s="1" t="s">
        <v>37</v>
      </c>
      <c r="F70" s="1" t="s">
        <v>216</v>
      </c>
      <c r="G70" s="2" t="s">
        <v>265</v>
      </c>
      <c r="H70" s="1">
        <v>7.1</v>
      </c>
      <c r="I70" s="1" t="s">
        <v>259</v>
      </c>
      <c r="J70" s="1" t="s">
        <v>15</v>
      </c>
      <c r="K70" s="1" t="s">
        <v>34</v>
      </c>
      <c r="L70" s="1" t="s">
        <v>34</v>
      </c>
      <c r="M70" s="3">
        <v>0.8636363636363633</v>
      </c>
    </row>
    <row r="71">
      <c r="A71" s="1" t="s">
        <v>266</v>
      </c>
      <c r="B71" s="1" t="s">
        <v>28</v>
      </c>
      <c r="C71" s="1" t="s">
        <v>29</v>
      </c>
      <c r="D71" s="2" t="s">
        <v>267</v>
      </c>
      <c r="E71" s="1" t="s">
        <v>167</v>
      </c>
      <c r="F71" s="1" t="s">
        <v>15</v>
      </c>
      <c r="G71" s="2" t="s">
        <v>24</v>
      </c>
      <c r="H71" s="1">
        <v>8.6</v>
      </c>
      <c r="I71" s="1" t="s">
        <v>15</v>
      </c>
      <c r="J71" s="1" t="s">
        <v>15</v>
      </c>
      <c r="K71" s="1" t="s">
        <v>19</v>
      </c>
      <c r="L71" s="1" t="s">
        <v>28</v>
      </c>
      <c r="M71" s="3">
        <v>1.0</v>
      </c>
    </row>
    <row r="72">
      <c r="A72" s="1" t="s">
        <v>268</v>
      </c>
      <c r="B72" s="1" t="s">
        <v>114</v>
      </c>
      <c r="C72" s="1" t="s">
        <v>145</v>
      </c>
      <c r="D72" s="2" t="s">
        <v>269</v>
      </c>
      <c r="E72" s="1" t="s">
        <v>128</v>
      </c>
      <c r="F72" s="1" t="s">
        <v>111</v>
      </c>
      <c r="G72" s="2" t="s">
        <v>147</v>
      </c>
      <c r="H72" s="1">
        <v>8.0</v>
      </c>
      <c r="I72" s="1" t="s">
        <v>15</v>
      </c>
      <c r="J72" s="1" t="s">
        <v>15</v>
      </c>
      <c r="K72" s="1" t="s">
        <v>117</v>
      </c>
      <c r="L72" s="1" t="s">
        <v>117</v>
      </c>
      <c r="M72" s="3">
        <v>0.9000000000000004</v>
      </c>
    </row>
    <row r="73">
      <c r="A73" s="1" t="s">
        <v>270</v>
      </c>
      <c r="B73" s="1" t="s">
        <v>68</v>
      </c>
      <c r="C73" s="1" t="s">
        <v>77</v>
      </c>
      <c r="D73" s="2" t="s">
        <v>271</v>
      </c>
      <c r="E73" s="1" t="s">
        <v>272</v>
      </c>
      <c r="F73" s="1" t="s">
        <v>15</v>
      </c>
      <c r="G73" s="2" t="s">
        <v>147</v>
      </c>
      <c r="H73" s="1">
        <v>7.3</v>
      </c>
      <c r="I73" s="1" t="s">
        <v>273</v>
      </c>
      <c r="J73" s="1" t="s">
        <v>15</v>
      </c>
      <c r="K73" s="1" t="s">
        <v>14</v>
      </c>
      <c r="L73" s="1" t="s">
        <v>68</v>
      </c>
      <c r="M73" s="3">
        <v>0.4827586206896549</v>
      </c>
    </row>
    <row r="74">
      <c r="A74" s="1" t="s">
        <v>274</v>
      </c>
      <c r="B74" s="1" t="s">
        <v>14</v>
      </c>
      <c r="C74" s="1" t="s">
        <v>275</v>
      </c>
      <c r="D74" s="2" t="s">
        <v>102</v>
      </c>
      <c r="E74" s="1" t="s">
        <v>103</v>
      </c>
      <c r="F74" s="1" t="s">
        <v>32</v>
      </c>
      <c r="G74" s="2" t="s">
        <v>71</v>
      </c>
      <c r="H74" s="1">
        <v>6.6</v>
      </c>
      <c r="I74" s="1" t="s">
        <v>276</v>
      </c>
      <c r="J74" s="1" t="s">
        <v>15</v>
      </c>
      <c r="K74" s="1" t="s">
        <v>55</v>
      </c>
      <c r="L74" s="1" t="s">
        <v>14</v>
      </c>
      <c r="M74" s="3">
        <v>0.1538461538461536</v>
      </c>
    </row>
    <row r="75">
      <c r="A75" s="1" t="s">
        <v>277</v>
      </c>
      <c r="B75" s="1" t="s">
        <v>34</v>
      </c>
      <c r="C75" s="1" t="s">
        <v>164</v>
      </c>
      <c r="D75" s="2" t="s">
        <v>30</v>
      </c>
      <c r="E75" s="1" t="s">
        <v>31</v>
      </c>
      <c r="F75" s="1" t="s">
        <v>15</v>
      </c>
      <c r="G75" s="2" t="s">
        <v>71</v>
      </c>
      <c r="H75" s="1">
        <v>6.7</v>
      </c>
      <c r="I75" s="1" t="s">
        <v>278</v>
      </c>
      <c r="J75" s="1" t="s">
        <v>15</v>
      </c>
      <c r="K75" s="1" t="s">
        <v>34</v>
      </c>
      <c r="L75" s="1" t="s">
        <v>34</v>
      </c>
      <c r="M75" s="3">
        <v>0.6818181818181818</v>
      </c>
    </row>
    <row r="76">
      <c r="A76" s="1" t="s">
        <v>279</v>
      </c>
      <c r="B76" s="1" t="s">
        <v>14</v>
      </c>
      <c r="C76" s="1" t="s">
        <v>15</v>
      </c>
      <c r="D76" s="2" t="s">
        <v>280</v>
      </c>
      <c r="E76" s="1" t="s">
        <v>281</v>
      </c>
      <c r="F76" s="1" t="s">
        <v>15</v>
      </c>
      <c r="G76" s="2" t="s">
        <v>44</v>
      </c>
      <c r="H76" s="1">
        <v>7.8</v>
      </c>
      <c r="I76" s="1" t="s">
        <v>138</v>
      </c>
      <c r="J76" s="1" t="s">
        <v>15</v>
      </c>
      <c r="K76" s="1" t="s">
        <v>19</v>
      </c>
      <c r="L76" s="1" t="s">
        <v>14</v>
      </c>
      <c r="M76" s="3">
        <v>0.6153846153846151</v>
      </c>
    </row>
    <row r="77">
      <c r="A77" s="1" t="s">
        <v>282</v>
      </c>
      <c r="B77" s="1" t="s">
        <v>14</v>
      </c>
      <c r="C77" s="1" t="s">
        <v>21</v>
      </c>
      <c r="D77" s="2" t="s">
        <v>283</v>
      </c>
      <c r="E77" s="1" t="s">
        <v>262</v>
      </c>
      <c r="F77" s="1" t="s">
        <v>15</v>
      </c>
      <c r="G77" s="2" t="s">
        <v>92</v>
      </c>
      <c r="H77" s="1">
        <v>7.5</v>
      </c>
      <c r="I77" s="1" t="s">
        <v>284</v>
      </c>
      <c r="J77" s="1" t="s">
        <v>15</v>
      </c>
      <c r="K77" s="1" t="s">
        <v>55</v>
      </c>
      <c r="L77" s="1" t="s">
        <v>14</v>
      </c>
      <c r="M77" s="3">
        <v>0.49999999999999983</v>
      </c>
    </row>
    <row r="78">
      <c r="A78" s="1" t="s">
        <v>285</v>
      </c>
      <c r="B78" s="1" t="s">
        <v>21</v>
      </c>
      <c r="C78" s="1" t="s">
        <v>15</v>
      </c>
      <c r="D78" s="2" t="s">
        <v>63</v>
      </c>
      <c r="E78" s="1" t="s">
        <v>120</v>
      </c>
      <c r="F78" s="1" t="s">
        <v>59</v>
      </c>
      <c r="G78" s="2" t="s">
        <v>286</v>
      </c>
      <c r="H78" s="1">
        <v>5.1</v>
      </c>
      <c r="I78" s="1" t="s">
        <v>15</v>
      </c>
      <c r="J78" s="1" t="s">
        <v>83</v>
      </c>
      <c r="K78" s="1" t="s">
        <v>45</v>
      </c>
      <c r="L78" s="1" t="s">
        <v>21</v>
      </c>
      <c r="M78" s="3">
        <v>0.0</v>
      </c>
    </row>
    <row r="79">
      <c r="A79" s="1" t="s">
        <v>287</v>
      </c>
      <c r="B79" s="1" t="s">
        <v>41</v>
      </c>
      <c r="C79" s="1" t="s">
        <v>14</v>
      </c>
      <c r="D79" s="2" t="s">
        <v>107</v>
      </c>
      <c r="E79" s="1" t="s">
        <v>288</v>
      </c>
      <c r="F79" s="1" t="s">
        <v>15</v>
      </c>
      <c r="G79" s="2" t="s">
        <v>248</v>
      </c>
      <c r="H79" s="1">
        <v>8.1</v>
      </c>
      <c r="I79" s="1" t="s">
        <v>15</v>
      </c>
      <c r="J79" s="1" t="s">
        <v>83</v>
      </c>
      <c r="K79" s="1" t="s">
        <v>55</v>
      </c>
      <c r="L79" s="1" t="s">
        <v>14</v>
      </c>
      <c r="M79" s="3">
        <v>0.7307692307692304</v>
      </c>
    </row>
    <row r="80">
      <c r="A80" s="1" t="s">
        <v>289</v>
      </c>
      <c r="B80" s="1" t="s">
        <v>34</v>
      </c>
      <c r="C80" s="1" t="s">
        <v>146</v>
      </c>
      <c r="D80" s="2" t="s">
        <v>269</v>
      </c>
      <c r="E80" s="1" t="s">
        <v>192</v>
      </c>
      <c r="F80" s="1" t="s">
        <v>111</v>
      </c>
      <c r="G80" s="2" t="s">
        <v>156</v>
      </c>
      <c r="H80" s="1">
        <v>5.3</v>
      </c>
      <c r="I80" s="1" t="s">
        <v>290</v>
      </c>
      <c r="J80" s="1" t="s">
        <v>15</v>
      </c>
      <c r="K80" s="1" t="s">
        <v>149</v>
      </c>
      <c r="L80" s="1" t="s">
        <v>34</v>
      </c>
      <c r="M80" s="3">
        <v>0.04545454545454529</v>
      </c>
    </row>
    <row r="81">
      <c r="A81" s="1" t="s">
        <v>291</v>
      </c>
      <c r="B81" s="1" t="s">
        <v>14</v>
      </c>
      <c r="C81" s="1" t="s">
        <v>77</v>
      </c>
      <c r="D81" s="2" t="s">
        <v>102</v>
      </c>
      <c r="E81" s="1" t="s">
        <v>192</v>
      </c>
      <c r="F81" s="1" t="s">
        <v>15</v>
      </c>
      <c r="G81" s="2" t="s">
        <v>92</v>
      </c>
      <c r="H81" s="1">
        <v>6.5</v>
      </c>
      <c r="I81" s="1" t="s">
        <v>15</v>
      </c>
      <c r="J81" s="1" t="s">
        <v>83</v>
      </c>
      <c r="K81" s="1" t="s">
        <v>34</v>
      </c>
      <c r="L81" s="1" t="s">
        <v>14</v>
      </c>
      <c r="M81" s="3">
        <v>0.1153846153846153</v>
      </c>
    </row>
    <row r="82">
      <c r="A82" s="1" t="s">
        <v>292</v>
      </c>
      <c r="B82" s="1" t="s">
        <v>145</v>
      </c>
      <c r="C82" s="1" t="s">
        <v>21</v>
      </c>
      <c r="D82" s="2" t="s">
        <v>30</v>
      </c>
      <c r="E82" s="1" t="s">
        <v>81</v>
      </c>
      <c r="F82" s="1" t="s">
        <v>38</v>
      </c>
      <c r="G82" s="2" t="s">
        <v>293</v>
      </c>
      <c r="H82" s="1">
        <v>7.1</v>
      </c>
      <c r="I82" s="1" t="s">
        <v>15</v>
      </c>
      <c r="J82" s="1" t="s">
        <v>15</v>
      </c>
      <c r="K82" s="1" t="s">
        <v>117</v>
      </c>
      <c r="L82" s="1" t="s">
        <v>117</v>
      </c>
      <c r="M82" s="3">
        <v>0.0</v>
      </c>
    </row>
    <row r="83">
      <c r="A83" s="1" t="s">
        <v>294</v>
      </c>
      <c r="B83" s="1" t="s">
        <v>41</v>
      </c>
      <c r="C83" s="1" t="s">
        <v>14</v>
      </c>
      <c r="D83" s="2" t="s">
        <v>131</v>
      </c>
      <c r="E83" s="1" t="s">
        <v>17</v>
      </c>
      <c r="F83" s="1" t="s">
        <v>15</v>
      </c>
      <c r="G83" s="2" t="s">
        <v>295</v>
      </c>
      <c r="H83" s="1">
        <v>7.7</v>
      </c>
      <c r="I83" s="1" t="s">
        <v>15</v>
      </c>
      <c r="J83" s="1" t="s">
        <v>15</v>
      </c>
      <c r="K83" s="1" t="s">
        <v>14</v>
      </c>
      <c r="L83" s="1" t="s">
        <v>14</v>
      </c>
      <c r="M83" s="3">
        <v>0.5769230769230768</v>
      </c>
    </row>
    <row r="84">
      <c r="A84" s="1" t="s">
        <v>296</v>
      </c>
      <c r="B84" s="1" t="s">
        <v>41</v>
      </c>
      <c r="C84" s="1" t="s">
        <v>21</v>
      </c>
      <c r="D84" s="2" t="s">
        <v>110</v>
      </c>
      <c r="E84" s="1" t="s">
        <v>297</v>
      </c>
      <c r="F84" s="1" t="s">
        <v>59</v>
      </c>
      <c r="G84" s="2" t="s">
        <v>298</v>
      </c>
      <c r="H84" s="1">
        <v>6.4</v>
      </c>
      <c r="I84" s="1" t="s">
        <v>15</v>
      </c>
      <c r="J84" s="1" t="s">
        <v>15</v>
      </c>
      <c r="K84" s="1" t="s">
        <v>45</v>
      </c>
      <c r="L84" s="1" t="s">
        <v>21</v>
      </c>
      <c r="M84" s="3">
        <v>0.5000000000000002</v>
      </c>
    </row>
    <row r="85">
      <c r="A85" s="1" t="s">
        <v>299</v>
      </c>
      <c r="B85" s="1" t="s">
        <v>14</v>
      </c>
      <c r="C85" s="1" t="s">
        <v>28</v>
      </c>
      <c r="D85" s="2" t="s">
        <v>36</v>
      </c>
      <c r="E85" s="1" t="s">
        <v>179</v>
      </c>
      <c r="F85" s="1" t="s">
        <v>38</v>
      </c>
      <c r="G85" s="2" t="s">
        <v>79</v>
      </c>
      <c r="H85" s="1">
        <v>6.6</v>
      </c>
      <c r="I85" s="1" t="s">
        <v>211</v>
      </c>
      <c r="J85" s="1" t="s">
        <v>15</v>
      </c>
      <c r="K85" s="1" t="s">
        <v>55</v>
      </c>
      <c r="L85" s="1" t="s">
        <v>14</v>
      </c>
      <c r="M85" s="3">
        <v>0.1538461538461536</v>
      </c>
    </row>
    <row r="86">
      <c r="A86" s="1" t="s">
        <v>300</v>
      </c>
      <c r="B86" s="1" t="s">
        <v>77</v>
      </c>
      <c r="C86" s="1" t="s">
        <v>21</v>
      </c>
      <c r="D86" s="2" t="s">
        <v>63</v>
      </c>
      <c r="E86" s="1" t="s">
        <v>301</v>
      </c>
      <c r="F86" s="1" t="s">
        <v>32</v>
      </c>
      <c r="G86" s="2" t="s">
        <v>196</v>
      </c>
      <c r="H86" s="1">
        <v>6.6</v>
      </c>
      <c r="I86" s="1" t="s">
        <v>15</v>
      </c>
      <c r="J86" s="1" t="s">
        <v>15</v>
      </c>
      <c r="K86" s="1" t="s">
        <v>45</v>
      </c>
      <c r="L86" s="1" t="s">
        <v>21</v>
      </c>
      <c r="M86" s="1">
        <v>0.5769230769230768</v>
      </c>
    </row>
    <row r="87">
      <c r="A87" s="1" t="s">
        <v>302</v>
      </c>
      <c r="B87" s="1" t="s">
        <v>57</v>
      </c>
      <c r="C87" s="1" t="s">
        <v>68</v>
      </c>
      <c r="D87" s="2" t="s">
        <v>303</v>
      </c>
      <c r="E87" s="1" t="s">
        <v>288</v>
      </c>
      <c r="F87" s="1" t="s">
        <v>15</v>
      </c>
      <c r="G87" s="2" t="s">
        <v>217</v>
      </c>
      <c r="H87" s="1">
        <v>7.0</v>
      </c>
      <c r="I87" s="1" t="s">
        <v>304</v>
      </c>
      <c r="J87" s="1" t="s">
        <v>15</v>
      </c>
      <c r="K87" s="1" t="s">
        <v>149</v>
      </c>
      <c r="L87" s="1" t="s">
        <v>68</v>
      </c>
      <c r="M87" s="3">
        <v>0.379310344827586</v>
      </c>
    </row>
    <row r="88">
      <c r="A88" s="1" t="s">
        <v>305</v>
      </c>
      <c r="B88" s="1" t="s">
        <v>57</v>
      </c>
      <c r="C88" s="1" t="s">
        <v>68</v>
      </c>
      <c r="D88" s="2" t="s">
        <v>110</v>
      </c>
      <c r="E88" s="1" t="s">
        <v>306</v>
      </c>
      <c r="F88" s="1" t="s">
        <v>91</v>
      </c>
      <c r="G88" s="2" t="s">
        <v>307</v>
      </c>
      <c r="H88" s="1">
        <v>5.9</v>
      </c>
      <c r="I88" s="1" t="s">
        <v>304</v>
      </c>
      <c r="J88" s="1" t="s">
        <v>15</v>
      </c>
      <c r="K88" s="1" t="s">
        <v>149</v>
      </c>
      <c r="L88" s="1" t="s">
        <v>68</v>
      </c>
      <c r="M88" s="3">
        <v>0.0</v>
      </c>
    </row>
    <row r="89">
      <c r="A89" s="1" t="s">
        <v>308</v>
      </c>
      <c r="B89" s="1" t="s">
        <v>34</v>
      </c>
      <c r="C89" s="1" t="s">
        <v>77</v>
      </c>
      <c r="D89" s="2" t="s">
        <v>283</v>
      </c>
      <c r="E89" s="1" t="s">
        <v>128</v>
      </c>
      <c r="F89" s="1" t="s">
        <v>15</v>
      </c>
      <c r="G89" s="2" t="s">
        <v>309</v>
      </c>
      <c r="H89" s="1">
        <v>5.2</v>
      </c>
      <c r="I89" s="1" t="s">
        <v>310</v>
      </c>
      <c r="J89" s="1" t="s">
        <v>15</v>
      </c>
      <c r="K89" s="1" t="s">
        <v>34</v>
      </c>
      <c r="L89" s="1" t="s">
        <v>34</v>
      </c>
      <c r="M89" s="3">
        <v>0.0</v>
      </c>
    </row>
    <row r="90">
      <c r="A90" s="1" t="s">
        <v>311</v>
      </c>
      <c r="B90" s="1" t="s">
        <v>34</v>
      </c>
      <c r="C90" s="1" t="s">
        <v>57</v>
      </c>
      <c r="D90" s="2" t="s">
        <v>269</v>
      </c>
      <c r="E90" s="1" t="s">
        <v>78</v>
      </c>
      <c r="F90" s="1" t="s">
        <v>32</v>
      </c>
      <c r="G90" s="2" t="s">
        <v>312</v>
      </c>
      <c r="H90" s="1">
        <v>5.9</v>
      </c>
      <c r="I90" s="1" t="s">
        <v>276</v>
      </c>
      <c r="J90" s="1" t="s">
        <v>15</v>
      </c>
      <c r="K90" s="1" t="s">
        <v>34</v>
      </c>
      <c r="L90" s="1" t="s">
        <v>34</v>
      </c>
      <c r="M90" s="3">
        <v>0.31818181818181823</v>
      </c>
    </row>
    <row r="91">
      <c r="A91" s="1" t="s">
        <v>313</v>
      </c>
      <c r="B91" s="1" t="s">
        <v>21</v>
      </c>
      <c r="C91" s="1" t="s">
        <v>68</v>
      </c>
      <c r="D91" s="2" t="s">
        <v>36</v>
      </c>
      <c r="E91" s="1" t="s">
        <v>314</v>
      </c>
      <c r="F91" s="1" t="s">
        <v>59</v>
      </c>
      <c r="G91" s="2" t="s">
        <v>214</v>
      </c>
      <c r="H91" s="1">
        <v>7.1</v>
      </c>
      <c r="I91" s="1" t="s">
        <v>315</v>
      </c>
      <c r="J91" s="1" t="s">
        <v>172</v>
      </c>
      <c r="K91" s="1" t="s">
        <v>34</v>
      </c>
      <c r="L91" s="1" t="s">
        <v>68</v>
      </c>
      <c r="M91" s="3">
        <v>0.4137931034482756</v>
      </c>
    </row>
    <row r="92">
      <c r="A92" s="1" t="s">
        <v>316</v>
      </c>
      <c r="B92" s="1" t="s">
        <v>41</v>
      </c>
      <c r="C92" s="1" t="s">
        <v>34</v>
      </c>
      <c r="D92" s="2" t="s">
        <v>47</v>
      </c>
      <c r="E92" s="1" t="s">
        <v>317</v>
      </c>
      <c r="F92" s="1" t="s">
        <v>15</v>
      </c>
      <c r="G92" s="2" t="s">
        <v>108</v>
      </c>
      <c r="H92" s="1">
        <v>6.8</v>
      </c>
      <c r="I92" s="1" t="s">
        <v>15</v>
      </c>
      <c r="J92" s="1" t="s">
        <v>15</v>
      </c>
      <c r="K92" s="1" t="s">
        <v>34</v>
      </c>
      <c r="L92" s="1" t="s">
        <v>21</v>
      </c>
      <c r="M92" s="3">
        <v>0.6538461538461537</v>
      </c>
    </row>
    <row r="93">
      <c r="A93" s="1" t="s">
        <v>318</v>
      </c>
      <c r="B93" s="1" t="s">
        <v>41</v>
      </c>
      <c r="C93" s="1" t="s">
        <v>21</v>
      </c>
      <c r="D93" s="2" t="s">
        <v>178</v>
      </c>
      <c r="E93" s="1" t="s">
        <v>297</v>
      </c>
      <c r="F93" s="1" t="s">
        <v>15</v>
      </c>
      <c r="G93" s="2" t="s">
        <v>200</v>
      </c>
      <c r="H93" s="1">
        <v>7.7</v>
      </c>
      <c r="I93" s="1" t="s">
        <v>15</v>
      </c>
      <c r="J93" s="1" t="s">
        <v>15</v>
      </c>
      <c r="K93" s="1" t="s">
        <v>26</v>
      </c>
      <c r="L93" s="1" t="s">
        <v>21</v>
      </c>
      <c r="M93" s="3">
        <v>1.0</v>
      </c>
    </row>
    <row r="94">
      <c r="A94" s="1" t="s">
        <v>319</v>
      </c>
      <c r="B94" s="1" t="s">
        <v>14</v>
      </c>
      <c r="C94" s="1" t="s">
        <v>15</v>
      </c>
      <c r="D94" s="2" t="s">
        <v>42</v>
      </c>
      <c r="E94" s="1" t="s">
        <v>297</v>
      </c>
      <c r="F94" s="1" t="s">
        <v>59</v>
      </c>
      <c r="G94" s="2" t="s">
        <v>49</v>
      </c>
      <c r="H94" s="1">
        <v>6.7</v>
      </c>
      <c r="I94" s="1" t="s">
        <v>15</v>
      </c>
      <c r="J94" s="1" t="s">
        <v>83</v>
      </c>
      <c r="K94" s="1" t="s">
        <v>14</v>
      </c>
      <c r="L94" s="1" t="s">
        <v>14</v>
      </c>
      <c r="M94" s="3">
        <v>0.19230769230769226</v>
      </c>
    </row>
    <row r="95">
      <c r="A95" s="1" t="s">
        <v>320</v>
      </c>
      <c r="B95" s="1" t="s">
        <v>21</v>
      </c>
      <c r="C95" s="1" t="s">
        <v>106</v>
      </c>
      <c r="D95" s="2" t="s">
        <v>123</v>
      </c>
      <c r="E95" s="1" t="s">
        <v>321</v>
      </c>
      <c r="F95" s="1" t="s">
        <v>111</v>
      </c>
      <c r="G95" s="2" t="s">
        <v>82</v>
      </c>
      <c r="H95" s="1">
        <v>7.7</v>
      </c>
      <c r="I95" s="1" t="s">
        <v>15</v>
      </c>
      <c r="J95" s="1" t="s">
        <v>15</v>
      </c>
      <c r="K95" s="1" t="s">
        <v>117</v>
      </c>
      <c r="L95" s="1" t="s">
        <v>21</v>
      </c>
      <c r="M95" s="3">
        <v>1.0</v>
      </c>
    </row>
    <row r="96">
      <c r="A96" s="1" t="s">
        <v>322</v>
      </c>
      <c r="B96" s="1" t="s">
        <v>41</v>
      </c>
      <c r="C96" s="1" t="s">
        <v>21</v>
      </c>
      <c r="D96" s="2" t="s">
        <v>323</v>
      </c>
      <c r="E96" s="1" t="s">
        <v>272</v>
      </c>
      <c r="F96" s="1" t="s">
        <v>15</v>
      </c>
      <c r="G96" s="2" t="s">
        <v>324</v>
      </c>
      <c r="H96" s="1">
        <v>6.7</v>
      </c>
      <c r="I96" s="1" t="s">
        <v>15</v>
      </c>
      <c r="J96" s="1" t="s">
        <v>15</v>
      </c>
      <c r="K96" s="1" t="s">
        <v>26</v>
      </c>
      <c r="L96" s="1" t="s">
        <v>21</v>
      </c>
      <c r="M96" s="3">
        <v>0.6153846153846154</v>
      </c>
    </row>
    <row r="97">
      <c r="A97" s="1" t="s">
        <v>325</v>
      </c>
      <c r="B97" s="1" t="s">
        <v>41</v>
      </c>
      <c r="C97" s="1" t="s">
        <v>57</v>
      </c>
      <c r="D97" s="2" t="s">
        <v>47</v>
      </c>
      <c r="E97" s="1" t="s">
        <v>37</v>
      </c>
      <c r="F97" s="1" t="s">
        <v>91</v>
      </c>
      <c r="G97" s="2" t="s">
        <v>104</v>
      </c>
      <c r="H97" s="1">
        <v>8.0</v>
      </c>
      <c r="I97" s="1" t="s">
        <v>15</v>
      </c>
      <c r="J97" s="1" t="s">
        <v>15</v>
      </c>
      <c r="K97" s="1" t="s">
        <v>19</v>
      </c>
      <c r="L97" s="1" t="s">
        <v>14</v>
      </c>
      <c r="M97" s="3">
        <v>0.6923076923076921</v>
      </c>
    </row>
    <row r="98">
      <c r="A98" s="1" t="s">
        <v>326</v>
      </c>
      <c r="B98" s="1" t="s">
        <v>145</v>
      </c>
      <c r="C98" s="1" t="s">
        <v>77</v>
      </c>
      <c r="D98" s="1">
        <v>2023.0</v>
      </c>
      <c r="E98" s="1" t="s">
        <v>288</v>
      </c>
      <c r="F98" s="1" t="s">
        <v>327</v>
      </c>
      <c r="G98" s="4">
        <v>0.9</v>
      </c>
      <c r="H98" s="1">
        <v>7.9</v>
      </c>
      <c r="K98" s="1" t="s">
        <v>14</v>
      </c>
      <c r="L98" s="1" t="s">
        <v>14</v>
      </c>
    </row>
  </sheetData>
  <autoFilter ref="$A$1:$M$98">
    <sortState ref="A1:M98">
      <sortCondition ref="A1:A98"/>
    </sortState>
  </autoFilter>
  <conditionalFormatting sqref="G1:G20 G22:G29 G31:G33 G36:G46 G48:G52 G54:G68">
    <cfRule type="colorScale" priority="1">
      <colorScale>
        <cfvo type="min"/>
        <cfvo type="max"/>
        <color rgb="FFFFFFFF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  <col customWidth="1" min="2" max="3" width="8.63"/>
    <col customWidth="1" min="4" max="4" width="7.25"/>
    <col customWidth="1" min="5" max="5" width="12.13"/>
    <col customWidth="1" min="8" max="8" width="7.0"/>
    <col customWidth="1" min="11" max="11" width="5.75"/>
    <col customWidth="1" min="12" max="12" width="7.63"/>
    <col customWidth="1" min="13" max="13" width="23.5"/>
  </cols>
  <sheetData>
    <row r="1">
      <c r="A1" s="1" t="s">
        <v>0</v>
      </c>
      <c r="B1" s="1" t="s">
        <v>328</v>
      </c>
      <c r="C1" s="1" t="s">
        <v>329</v>
      </c>
      <c r="D1" s="1" t="s">
        <v>330</v>
      </c>
      <c r="E1" s="1" t="s">
        <v>331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>
      <c r="A2" s="1" t="s">
        <v>332</v>
      </c>
      <c r="B2" s="5">
        <v>44986.0</v>
      </c>
      <c r="C2" s="1">
        <v>9.0</v>
      </c>
      <c r="D2" s="1">
        <v>10.0</v>
      </c>
      <c r="E2" s="6">
        <f t="shared" ref="E2:E123" si="1">AVERAGE(C2,D2)</f>
        <v>9.5</v>
      </c>
      <c r="F2" s="1" t="s">
        <v>145</v>
      </c>
      <c r="G2" s="1" t="s">
        <v>68</v>
      </c>
      <c r="H2" s="7" t="s">
        <v>119</v>
      </c>
      <c r="I2" s="1" t="s">
        <v>333</v>
      </c>
      <c r="J2" s="1" t="s">
        <v>111</v>
      </c>
      <c r="K2" s="2" t="s">
        <v>334</v>
      </c>
      <c r="L2" s="1">
        <v>6.9</v>
      </c>
      <c r="M2" s="1" t="s">
        <v>15</v>
      </c>
      <c r="N2" s="1" t="s">
        <v>15</v>
      </c>
      <c r="O2" s="1" t="s">
        <v>149</v>
      </c>
      <c r="P2" s="1" t="s">
        <v>68</v>
      </c>
      <c r="Q2" s="3">
        <v>0.21052631578947384</v>
      </c>
    </row>
    <row r="3">
      <c r="A3" s="1" t="s">
        <v>335</v>
      </c>
      <c r="B3" s="5">
        <v>44927.0</v>
      </c>
      <c r="C3" s="1">
        <v>9.5</v>
      </c>
      <c r="D3" s="1">
        <v>9.0</v>
      </c>
      <c r="E3" s="6">
        <f t="shared" si="1"/>
        <v>9.25</v>
      </c>
      <c r="F3" s="1" t="s">
        <v>145</v>
      </c>
      <c r="G3" s="1" t="s">
        <v>115</v>
      </c>
      <c r="H3" s="8" t="s">
        <v>261</v>
      </c>
      <c r="I3" s="1" t="s">
        <v>301</v>
      </c>
      <c r="J3" s="1" t="s">
        <v>111</v>
      </c>
      <c r="K3" s="4">
        <v>0.82</v>
      </c>
      <c r="L3" s="1">
        <v>7.3</v>
      </c>
      <c r="O3" s="1" t="s">
        <v>117</v>
      </c>
      <c r="P3" s="1" t="s">
        <v>117</v>
      </c>
    </row>
    <row r="4">
      <c r="A4" s="1" t="s">
        <v>336</v>
      </c>
      <c r="B4" s="1" t="s">
        <v>337</v>
      </c>
      <c r="C4" s="1">
        <v>9.0</v>
      </c>
      <c r="D4" s="1">
        <v>9.0</v>
      </c>
      <c r="E4" s="6">
        <f t="shared" si="1"/>
        <v>9</v>
      </c>
      <c r="F4" s="1" t="s">
        <v>115</v>
      </c>
      <c r="G4" s="1" t="s">
        <v>21</v>
      </c>
      <c r="H4" s="8" t="s">
        <v>303</v>
      </c>
      <c r="I4" s="1" t="s">
        <v>202</v>
      </c>
      <c r="K4" s="4">
        <v>0.92</v>
      </c>
      <c r="L4" s="1">
        <v>6.7</v>
      </c>
      <c r="M4" s="1" t="s">
        <v>338</v>
      </c>
      <c r="O4" s="1" t="s">
        <v>45</v>
      </c>
      <c r="P4" s="1" t="s">
        <v>21</v>
      </c>
    </row>
    <row r="5">
      <c r="A5" s="1" t="s">
        <v>339</v>
      </c>
      <c r="B5" s="5">
        <v>45231.0</v>
      </c>
      <c r="C5" s="1">
        <v>9.0</v>
      </c>
      <c r="D5" s="1">
        <v>9.0</v>
      </c>
      <c r="E5" s="6">
        <f t="shared" si="1"/>
        <v>9</v>
      </c>
      <c r="F5" s="1" t="s">
        <v>21</v>
      </c>
      <c r="G5" s="1" t="s">
        <v>15</v>
      </c>
      <c r="H5" s="7" t="s">
        <v>30</v>
      </c>
      <c r="I5" s="1" t="s">
        <v>179</v>
      </c>
      <c r="J5" s="1" t="s">
        <v>15</v>
      </c>
      <c r="K5" s="2" t="s">
        <v>324</v>
      </c>
      <c r="L5" s="1">
        <v>6.7</v>
      </c>
      <c r="M5" s="1" t="s">
        <v>95</v>
      </c>
      <c r="N5" s="1" t="s">
        <v>15</v>
      </c>
      <c r="O5" s="1" t="s">
        <v>45</v>
      </c>
      <c r="P5" s="1" t="s">
        <v>21</v>
      </c>
      <c r="Q5" s="1">
        <v>0.6153846153846154</v>
      </c>
    </row>
    <row r="6">
      <c r="A6" s="1" t="s">
        <v>340</v>
      </c>
      <c r="B6" s="9">
        <v>45078.0</v>
      </c>
      <c r="C6" s="1">
        <v>9.0</v>
      </c>
      <c r="D6" s="1">
        <v>9.0</v>
      </c>
      <c r="E6" s="6">
        <f t="shared" si="1"/>
        <v>9</v>
      </c>
      <c r="F6" s="1" t="s">
        <v>68</v>
      </c>
      <c r="G6" s="1" t="s">
        <v>57</v>
      </c>
      <c r="H6" s="8" t="s">
        <v>30</v>
      </c>
      <c r="I6" s="1" t="s">
        <v>341</v>
      </c>
      <c r="K6" s="4">
        <v>0.96</v>
      </c>
      <c r="L6" s="1">
        <v>8.7</v>
      </c>
      <c r="O6" s="1" t="s">
        <v>149</v>
      </c>
      <c r="P6" s="1" t="s">
        <v>117</v>
      </c>
    </row>
    <row r="7">
      <c r="A7" s="1" t="s">
        <v>342</v>
      </c>
      <c r="B7" s="5">
        <v>44986.0</v>
      </c>
      <c r="C7" s="1">
        <v>8.0</v>
      </c>
      <c r="D7" s="1">
        <v>10.0</v>
      </c>
      <c r="E7" s="6">
        <f t="shared" si="1"/>
        <v>9</v>
      </c>
      <c r="F7" s="1" t="s">
        <v>145</v>
      </c>
      <c r="G7" s="1" t="s">
        <v>68</v>
      </c>
      <c r="H7" s="7" t="s">
        <v>303</v>
      </c>
      <c r="I7" s="1" t="s">
        <v>343</v>
      </c>
      <c r="J7" s="1" t="s">
        <v>111</v>
      </c>
      <c r="K7" s="2" t="s">
        <v>18</v>
      </c>
      <c r="L7" s="1">
        <v>6.5</v>
      </c>
      <c r="M7" s="1" t="s">
        <v>15</v>
      </c>
      <c r="N7" s="1" t="s">
        <v>15</v>
      </c>
      <c r="O7" s="1" t="s">
        <v>149</v>
      </c>
      <c r="P7" s="1" t="s">
        <v>68</v>
      </c>
      <c r="Q7" s="3">
        <v>0.0</v>
      </c>
    </row>
    <row r="8">
      <c r="A8" s="1" t="s">
        <v>344</v>
      </c>
      <c r="B8" s="5">
        <v>44531.0</v>
      </c>
      <c r="C8" s="1">
        <v>10.0</v>
      </c>
      <c r="D8" s="1">
        <v>8.0</v>
      </c>
      <c r="E8" s="6">
        <f t="shared" si="1"/>
        <v>9</v>
      </c>
      <c r="F8" s="1" t="s">
        <v>68</v>
      </c>
      <c r="G8" s="1" t="s">
        <v>146</v>
      </c>
      <c r="H8" s="8" t="s">
        <v>102</v>
      </c>
      <c r="I8" s="1" t="s">
        <v>195</v>
      </c>
      <c r="K8" s="4">
        <v>0.93</v>
      </c>
      <c r="L8" s="1">
        <v>8.2</v>
      </c>
      <c r="M8" s="1" t="s">
        <v>345</v>
      </c>
      <c r="O8" s="1" t="s">
        <v>149</v>
      </c>
      <c r="P8" s="1" t="s">
        <v>68</v>
      </c>
    </row>
    <row r="9">
      <c r="A9" s="1" t="s">
        <v>346</v>
      </c>
      <c r="B9" s="1"/>
      <c r="C9" s="1">
        <v>10.0</v>
      </c>
      <c r="D9" s="1">
        <v>8.0</v>
      </c>
      <c r="E9" s="6">
        <f t="shared" si="1"/>
        <v>9</v>
      </c>
      <c r="F9" s="1" t="s">
        <v>68</v>
      </c>
      <c r="G9" s="1" t="s">
        <v>145</v>
      </c>
      <c r="H9" s="8" t="s">
        <v>131</v>
      </c>
      <c r="I9" s="1" t="s">
        <v>347</v>
      </c>
      <c r="J9" s="1" t="s">
        <v>111</v>
      </c>
      <c r="K9" s="4">
        <v>0.51</v>
      </c>
      <c r="L9" s="1">
        <v>6.6</v>
      </c>
      <c r="M9" s="1" t="s">
        <v>348</v>
      </c>
      <c r="O9" s="1" t="s">
        <v>149</v>
      </c>
      <c r="P9" s="1" t="s">
        <v>68</v>
      </c>
    </row>
    <row r="10">
      <c r="A10" s="1" t="s">
        <v>349</v>
      </c>
      <c r="B10" s="1"/>
      <c r="C10" s="1">
        <v>9.0</v>
      </c>
      <c r="D10" s="1">
        <v>9.0</v>
      </c>
      <c r="E10" s="6">
        <f t="shared" si="1"/>
        <v>9</v>
      </c>
      <c r="F10" s="1" t="s">
        <v>21</v>
      </c>
      <c r="G10" s="1" t="s">
        <v>68</v>
      </c>
      <c r="H10" s="8" t="s">
        <v>350</v>
      </c>
      <c r="I10" s="1" t="s">
        <v>224</v>
      </c>
      <c r="J10" s="1" t="s">
        <v>38</v>
      </c>
      <c r="K10" s="4">
        <v>0.41</v>
      </c>
      <c r="L10" s="1">
        <v>6.3</v>
      </c>
      <c r="M10" s="1" t="s">
        <v>273</v>
      </c>
      <c r="O10" s="1" t="s">
        <v>45</v>
      </c>
      <c r="P10" s="1" t="s">
        <v>21</v>
      </c>
    </row>
    <row r="11">
      <c r="A11" s="1" t="s">
        <v>351</v>
      </c>
      <c r="B11" s="1"/>
      <c r="C11" s="1">
        <v>9.0</v>
      </c>
      <c r="D11" s="1">
        <v>9.0</v>
      </c>
      <c r="E11" s="6">
        <f t="shared" si="1"/>
        <v>9</v>
      </c>
      <c r="F11" s="1" t="s">
        <v>41</v>
      </c>
      <c r="G11" s="1" t="s">
        <v>21</v>
      </c>
      <c r="H11" s="8" t="s">
        <v>174</v>
      </c>
      <c r="I11" s="1" t="s">
        <v>23</v>
      </c>
      <c r="J11" s="1" t="s">
        <v>216</v>
      </c>
      <c r="K11" s="4">
        <v>0.42</v>
      </c>
      <c r="L11" s="1">
        <v>6.4</v>
      </c>
      <c r="M11" s="1" t="s">
        <v>352</v>
      </c>
      <c r="O11" s="1" t="s">
        <v>45</v>
      </c>
      <c r="P11" s="1" t="s">
        <v>21</v>
      </c>
    </row>
    <row r="12">
      <c r="A12" s="1" t="s">
        <v>353</v>
      </c>
      <c r="B12" s="1"/>
      <c r="C12" s="1">
        <v>9.0</v>
      </c>
      <c r="D12" s="1">
        <v>9.0</v>
      </c>
      <c r="E12" s="6">
        <f t="shared" si="1"/>
        <v>9</v>
      </c>
      <c r="F12" s="1" t="s">
        <v>164</v>
      </c>
      <c r="H12" s="8" t="s">
        <v>102</v>
      </c>
      <c r="I12" s="1" t="s">
        <v>23</v>
      </c>
      <c r="J12" s="1" t="s">
        <v>38</v>
      </c>
      <c r="K12" s="4">
        <v>0.87</v>
      </c>
      <c r="L12" s="1">
        <v>6.7</v>
      </c>
      <c r="O12" s="1" t="s">
        <v>45</v>
      </c>
      <c r="P12" s="1" t="s">
        <v>34</v>
      </c>
    </row>
    <row r="13">
      <c r="A13" s="1" t="s">
        <v>354</v>
      </c>
      <c r="B13" s="5">
        <v>45292.0</v>
      </c>
      <c r="C13" s="1">
        <v>8.5</v>
      </c>
      <c r="D13" s="1">
        <v>9.0</v>
      </c>
      <c r="E13" s="6">
        <f t="shared" si="1"/>
        <v>8.75</v>
      </c>
      <c r="F13" s="1" t="s">
        <v>14</v>
      </c>
      <c r="G13" s="1" t="s">
        <v>21</v>
      </c>
      <c r="H13" s="2" t="s">
        <v>30</v>
      </c>
      <c r="I13" s="1" t="s">
        <v>234</v>
      </c>
      <c r="J13" s="1" t="s">
        <v>94</v>
      </c>
      <c r="K13" s="2" t="s">
        <v>108</v>
      </c>
      <c r="L13" s="1">
        <v>7.4</v>
      </c>
      <c r="M13" s="1" t="s">
        <v>15</v>
      </c>
      <c r="N13" s="1" t="s">
        <v>15</v>
      </c>
      <c r="O13" s="1" t="s">
        <v>55</v>
      </c>
      <c r="P13" s="1" t="s">
        <v>14</v>
      </c>
      <c r="Q13" s="3">
        <v>0.4615384615384615</v>
      </c>
    </row>
    <row r="14">
      <c r="A14" s="1" t="s">
        <v>355</v>
      </c>
      <c r="B14" s="5">
        <v>44958.0</v>
      </c>
      <c r="C14" s="1">
        <v>8.5</v>
      </c>
      <c r="D14" s="1">
        <v>9.0</v>
      </c>
      <c r="E14" s="6">
        <f t="shared" si="1"/>
        <v>8.75</v>
      </c>
      <c r="F14" s="1" t="s">
        <v>115</v>
      </c>
      <c r="G14" s="1" t="s">
        <v>114</v>
      </c>
      <c r="H14" s="8" t="s">
        <v>102</v>
      </c>
      <c r="I14" s="1" t="s">
        <v>219</v>
      </c>
      <c r="J14" s="1" t="s">
        <v>111</v>
      </c>
      <c r="K14" s="4">
        <v>0.91</v>
      </c>
      <c r="L14" s="1">
        <v>7.2</v>
      </c>
      <c r="O14" s="1" t="s">
        <v>117</v>
      </c>
      <c r="P14" s="1" t="s">
        <v>117</v>
      </c>
    </row>
    <row r="15">
      <c r="A15" s="1" t="s">
        <v>356</v>
      </c>
      <c r="B15" s="1"/>
      <c r="C15" s="1">
        <v>8.5</v>
      </c>
      <c r="D15" s="1">
        <v>9.0</v>
      </c>
      <c r="E15" s="6">
        <f t="shared" si="1"/>
        <v>8.75</v>
      </c>
      <c r="F15" s="1" t="s">
        <v>41</v>
      </c>
      <c r="G15" s="1" t="s">
        <v>21</v>
      </c>
      <c r="H15" s="8" t="s">
        <v>110</v>
      </c>
      <c r="I15" s="1" t="s">
        <v>357</v>
      </c>
      <c r="J15" s="1" t="s">
        <v>59</v>
      </c>
      <c r="K15" s="4">
        <v>0.45</v>
      </c>
      <c r="L15" s="1">
        <v>6.7</v>
      </c>
      <c r="M15" s="1" t="s">
        <v>273</v>
      </c>
      <c r="O15" s="1" t="s">
        <v>45</v>
      </c>
      <c r="P15" s="1" t="s">
        <v>21</v>
      </c>
    </row>
    <row r="16">
      <c r="A16" s="1" t="s">
        <v>358</v>
      </c>
      <c r="B16" s="1"/>
      <c r="C16" s="1">
        <v>8.5</v>
      </c>
      <c r="D16" s="1">
        <v>9.0</v>
      </c>
      <c r="E16" s="6">
        <f t="shared" si="1"/>
        <v>8.75</v>
      </c>
      <c r="F16" s="1" t="s">
        <v>34</v>
      </c>
      <c r="G16" s="1" t="s">
        <v>21</v>
      </c>
      <c r="H16" s="8" t="s">
        <v>137</v>
      </c>
      <c r="I16" s="1" t="s">
        <v>78</v>
      </c>
      <c r="K16" s="4">
        <v>0.92</v>
      </c>
      <c r="L16" s="1">
        <v>7.0</v>
      </c>
      <c r="O16" s="1" t="s">
        <v>34</v>
      </c>
      <c r="P16" s="1" t="s">
        <v>34</v>
      </c>
    </row>
    <row r="17">
      <c r="A17" s="1" t="s">
        <v>359</v>
      </c>
      <c r="B17" s="1"/>
      <c r="C17" s="1">
        <v>8.0</v>
      </c>
      <c r="D17" s="1">
        <v>9.5</v>
      </c>
      <c r="E17" s="6">
        <f t="shared" si="1"/>
        <v>8.75</v>
      </c>
      <c r="F17" s="1" t="s">
        <v>21</v>
      </c>
      <c r="H17" s="8" t="s">
        <v>110</v>
      </c>
      <c r="I17" s="1" t="s">
        <v>213</v>
      </c>
      <c r="K17" s="4">
        <v>0.25</v>
      </c>
      <c r="L17" s="1">
        <v>6.1</v>
      </c>
      <c r="O17" s="1" t="s">
        <v>45</v>
      </c>
      <c r="P17" s="1" t="s">
        <v>21</v>
      </c>
    </row>
    <row r="18">
      <c r="A18" s="1" t="s">
        <v>360</v>
      </c>
      <c r="B18" s="1" t="s">
        <v>361</v>
      </c>
      <c r="C18" s="1">
        <v>8.5</v>
      </c>
      <c r="D18" s="1">
        <v>8.5</v>
      </c>
      <c r="E18" s="6">
        <f t="shared" si="1"/>
        <v>8.5</v>
      </c>
      <c r="F18" s="1" t="s">
        <v>77</v>
      </c>
      <c r="G18" s="1" t="s">
        <v>34</v>
      </c>
      <c r="H18" s="8" t="s">
        <v>36</v>
      </c>
      <c r="I18" s="1" t="s">
        <v>64</v>
      </c>
      <c r="J18" s="1" t="s">
        <v>38</v>
      </c>
      <c r="K18" s="4">
        <v>0.38</v>
      </c>
      <c r="L18" s="1">
        <v>6.3</v>
      </c>
      <c r="M18" s="1" t="s">
        <v>211</v>
      </c>
      <c r="O18" s="1" t="s">
        <v>14</v>
      </c>
      <c r="P18" s="1" t="s">
        <v>14</v>
      </c>
    </row>
    <row r="19">
      <c r="A19" s="1" t="s">
        <v>362</v>
      </c>
      <c r="B19" s="5">
        <v>45292.0</v>
      </c>
      <c r="C19" s="1">
        <v>9.0</v>
      </c>
      <c r="D19" s="1">
        <v>8.0</v>
      </c>
      <c r="E19" s="6">
        <f t="shared" si="1"/>
        <v>8.5</v>
      </c>
      <c r="F19" s="1" t="s">
        <v>41</v>
      </c>
      <c r="G19" s="1" t="s">
        <v>21</v>
      </c>
      <c r="H19" s="2" t="s">
        <v>283</v>
      </c>
      <c r="I19" s="1" t="s">
        <v>58</v>
      </c>
      <c r="J19" s="1" t="s">
        <v>38</v>
      </c>
      <c r="K19" s="2" t="s">
        <v>49</v>
      </c>
      <c r="L19" s="1">
        <v>6.5</v>
      </c>
      <c r="M19" s="1" t="s">
        <v>15</v>
      </c>
      <c r="N19" s="1" t="s">
        <v>15</v>
      </c>
      <c r="O19" s="1" t="s">
        <v>45</v>
      </c>
      <c r="P19" s="1" t="s">
        <v>21</v>
      </c>
      <c r="Q19" s="3">
        <v>0.5384615384615384</v>
      </c>
    </row>
    <row r="20">
      <c r="A20" s="1" t="s">
        <v>363</v>
      </c>
      <c r="B20" s="5">
        <v>45231.0</v>
      </c>
      <c r="C20" s="1">
        <v>9.0</v>
      </c>
      <c r="D20" s="1">
        <v>8.0</v>
      </c>
      <c r="E20" s="6">
        <f t="shared" si="1"/>
        <v>8.5</v>
      </c>
      <c r="F20" s="1" t="s">
        <v>68</v>
      </c>
      <c r="G20" s="1" t="s">
        <v>145</v>
      </c>
      <c r="H20" s="2" t="s">
        <v>30</v>
      </c>
      <c r="I20" s="1" t="s">
        <v>364</v>
      </c>
      <c r="J20" s="1" t="s">
        <v>15</v>
      </c>
      <c r="K20" s="2" t="s">
        <v>293</v>
      </c>
      <c r="L20" s="1">
        <v>7.2</v>
      </c>
      <c r="M20" s="1" t="s">
        <v>15</v>
      </c>
      <c r="N20" s="1" t="s">
        <v>15</v>
      </c>
      <c r="O20" s="1" t="s">
        <v>45</v>
      </c>
      <c r="P20" s="1" t="s">
        <v>68</v>
      </c>
      <c r="Q20" s="1">
        <v>0.4482758620689654</v>
      </c>
    </row>
    <row r="21">
      <c r="A21" s="1" t="s">
        <v>365</v>
      </c>
      <c r="B21" s="5">
        <v>45200.0</v>
      </c>
      <c r="C21" s="1">
        <v>8.0</v>
      </c>
      <c r="D21" s="1">
        <v>9.0</v>
      </c>
      <c r="E21" s="6">
        <f t="shared" si="1"/>
        <v>8.5</v>
      </c>
      <c r="F21" s="1" t="s">
        <v>115</v>
      </c>
      <c r="H21" s="8" t="s">
        <v>30</v>
      </c>
      <c r="I21" s="1" t="s">
        <v>366</v>
      </c>
      <c r="K21" s="4">
        <v>1.0</v>
      </c>
      <c r="L21" s="1">
        <v>8.5</v>
      </c>
      <c r="M21" s="1" t="s">
        <v>367</v>
      </c>
      <c r="O21" s="1" t="s">
        <v>45</v>
      </c>
      <c r="P21" s="1" t="s">
        <v>68</v>
      </c>
    </row>
    <row r="22">
      <c r="A22" s="1" t="s">
        <v>368</v>
      </c>
      <c r="B22" s="9">
        <v>45170.0</v>
      </c>
      <c r="C22" s="1">
        <v>9.0</v>
      </c>
      <c r="D22" s="1">
        <v>8.0</v>
      </c>
      <c r="E22" s="6">
        <f t="shared" si="1"/>
        <v>8.5</v>
      </c>
      <c r="F22" s="1" t="s">
        <v>41</v>
      </c>
      <c r="G22" s="1" t="s">
        <v>14</v>
      </c>
      <c r="H22" s="8" t="s">
        <v>107</v>
      </c>
      <c r="I22" s="1" t="s">
        <v>23</v>
      </c>
      <c r="K22" s="4">
        <v>0.54</v>
      </c>
      <c r="L22" s="1">
        <v>7.4</v>
      </c>
      <c r="M22" s="1" t="s">
        <v>369</v>
      </c>
      <c r="O22" s="1" t="s">
        <v>14</v>
      </c>
      <c r="P22" s="1" t="s">
        <v>14</v>
      </c>
    </row>
    <row r="23">
      <c r="A23" s="1" t="s">
        <v>370</v>
      </c>
      <c r="B23" s="9">
        <v>45108.0</v>
      </c>
      <c r="C23" s="1">
        <v>9.0</v>
      </c>
      <c r="D23" s="1">
        <v>8.0</v>
      </c>
      <c r="E23" s="6">
        <f t="shared" si="1"/>
        <v>8.5</v>
      </c>
      <c r="F23" s="1" t="s">
        <v>21</v>
      </c>
      <c r="G23" s="1" t="s">
        <v>106</v>
      </c>
      <c r="H23" s="7" t="s">
        <v>30</v>
      </c>
      <c r="I23" s="1" t="s">
        <v>257</v>
      </c>
      <c r="J23" s="1" t="s">
        <v>15</v>
      </c>
      <c r="K23" s="1" t="s">
        <v>15</v>
      </c>
      <c r="L23" s="1" t="s">
        <v>99</v>
      </c>
      <c r="M23" s="1" t="s">
        <v>371</v>
      </c>
      <c r="N23" s="1" t="s">
        <v>15</v>
      </c>
      <c r="O23" s="1" t="s">
        <v>372</v>
      </c>
      <c r="P23" s="1" t="s">
        <v>21</v>
      </c>
      <c r="Q23" s="1" t="s">
        <v>99</v>
      </c>
    </row>
    <row r="24">
      <c r="A24" s="1" t="s">
        <v>373</v>
      </c>
      <c r="B24" s="9">
        <v>45047.0</v>
      </c>
      <c r="C24" s="1">
        <v>8.0</v>
      </c>
      <c r="D24" s="1">
        <v>9.0</v>
      </c>
      <c r="E24" s="6">
        <f t="shared" si="1"/>
        <v>8.5</v>
      </c>
      <c r="F24" s="1" t="s">
        <v>41</v>
      </c>
      <c r="G24" s="1" t="s">
        <v>106</v>
      </c>
      <c r="H24" s="7" t="s">
        <v>119</v>
      </c>
      <c r="I24" s="1" t="s">
        <v>90</v>
      </c>
      <c r="J24" s="1" t="s">
        <v>91</v>
      </c>
      <c r="K24" s="2" t="s">
        <v>374</v>
      </c>
      <c r="L24" s="1">
        <v>6.2</v>
      </c>
      <c r="M24" s="1" t="s">
        <v>15</v>
      </c>
      <c r="N24" s="1" t="s">
        <v>15</v>
      </c>
      <c r="O24" s="1" t="s">
        <v>45</v>
      </c>
      <c r="P24" s="1" t="s">
        <v>21</v>
      </c>
      <c r="Q24" s="3">
        <v>0.0625000000000003</v>
      </c>
    </row>
    <row r="25">
      <c r="A25" s="1" t="s">
        <v>375</v>
      </c>
      <c r="B25" s="9">
        <v>45017.0</v>
      </c>
      <c r="C25" s="1">
        <v>9.0</v>
      </c>
      <c r="D25" s="1">
        <v>8.0</v>
      </c>
      <c r="E25" s="6">
        <f t="shared" si="1"/>
        <v>8.5</v>
      </c>
      <c r="F25" s="1" t="s">
        <v>21</v>
      </c>
      <c r="H25" s="8" t="s">
        <v>110</v>
      </c>
      <c r="I25" s="1" t="s">
        <v>128</v>
      </c>
      <c r="K25" s="4">
        <v>0.79</v>
      </c>
      <c r="L25" s="1">
        <v>7.7</v>
      </c>
      <c r="M25" s="1" t="s">
        <v>376</v>
      </c>
      <c r="O25" s="1" t="s">
        <v>19</v>
      </c>
      <c r="P25" s="1" t="s">
        <v>21</v>
      </c>
    </row>
    <row r="26">
      <c r="A26" s="1" t="s">
        <v>377</v>
      </c>
      <c r="B26" s="5">
        <v>44713.0</v>
      </c>
      <c r="C26" s="1">
        <v>8.5</v>
      </c>
      <c r="D26" s="1">
        <v>8.5</v>
      </c>
      <c r="E26" s="6">
        <f t="shared" si="1"/>
        <v>8.5</v>
      </c>
      <c r="F26" s="1" t="s">
        <v>41</v>
      </c>
      <c r="G26" s="1" t="s">
        <v>21</v>
      </c>
      <c r="H26" s="8" t="s">
        <v>137</v>
      </c>
      <c r="I26" s="1" t="s">
        <v>378</v>
      </c>
      <c r="K26" s="4">
        <v>0.79</v>
      </c>
      <c r="L26" s="1">
        <v>7.4</v>
      </c>
      <c r="M26" s="1" t="s">
        <v>379</v>
      </c>
      <c r="O26" s="1" t="s">
        <v>45</v>
      </c>
      <c r="P26" s="1" t="s">
        <v>21</v>
      </c>
    </row>
    <row r="27">
      <c r="A27" s="1" t="s">
        <v>380</v>
      </c>
      <c r="B27" s="5">
        <v>44470.0</v>
      </c>
      <c r="C27" s="1">
        <v>9.0</v>
      </c>
      <c r="D27" s="1">
        <v>8.0</v>
      </c>
      <c r="E27" s="6">
        <f t="shared" si="1"/>
        <v>8.5</v>
      </c>
      <c r="F27" s="1" t="s">
        <v>34</v>
      </c>
      <c r="G27" s="1" t="s">
        <v>28</v>
      </c>
      <c r="H27" s="8" t="s">
        <v>102</v>
      </c>
      <c r="I27" s="1" t="s">
        <v>31</v>
      </c>
      <c r="J27" s="1" t="s">
        <v>38</v>
      </c>
      <c r="K27" s="4">
        <v>0.84</v>
      </c>
      <c r="L27" s="1">
        <v>6.2</v>
      </c>
      <c r="M27" s="1" t="s">
        <v>381</v>
      </c>
      <c r="N27" s="1" t="s">
        <v>83</v>
      </c>
      <c r="O27" s="1" t="s">
        <v>45</v>
      </c>
      <c r="P27" s="1" t="s">
        <v>34</v>
      </c>
    </row>
    <row r="28">
      <c r="A28" s="1" t="s">
        <v>382</v>
      </c>
      <c r="B28" s="5">
        <v>44105.0</v>
      </c>
      <c r="C28" s="1">
        <v>9.0</v>
      </c>
      <c r="D28" s="1">
        <v>8.0</v>
      </c>
      <c r="E28" s="6">
        <f t="shared" si="1"/>
        <v>8.5</v>
      </c>
      <c r="F28" s="1" t="s">
        <v>34</v>
      </c>
      <c r="G28" s="1" t="s">
        <v>77</v>
      </c>
      <c r="H28" s="8" t="s">
        <v>42</v>
      </c>
      <c r="I28" s="1" t="s">
        <v>120</v>
      </c>
      <c r="K28" s="4">
        <v>0.26</v>
      </c>
      <c r="L28" s="1">
        <v>5.4</v>
      </c>
      <c r="O28" s="1" t="s">
        <v>34</v>
      </c>
      <c r="P28" s="1" t="s">
        <v>34</v>
      </c>
    </row>
    <row r="29">
      <c r="A29" s="1" t="s">
        <v>383</v>
      </c>
      <c r="B29" s="1"/>
      <c r="C29" s="1">
        <v>7.5</v>
      </c>
      <c r="D29" s="1">
        <v>9.5</v>
      </c>
      <c r="E29" s="6">
        <f t="shared" si="1"/>
        <v>8.5</v>
      </c>
      <c r="F29" s="1" t="s">
        <v>115</v>
      </c>
      <c r="G29" s="1" t="s">
        <v>114</v>
      </c>
      <c r="H29" s="8" t="s">
        <v>384</v>
      </c>
      <c r="I29" s="1" t="s">
        <v>385</v>
      </c>
      <c r="J29" s="1" t="s">
        <v>111</v>
      </c>
      <c r="K29" s="4">
        <v>0.64</v>
      </c>
      <c r="L29" s="1">
        <v>7.1</v>
      </c>
      <c r="O29" s="1" t="s">
        <v>117</v>
      </c>
      <c r="P29" s="1" t="s">
        <v>117</v>
      </c>
    </row>
    <row r="30">
      <c r="A30" s="1" t="s">
        <v>386</v>
      </c>
      <c r="B30" s="1" t="s">
        <v>387</v>
      </c>
      <c r="C30" s="1">
        <v>9.0</v>
      </c>
      <c r="D30" s="1">
        <v>7.5</v>
      </c>
      <c r="E30" s="6">
        <f t="shared" si="1"/>
        <v>8.25</v>
      </c>
      <c r="F30" s="1" t="s">
        <v>21</v>
      </c>
      <c r="H30" s="8" t="s">
        <v>36</v>
      </c>
      <c r="I30" s="1" t="s">
        <v>388</v>
      </c>
      <c r="J30" s="1" t="s">
        <v>38</v>
      </c>
      <c r="K30" s="4">
        <v>0.84</v>
      </c>
      <c r="L30" s="1">
        <v>6.3</v>
      </c>
      <c r="M30" s="1" t="s">
        <v>381</v>
      </c>
      <c r="N30" s="1" t="s">
        <v>83</v>
      </c>
      <c r="O30" s="1" t="s">
        <v>45</v>
      </c>
      <c r="P30" s="1" t="s">
        <v>21</v>
      </c>
    </row>
    <row r="31">
      <c r="A31" s="1" t="s">
        <v>389</v>
      </c>
      <c r="B31" s="5">
        <v>45292.0</v>
      </c>
      <c r="C31" s="1">
        <v>8.5</v>
      </c>
      <c r="D31" s="1">
        <v>8.0</v>
      </c>
      <c r="E31" s="6">
        <f t="shared" si="1"/>
        <v>8.25</v>
      </c>
      <c r="F31" s="1" t="s">
        <v>14</v>
      </c>
      <c r="G31" s="1" t="s">
        <v>29</v>
      </c>
      <c r="H31" s="2" t="s">
        <v>390</v>
      </c>
      <c r="I31" s="1" t="s">
        <v>391</v>
      </c>
      <c r="J31" s="1" t="s">
        <v>38</v>
      </c>
      <c r="K31" s="2" t="s">
        <v>248</v>
      </c>
      <c r="L31" s="1">
        <v>8.1</v>
      </c>
      <c r="M31" s="1" t="s">
        <v>15</v>
      </c>
      <c r="N31" s="1" t="s">
        <v>15</v>
      </c>
      <c r="O31" s="1" t="s">
        <v>19</v>
      </c>
      <c r="P31" s="1" t="s">
        <v>68</v>
      </c>
      <c r="Q31" s="3">
        <v>0.758620689655172</v>
      </c>
    </row>
    <row r="32">
      <c r="A32" s="1" t="s">
        <v>392</v>
      </c>
      <c r="B32" s="9">
        <v>45108.0</v>
      </c>
      <c r="C32" s="1">
        <v>8.5</v>
      </c>
      <c r="D32" s="1">
        <v>8.0</v>
      </c>
      <c r="E32" s="6">
        <f t="shared" si="1"/>
        <v>8.25</v>
      </c>
      <c r="F32" s="1" t="s">
        <v>34</v>
      </c>
      <c r="G32" s="1" t="s">
        <v>77</v>
      </c>
      <c r="H32" s="7" t="s">
        <v>269</v>
      </c>
      <c r="I32" s="1" t="s">
        <v>393</v>
      </c>
      <c r="J32" s="1" t="s">
        <v>59</v>
      </c>
      <c r="K32" s="2" t="s">
        <v>49</v>
      </c>
      <c r="L32" s="1">
        <v>7.1</v>
      </c>
      <c r="M32" s="1" t="s">
        <v>394</v>
      </c>
      <c r="N32" s="1" t="s">
        <v>15</v>
      </c>
      <c r="O32" s="1" t="s">
        <v>34</v>
      </c>
      <c r="P32" s="1" t="s">
        <v>34</v>
      </c>
      <c r="Q32" s="3">
        <v>0.9230769230769229</v>
      </c>
    </row>
    <row r="33">
      <c r="A33" s="1" t="s">
        <v>256</v>
      </c>
      <c r="B33" s="5">
        <v>44986.0</v>
      </c>
      <c r="C33" s="1">
        <v>9.0</v>
      </c>
      <c r="D33" s="1">
        <v>7.5</v>
      </c>
      <c r="E33" s="6">
        <f t="shared" si="1"/>
        <v>8.25</v>
      </c>
      <c r="F33" s="1" t="s">
        <v>34</v>
      </c>
      <c r="G33" s="1" t="s">
        <v>28</v>
      </c>
      <c r="H33" s="7" t="s">
        <v>395</v>
      </c>
      <c r="I33" s="1" t="s">
        <v>103</v>
      </c>
      <c r="J33" s="1" t="s">
        <v>216</v>
      </c>
      <c r="K33" s="2" t="s">
        <v>295</v>
      </c>
      <c r="L33" s="1">
        <v>7.4</v>
      </c>
      <c r="M33" s="1" t="s">
        <v>15</v>
      </c>
      <c r="N33" s="1" t="s">
        <v>15</v>
      </c>
      <c r="O33" s="1" t="s">
        <v>34</v>
      </c>
      <c r="P33" s="1" t="s">
        <v>34</v>
      </c>
      <c r="Q33" s="3">
        <v>1.0</v>
      </c>
    </row>
    <row r="34">
      <c r="A34" s="1" t="s">
        <v>396</v>
      </c>
      <c r="C34" s="1">
        <v>8.5</v>
      </c>
      <c r="D34" s="1">
        <v>8.0</v>
      </c>
      <c r="E34" s="6">
        <f t="shared" si="1"/>
        <v>8.25</v>
      </c>
      <c r="F34" s="1" t="s">
        <v>34</v>
      </c>
      <c r="G34" s="1" t="s">
        <v>77</v>
      </c>
      <c r="H34" s="8" t="s">
        <v>110</v>
      </c>
      <c r="I34" s="1" t="s">
        <v>17</v>
      </c>
      <c r="K34" s="4">
        <v>0.58</v>
      </c>
      <c r="L34" s="1">
        <v>7.0</v>
      </c>
      <c r="O34" s="1" t="s">
        <v>34</v>
      </c>
      <c r="P34" s="1" t="s">
        <v>34</v>
      </c>
    </row>
    <row r="35">
      <c r="A35" s="1" t="s">
        <v>397</v>
      </c>
      <c r="B35" s="1"/>
      <c r="C35" s="1">
        <v>8.5</v>
      </c>
      <c r="D35" s="1">
        <v>8.0</v>
      </c>
      <c r="E35" s="6">
        <f t="shared" si="1"/>
        <v>8.25</v>
      </c>
      <c r="F35" s="1" t="s">
        <v>398</v>
      </c>
      <c r="H35" s="8" t="s">
        <v>102</v>
      </c>
      <c r="I35" s="1" t="s">
        <v>257</v>
      </c>
      <c r="J35" s="1" t="s">
        <v>38</v>
      </c>
      <c r="K35" s="4">
        <v>0.88</v>
      </c>
      <c r="L35" s="1">
        <v>6.6</v>
      </c>
      <c r="N35" s="1" t="s">
        <v>83</v>
      </c>
      <c r="O35" s="1" t="s">
        <v>45</v>
      </c>
      <c r="P35" s="1" t="s">
        <v>34</v>
      </c>
    </row>
    <row r="36">
      <c r="A36" s="1" t="s">
        <v>399</v>
      </c>
      <c r="B36" s="1"/>
      <c r="C36" s="1">
        <v>8.0</v>
      </c>
      <c r="D36" s="1">
        <v>8.5</v>
      </c>
      <c r="E36" s="6">
        <f t="shared" si="1"/>
        <v>8.25</v>
      </c>
      <c r="F36" s="1" t="s">
        <v>145</v>
      </c>
      <c r="G36" s="1" t="s">
        <v>21</v>
      </c>
      <c r="H36" s="8" t="s">
        <v>350</v>
      </c>
      <c r="I36" s="1" t="s">
        <v>400</v>
      </c>
      <c r="J36" s="1" t="s">
        <v>38</v>
      </c>
      <c r="K36" s="4">
        <v>0.49</v>
      </c>
      <c r="L36" s="1">
        <v>6.9</v>
      </c>
      <c r="O36" s="1" t="s">
        <v>117</v>
      </c>
      <c r="P36" s="1" t="s">
        <v>117</v>
      </c>
    </row>
    <row r="37">
      <c r="A37" s="1" t="s">
        <v>401</v>
      </c>
      <c r="B37" s="1"/>
      <c r="C37" s="1">
        <v>7.5</v>
      </c>
      <c r="D37" s="1">
        <v>9.0</v>
      </c>
      <c r="E37" s="6">
        <f t="shared" si="1"/>
        <v>8.25</v>
      </c>
      <c r="F37" s="1" t="s">
        <v>106</v>
      </c>
      <c r="G37" s="1" t="s">
        <v>145</v>
      </c>
      <c r="H37" s="8" t="s">
        <v>16</v>
      </c>
      <c r="I37" s="1" t="s">
        <v>239</v>
      </c>
      <c r="J37" s="1" t="s">
        <v>402</v>
      </c>
      <c r="K37" s="4">
        <v>0.91</v>
      </c>
      <c r="L37" s="1">
        <v>7.6</v>
      </c>
      <c r="O37" s="1" t="s">
        <v>117</v>
      </c>
      <c r="P37" s="1" t="s">
        <v>117</v>
      </c>
    </row>
    <row r="38">
      <c r="A38" s="1" t="s">
        <v>403</v>
      </c>
      <c r="B38" s="5">
        <v>45200.0</v>
      </c>
      <c r="C38" s="1">
        <v>9.0</v>
      </c>
      <c r="D38" s="1">
        <v>7.0</v>
      </c>
      <c r="E38" s="6">
        <f t="shared" si="1"/>
        <v>8</v>
      </c>
      <c r="F38" s="1" t="s">
        <v>57</v>
      </c>
      <c r="G38" s="1" t="s">
        <v>145</v>
      </c>
      <c r="H38" s="7" t="s">
        <v>131</v>
      </c>
      <c r="I38" s="1" t="s">
        <v>366</v>
      </c>
      <c r="J38" s="1" t="s">
        <v>59</v>
      </c>
      <c r="K38" s="2" t="s">
        <v>404</v>
      </c>
      <c r="L38" s="1">
        <v>8.7</v>
      </c>
      <c r="M38" s="1" t="s">
        <v>87</v>
      </c>
      <c r="N38" s="1" t="s">
        <v>15</v>
      </c>
      <c r="O38" s="1" t="s">
        <v>19</v>
      </c>
      <c r="P38" s="1" t="s">
        <v>14</v>
      </c>
      <c r="Q38" s="3">
        <v>0.961538461538461</v>
      </c>
    </row>
    <row r="39">
      <c r="A39" s="1" t="s">
        <v>405</v>
      </c>
      <c r="B39" s="9">
        <v>45170.0</v>
      </c>
      <c r="C39" s="1">
        <v>8.0</v>
      </c>
      <c r="D39" s="1">
        <v>8.0</v>
      </c>
      <c r="E39" s="6">
        <f t="shared" si="1"/>
        <v>8</v>
      </c>
      <c r="F39" s="1" t="s">
        <v>14</v>
      </c>
      <c r="H39" s="8" t="s">
        <v>110</v>
      </c>
      <c r="I39" s="1" t="s">
        <v>23</v>
      </c>
      <c r="K39" s="4">
        <v>0.47</v>
      </c>
      <c r="L39" s="1">
        <v>7.3</v>
      </c>
      <c r="O39" s="1" t="s">
        <v>14</v>
      </c>
      <c r="P39" s="1" t="s">
        <v>14</v>
      </c>
    </row>
    <row r="40">
      <c r="A40" s="1" t="s">
        <v>406</v>
      </c>
      <c r="B40" s="9">
        <v>45139.0</v>
      </c>
      <c r="C40" s="1">
        <v>8.0</v>
      </c>
      <c r="D40" s="1">
        <v>8.0</v>
      </c>
      <c r="E40" s="6">
        <f t="shared" si="1"/>
        <v>8</v>
      </c>
      <c r="F40" s="1" t="s">
        <v>114</v>
      </c>
      <c r="G40" s="1" t="s">
        <v>106</v>
      </c>
      <c r="H40" s="7" t="s">
        <v>110</v>
      </c>
      <c r="I40" s="1" t="s">
        <v>239</v>
      </c>
      <c r="K40" s="2" t="s">
        <v>407</v>
      </c>
      <c r="L40" s="1">
        <v>7.7</v>
      </c>
      <c r="M40" s="1" t="s">
        <v>15</v>
      </c>
      <c r="N40" s="1" t="s">
        <v>408</v>
      </c>
      <c r="O40" s="1" t="s">
        <v>117</v>
      </c>
      <c r="P40" s="1" t="s">
        <v>117</v>
      </c>
      <c r="Q40" s="3">
        <v>0.7500000000000003</v>
      </c>
    </row>
    <row r="41">
      <c r="A41" s="1" t="s">
        <v>409</v>
      </c>
      <c r="B41" s="9">
        <v>45139.0</v>
      </c>
      <c r="C41" s="1">
        <v>8.0</v>
      </c>
      <c r="D41" s="1">
        <v>8.0</v>
      </c>
      <c r="E41" s="6">
        <f t="shared" si="1"/>
        <v>8</v>
      </c>
      <c r="F41" s="1" t="s">
        <v>14</v>
      </c>
      <c r="G41" s="1" t="s">
        <v>77</v>
      </c>
      <c r="H41" s="8" t="s">
        <v>30</v>
      </c>
      <c r="I41" s="1" t="s">
        <v>410</v>
      </c>
      <c r="K41" s="4">
        <v>0.93</v>
      </c>
      <c r="L41" s="1">
        <v>8.5</v>
      </c>
      <c r="M41" s="1" t="s">
        <v>211</v>
      </c>
      <c r="O41" s="1" t="s">
        <v>19</v>
      </c>
      <c r="P41" s="1" t="s">
        <v>14</v>
      </c>
    </row>
    <row r="42">
      <c r="A42" s="1" t="s">
        <v>411</v>
      </c>
      <c r="B42" s="9">
        <v>45108.0</v>
      </c>
      <c r="C42" s="1">
        <v>8.0</v>
      </c>
      <c r="D42" s="1">
        <v>8.0</v>
      </c>
      <c r="E42" s="6">
        <f t="shared" si="1"/>
        <v>8</v>
      </c>
      <c r="F42" s="1" t="s">
        <v>21</v>
      </c>
      <c r="G42" s="1" t="s">
        <v>68</v>
      </c>
      <c r="H42" s="7" t="s">
        <v>16</v>
      </c>
      <c r="I42" s="1" t="s">
        <v>23</v>
      </c>
      <c r="J42" s="1" t="s">
        <v>412</v>
      </c>
      <c r="K42" s="2" t="s">
        <v>143</v>
      </c>
      <c r="L42" s="1">
        <v>6.5</v>
      </c>
      <c r="M42" s="1" t="s">
        <v>87</v>
      </c>
      <c r="N42" s="1" t="s">
        <v>15</v>
      </c>
      <c r="O42" s="1" t="s">
        <v>149</v>
      </c>
      <c r="P42" s="1" t="s">
        <v>21</v>
      </c>
      <c r="Q42" s="3">
        <v>0.5384615384615384</v>
      </c>
    </row>
    <row r="43">
      <c r="A43" s="1" t="s">
        <v>413</v>
      </c>
      <c r="B43" s="9">
        <v>45078.0</v>
      </c>
      <c r="C43" s="1">
        <v>7.0</v>
      </c>
      <c r="D43" s="1">
        <v>9.0</v>
      </c>
      <c r="E43" s="6">
        <f t="shared" si="1"/>
        <v>8</v>
      </c>
      <c r="F43" s="1" t="s">
        <v>41</v>
      </c>
      <c r="G43" s="1" t="s">
        <v>14</v>
      </c>
      <c r="H43" s="7" t="s">
        <v>42</v>
      </c>
      <c r="I43" s="1" t="s">
        <v>333</v>
      </c>
      <c r="J43" s="1" t="s">
        <v>32</v>
      </c>
      <c r="K43" s="2" t="s">
        <v>82</v>
      </c>
      <c r="L43" s="1">
        <v>8.1</v>
      </c>
      <c r="M43" s="1" t="s">
        <v>15</v>
      </c>
      <c r="N43" s="1" t="s">
        <v>83</v>
      </c>
      <c r="O43" s="1" t="s">
        <v>55</v>
      </c>
      <c r="P43" s="1" t="s">
        <v>14</v>
      </c>
      <c r="Q43" s="3">
        <v>0.7307692307692304</v>
      </c>
    </row>
    <row r="44">
      <c r="A44" s="1" t="s">
        <v>414</v>
      </c>
      <c r="B44" s="9">
        <v>45047.0</v>
      </c>
      <c r="C44" s="1">
        <v>8.5</v>
      </c>
      <c r="D44" s="1">
        <v>7.5</v>
      </c>
      <c r="E44" s="6">
        <f t="shared" si="1"/>
        <v>8</v>
      </c>
      <c r="F44" s="1" t="s">
        <v>68</v>
      </c>
      <c r="G44" s="1" t="s">
        <v>57</v>
      </c>
      <c r="H44" s="7" t="s">
        <v>47</v>
      </c>
      <c r="I44" s="1" t="s">
        <v>189</v>
      </c>
      <c r="J44" s="1" t="s">
        <v>32</v>
      </c>
      <c r="K44" s="2" t="s">
        <v>407</v>
      </c>
      <c r="L44" s="1">
        <v>7.5</v>
      </c>
      <c r="M44" s="1" t="s">
        <v>415</v>
      </c>
      <c r="N44" s="1" t="s">
        <v>15</v>
      </c>
      <c r="O44" s="1" t="s">
        <v>45</v>
      </c>
      <c r="P44" s="1" t="s">
        <v>68</v>
      </c>
      <c r="Q44" s="3">
        <v>0.6857142857142858</v>
      </c>
    </row>
    <row r="45">
      <c r="A45" s="1" t="s">
        <v>416</v>
      </c>
      <c r="B45" s="5">
        <v>44378.0</v>
      </c>
      <c r="C45" s="1">
        <v>8.0</v>
      </c>
      <c r="D45" s="1">
        <v>8.0</v>
      </c>
      <c r="E45" s="6">
        <f t="shared" si="1"/>
        <v>8</v>
      </c>
      <c r="F45" s="1" t="s">
        <v>68</v>
      </c>
      <c r="G45" s="1" t="s">
        <v>146</v>
      </c>
      <c r="H45" s="8" t="s">
        <v>102</v>
      </c>
      <c r="I45" s="1" t="s">
        <v>417</v>
      </c>
      <c r="J45" s="1" t="s">
        <v>111</v>
      </c>
      <c r="K45" s="4">
        <v>0.79</v>
      </c>
      <c r="L45" s="1">
        <v>6.7</v>
      </c>
      <c r="M45" s="1" t="s">
        <v>211</v>
      </c>
      <c r="O45" s="1" t="s">
        <v>149</v>
      </c>
      <c r="P45" s="1" t="s">
        <v>68</v>
      </c>
    </row>
    <row r="46">
      <c r="A46" s="1" t="s">
        <v>418</v>
      </c>
      <c r="B46" s="1"/>
      <c r="C46" s="1">
        <v>8.0</v>
      </c>
      <c r="D46" s="1">
        <v>8.0</v>
      </c>
      <c r="E46" s="6">
        <f t="shared" si="1"/>
        <v>8</v>
      </c>
      <c r="F46" s="1" t="s">
        <v>114</v>
      </c>
      <c r="G46" s="1" t="s">
        <v>21</v>
      </c>
      <c r="H46" s="8" t="s">
        <v>36</v>
      </c>
      <c r="I46" s="1" t="s">
        <v>128</v>
      </c>
      <c r="J46" s="1" t="s">
        <v>111</v>
      </c>
      <c r="K46" s="4">
        <v>0.95</v>
      </c>
      <c r="L46" s="1">
        <v>7.0</v>
      </c>
      <c r="O46" s="1" t="s">
        <v>117</v>
      </c>
      <c r="P46" s="1" t="s">
        <v>117</v>
      </c>
    </row>
    <row r="47">
      <c r="A47" s="1" t="s">
        <v>419</v>
      </c>
      <c r="C47" s="1">
        <v>7.5</v>
      </c>
      <c r="D47" s="1">
        <v>8.5</v>
      </c>
      <c r="E47" s="6">
        <f t="shared" si="1"/>
        <v>8</v>
      </c>
      <c r="F47" s="1" t="s">
        <v>28</v>
      </c>
      <c r="G47" s="1" t="s">
        <v>77</v>
      </c>
      <c r="H47" s="8" t="s">
        <v>110</v>
      </c>
      <c r="I47" s="1" t="s">
        <v>48</v>
      </c>
      <c r="K47" s="4">
        <v>0.37</v>
      </c>
      <c r="L47" s="1">
        <v>6.7</v>
      </c>
      <c r="O47" s="1" t="s">
        <v>19</v>
      </c>
      <c r="P47" s="1" t="s">
        <v>14</v>
      </c>
    </row>
    <row r="48">
      <c r="A48" s="1" t="s">
        <v>420</v>
      </c>
      <c r="B48" s="1"/>
      <c r="C48" s="1">
        <v>7.0</v>
      </c>
      <c r="D48" s="1">
        <v>9.0</v>
      </c>
      <c r="E48" s="6">
        <f t="shared" si="1"/>
        <v>8</v>
      </c>
      <c r="F48" s="1" t="s">
        <v>114</v>
      </c>
      <c r="G48" s="1" t="s">
        <v>21</v>
      </c>
      <c r="H48" s="8" t="s">
        <v>303</v>
      </c>
      <c r="I48" s="1" t="s">
        <v>103</v>
      </c>
      <c r="J48" s="1" t="s">
        <v>111</v>
      </c>
      <c r="K48" s="4">
        <v>0.96</v>
      </c>
      <c r="L48" s="1">
        <v>8.1</v>
      </c>
      <c r="O48" s="1" t="s">
        <v>117</v>
      </c>
      <c r="P48" s="1" t="s">
        <v>117</v>
      </c>
    </row>
    <row r="49">
      <c r="A49" s="1" t="s">
        <v>421</v>
      </c>
      <c r="B49" s="1"/>
      <c r="C49" s="1">
        <v>6.0</v>
      </c>
      <c r="D49" s="1">
        <v>10.0</v>
      </c>
      <c r="E49" s="6">
        <f t="shared" si="1"/>
        <v>8</v>
      </c>
      <c r="F49" s="1" t="s">
        <v>145</v>
      </c>
      <c r="G49" s="1" t="s">
        <v>21</v>
      </c>
      <c r="H49" s="8" t="s">
        <v>422</v>
      </c>
      <c r="I49" s="1" t="s">
        <v>423</v>
      </c>
      <c r="J49" s="1" t="s">
        <v>111</v>
      </c>
      <c r="K49" s="4">
        <v>0.98</v>
      </c>
      <c r="L49" s="1">
        <v>7.3</v>
      </c>
      <c r="O49" s="1" t="s">
        <v>117</v>
      </c>
      <c r="P49" s="1" t="s">
        <v>117</v>
      </c>
    </row>
    <row r="50">
      <c r="A50" s="1" t="s">
        <v>424</v>
      </c>
      <c r="B50" s="5">
        <v>45261.0</v>
      </c>
      <c r="C50" s="1">
        <v>8.5</v>
      </c>
      <c r="D50" s="1">
        <v>7.0</v>
      </c>
      <c r="E50" s="6">
        <f t="shared" si="1"/>
        <v>7.75</v>
      </c>
      <c r="F50" s="1" t="s">
        <v>21</v>
      </c>
      <c r="G50" s="1" t="s">
        <v>41</v>
      </c>
      <c r="H50" s="1">
        <v>2020.0</v>
      </c>
      <c r="I50" s="1" t="s">
        <v>219</v>
      </c>
      <c r="J50" s="1" t="s">
        <v>32</v>
      </c>
      <c r="K50" s="4">
        <v>0.82</v>
      </c>
      <c r="L50" s="1">
        <v>6.6</v>
      </c>
      <c r="M50" s="1" t="s">
        <v>425</v>
      </c>
      <c r="N50" s="1" t="s">
        <v>426</v>
      </c>
      <c r="O50" s="1" t="s">
        <v>45</v>
      </c>
      <c r="P50" s="1" t="s">
        <v>21</v>
      </c>
    </row>
    <row r="51">
      <c r="A51" s="1" t="s">
        <v>427</v>
      </c>
      <c r="B51" s="9">
        <v>45139.0</v>
      </c>
      <c r="C51" s="1">
        <v>8.5</v>
      </c>
      <c r="D51" s="1">
        <v>7.0</v>
      </c>
      <c r="E51" s="6">
        <f t="shared" si="1"/>
        <v>7.75</v>
      </c>
      <c r="F51" s="1" t="s">
        <v>428</v>
      </c>
      <c r="G51" s="1" t="s">
        <v>41</v>
      </c>
      <c r="H51" s="8" t="s">
        <v>303</v>
      </c>
      <c r="I51" s="1" t="s">
        <v>297</v>
      </c>
      <c r="K51" s="4">
        <v>0.94</v>
      </c>
      <c r="L51" s="1">
        <v>7.5</v>
      </c>
      <c r="O51" s="1" t="s">
        <v>45</v>
      </c>
      <c r="P51" s="1" t="s">
        <v>21</v>
      </c>
    </row>
    <row r="52">
      <c r="A52" s="1" t="s">
        <v>429</v>
      </c>
      <c r="B52" s="5">
        <v>44470.0</v>
      </c>
      <c r="C52" s="1">
        <v>7.5</v>
      </c>
      <c r="D52" s="1">
        <v>8.0</v>
      </c>
      <c r="E52" s="6">
        <f t="shared" si="1"/>
        <v>7.75</v>
      </c>
      <c r="F52" s="1" t="s">
        <v>106</v>
      </c>
      <c r="G52" s="1" t="s">
        <v>21</v>
      </c>
      <c r="H52" s="8" t="s">
        <v>199</v>
      </c>
      <c r="I52" s="1" t="s">
        <v>297</v>
      </c>
      <c r="J52" s="1" t="s">
        <v>111</v>
      </c>
      <c r="K52" s="4">
        <v>0.4</v>
      </c>
      <c r="L52" s="1">
        <v>6.9</v>
      </c>
      <c r="N52" s="1" t="s">
        <v>237</v>
      </c>
      <c r="O52" s="1" t="s">
        <v>45</v>
      </c>
      <c r="P52" s="1" t="s">
        <v>21</v>
      </c>
    </row>
    <row r="53">
      <c r="A53" s="1" t="s">
        <v>430</v>
      </c>
      <c r="B53" s="1"/>
      <c r="C53" s="1">
        <v>8.5</v>
      </c>
      <c r="D53" s="1">
        <v>7.0</v>
      </c>
      <c r="E53" s="6">
        <f t="shared" si="1"/>
        <v>7.75</v>
      </c>
      <c r="F53" s="1" t="s">
        <v>21</v>
      </c>
      <c r="G53" s="1" t="s">
        <v>41</v>
      </c>
      <c r="H53" s="8" t="s">
        <v>110</v>
      </c>
      <c r="I53" s="1" t="s">
        <v>400</v>
      </c>
      <c r="J53" s="1" t="s">
        <v>402</v>
      </c>
      <c r="K53" s="4">
        <v>0.1</v>
      </c>
      <c r="L53" s="1">
        <v>5.5</v>
      </c>
      <c r="M53" s="1" t="s">
        <v>431</v>
      </c>
      <c r="O53" s="1" t="s">
        <v>45</v>
      </c>
      <c r="P53" s="1" t="s">
        <v>21</v>
      </c>
    </row>
    <row r="54">
      <c r="A54" s="1" t="s">
        <v>432</v>
      </c>
      <c r="B54" s="1"/>
      <c r="C54" s="1">
        <v>8.0</v>
      </c>
      <c r="D54" s="1">
        <v>7.5</v>
      </c>
      <c r="E54" s="6">
        <f t="shared" si="1"/>
        <v>7.75</v>
      </c>
      <c r="F54" s="1" t="s">
        <v>114</v>
      </c>
      <c r="G54" s="1" t="s">
        <v>21</v>
      </c>
      <c r="H54" s="8" t="s">
        <v>194</v>
      </c>
      <c r="I54" s="1" t="s">
        <v>78</v>
      </c>
      <c r="J54" s="1" t="s">
        <v>38</v>
      </c>
      <c r="K54" s="4">
        <v>0.8</v>
      </c>
      <c r="L54" s="1">
        <v>7.6</v>
      </c>
      <c r="O54" s="1" t="s">
        <v>117</v>
      </c>
      <c r="P54" s="1" t="s">
        <v>117</v>
      </c>
    </row>
    <row r="55">
      <c r="A55" s="1" t="s">
        <v>433</v>
      </c>
      <c r="C55" s="1">
        <v>7.0</v>
      </c>
      <c r="D55" s="1">
        <v>8.5</v>
      </c>
      <c r="E55" s="6">
        <f t="shared" si="1"/>
        <v>7.75</v>
      </c>
      <c r="F55" s="1" t="s">
        <v>434</v>
      </c>
      <c r="G55" s="1" t="s">
        <v>28</v>
      </c>
      <c r="H55" s="8" t="s">
        <v>119</v>
      </c>
      <c r="I55" s="1" t="s">
        <v>301</v>
      </c>
      <c r="K55" s="4">
        <v>0.22</v>
      </c>
      <c r="L55" s="1">
        <v>5.2</v>
      </c>
      <c r="O55" s="1" t="s">
        <v>149</v>
      </c>
      <c r="P55" s="1" t="s">
        <v>28</v>
      </c>
    </row>
    <row r="56">
      <c r="A56" s="1" t="s">
        <v>435</v>
      </c>
      <c r="B56" s="5">
        <v>45231.0</v>
      </c>
      <c r="C56" s="1">
        <v>7.0</v>
      </c>
      <c r="D56" s="1">
        <v>8.0</v>
      </c>
      <c r="E56" s="6">
        <f t="shared" si="1"/>
        <v>7.5</v>
      </c>
      <c r="F56" s="1" t="s">
        <v>28</v>
      </c>
      <c r="G56" s="1" t="s">
        <v>29</v>
      </c>
      <c r="H56" s="7" t="s">
        <v>36</v>
      </c>
      <c r="I56" s="1" t="s">
        <v>132</v>
      </c>
      <c r="J56" s="1" t="s">
        <v>38</v>
      </c>
      <c r="K56" s="2" t="s">
        <v>92</v>
      </c>
      <c r="L56" s="1">
        <v>8.0</v>
      </c>
      <c r="M56" s="1" t="s">
        <v>352</v>
      </c>
      <c r="N56" s="1" t="s">
        <v>15</v>
      </c>
      <c r="O56" s="1" t="s">
        <v>45</v>
      </c>
      <c r="P56" s="1" t="s">
        <v>28</v>
      </c>
      <c r="Q56" s="3">
        <v>0.6666666666666669</v>
      </c>
    </row>
    <row r="57">
      <c r="A57" s="1" t="s">
        <v>436</v>
      </c>
      <c r="B57" s="9">
        <v>45200.0</v>
      </c>
      <c r="C57" s="1">
        <v>8.0</v>
      </c>
      <c r="D57" s="1">
        <v>7.0</v>
      </c>
      <c r="E57" s="6">
        <f t="shared" si="1"/>
        <v>7.5</v>
      </c>
      <c r="F57" s="1" t="s">
        <v>34</v>
      </c>
      <c r="G57" s="1" t="s">
        <v>28</v>
      </c>
      <c r="H57" s="7" t="s">
        <v>254</v>
      </c>
      <c r="I57" s="1" t="s">
        <v>43</v>
      </c>
      <c r="J57" s="1" t="s">
        <v>91</v>
      </c>
      <c r="K57" s="2" t="s">
        <v>437</v>
      </c>
      <c r="L57" s="1">
        <v>5.5</v>
      </c>
      <c r="M57" s="1" t="s">
        <v>95</v>
      </c>
      <c r="N57" s="1" t="s">
        <v>15</v>
      </c>
      <c r="O57" s="1" t="s">
        <v>34</v>
      </c>
      <c r="P57" s="1" t="s">
        <v>34</v>
      </c>
      <c r="Q57" s="3">
        <v>0.5128205128205128</v>
      </c>
    </row>
    <row r="58">
      <c r="A58" s="1" t="s">
        <v>438</v>
      </c>
      <c r="B58" s="9">
        <v>45139.0</v>
      </c>
      <c r="C58" s="1">
        <v>8.0</v>
      </c>
      <c r="D58" s="1">
        <v>7.0</v>
      </c>
      <c r="E58" s="6">
        <f t="shared" si="1"/>
        <v>7.5</v>
      </c>
      <c r="F58" s="1" t="s">
        <v>41</v>
      </c>
      <c r="G58" s="1" t="s">
        <v>21</v>
      </c>
      <c r="H58" s="7" t="s">
        <v>30</v>
      </c>
      <c r="I58" s="1" t="s">
        <v>378</v>
      </c>
      <c r="J58" s="1" t="s">
        <v>59</v>
      </c>
      <c r="K58" s="4">
        <v>0.75</v>
      </c>
      <c r="L58" s="1">
        <v>7.0</v>
      </c>
      <c r="M58" s="1" t="s">
        <v>15</v>
      </c>
      <c r="N58" s="1" t="s">
        <v>83</v>
      </c>
      <c r="O58" s="1" t="s">
        <v>45</v>
      </c>
      <c r="P58" s="1" t="s">
        <v>21</v>
      </c>
      <c r="Q58" s="1" t="s">
        <v>99</v>
      </c>
    </row>
    <row r="59">
      <c r="A59" s="1" t="s">
        <v>439</v>
      </c>
      <c r="B59" s="5">
        <v>44986.0</v>
      </c>
      <c r="C59" s="1">
        <v>7.5</v>
      </c>
      <c r="D59" s="1">
        <v>7.5</v>
      </c>
      <c r="E59" s="6">
        <f t="shared" si="1"/>
        <v>7.5</v>
      </c>
      <c r="F59" s="1" t="s">
        <v>41</v>
      </c>
      <c r="G59" s="1" t="s">
        <v>14</v>
      </c>
      <c r="H59" s="7" t="s">
        <v>283</v>
      </c>
      <c r="I59" s="1" t="s">
        <v>228</v>
      </c>
      <c r="J59" s="1" t="s">
        <v>15</v>
      </c>
      <c r="K59" s="2" t="s">
        <v>200</v>
      </c>
      <c r="L59" s="1">
        <v>6.9</v>
      </c>
      <c r="M59" s="1" t="s">
        <v>15</v>
      </c>
      <c r="N59" s="1" t="s">
        <v>15</v>
      </c>
      <c r="O59" s="1" t="s">
        <v>45</v>
      </c>
      <c r="P59" s="1" t="s">
        <v>14</v>
      </c>
      <c r="Q59" s="3">
        <v>0.388888888888889</v>
      </c>
    </row>
    <row r="60">
      <c r="A60" s="1" t="s">
        <v>440</v>
      </c>
      <c r="B60" s="5">
        <v>44958.0</v>
      </c>
      <c r="C60" s="1">
        <v>8.0</v>
      </c>
      <c r="D60" s="1">
        <v>7.0</v>
      </c>
      <c r="E60" s="6">
        <f t="shared" si="1"/>
        <v>7.5</v>
      </c>
      <c r="F60" s="1" t="s">
        <v>41</v>
      </c>
      <c r="G60" s="1" t="s">
        <v>21</v>
      </c>
      <c r="H60" s="8" t="s">
        <v>194</v>
      </c>
      <c r="I60" s="1" t="s">
        <v>393</v>
      </c>
      <c r="K60" s="4">
        <v>0.18</v>
      </c>
      <c r="L60" s="1">
        <v>5.7</v>
      </c>
      <c r="M60" s="1" t="s">
        <v>441</v>
      </c>
      <c r="N60" s="1" t="s">
        <v>83</v>
      </c>
      <c r="O60" s="1" t="s">
        <v>45</v>
      </c>
      <c r="P60" s="1" t="s">
        <v>21</v>
      </c>
    </row>
    <row r="61">
      <c r="A61" s="1" t="s">
        <v>442</v>
      </c>
      <c r="B61" s="5">
        <v>44896.0</v>
      </c>
      <c r="C61" s="1">
        <v>7.0</v>
      </c>
      <c r="D61" s="1">
        <v>8.0</v>
      </c>
      <c r="E61" s="6">
        <f t="shared" si="1"/>
        <v>7.5</v>
      </c>
      <c r="F61" s="1" t="s">
        <v>68</v>
      </c>
      <c r="G61" s="1" t="s">
        <v>145</v>
      </c>
      <c r="H61" s="8" t="s">
        <v>36</v>
      </c>
      <c r="I61" s="1" t="s">
        <v>443</v>
      </c>
      <c r="J61" s="1" t="s">
        <v>111</v>
      </c>
      <c r="K61" s="4">
        <v>0.84</v>
      </c>
      <c r="L61" s="1">
        <v>6.7</v>
      </c>
      <c r="O61" s="1" t="s">
        <v>149</v>
      </c>
      <c r="P61" s="1" t="s">
        <v>68</v>
      </c>
    </row>
    <row r="62">
      <c r="A62" s="1" t="s">
        <v>444</v>
      </c>
      <c r="B62" s="1"/>
      <c r="C62" s="1">
        <v>8.0</v>
      </c>
      <c r="D62" s="1">
        <v>7.0</v>
      </c>
      <c r="E62" s="6">
        <f t="shared" si="1"/>
        <v>7.5</v>
      </c>
      <c r="F62" s="1" t="s">
        <v>34</v>
      </c>
      <c r="G62" s="1" t="s">
        <v>77</v>
      </c>
      <c r="H62" s="8" t="s">
        <v>42</v>
      </c>
      <c r="I62" s="1" t="s">
        <v>195</v>
      </c>
      <c r="K62" s="4">
        <v>0.83</v>
      </c>
      <c r="L62" s="1">
        <v>7.1</v>
      </c>
      <c r="M62" s="1" t="s">
        <v>211</v>
      </c>
      <c r="O62" s="1" t="s">
        <v>34</v>
      </c>
      <c r="P62" s="1" t="s">
        <v>34</v>
      </c>
    </row>
    <row r="63">
      <c r="A63" s="1" t="s">
        <v>445</v>
      </c>
      <c r="B63" s="1"/>
      <c r="C63" s="1">
        <v>8.0</v>
      </c>
      <c r="D63" s="1">
        <v>7.0</v>
      </c>
      <c r="E63" s="6">
        <f t="shared" si="1"/>
        <v>7.5</v>
      </c>
      <c r="F63" s="1" t="s">
        <v>68</v>
      </c>
      <c r="G63" s="1" t="s">
        <v>146</v>
      </c>
      <c r="H63" s="8" t="s">
        <v>42</v>
      </c>
      <c r="I63" s="1" t="s">
        <v>281</v>
      </c>
      <c r="K63" s="4">
        <v>0.9</v>
      </c>
      <c r="L63" s="1">
        <v>7.4</v>
      </c>
      <c r="M63" s="1" t="s">
        <v>100</v>
      </c>
      <c r="O63" s="1" t="s">
        <v>149</v>
      </c>
      <c r="P63" s="1" t="s">
        <v>68</v>
      </c>
    </row>
    <row r="64">
      <c r="A64" s="1" t="s">
        <v>446</v>
      </c>
      <c r="B64" s="1"/>
      <c r="C64" s="1">
        <v>7.5</v>
      </c>
      <c r="D64" s="1">
        <v>7.5</v>
      </c>
      <c r="E64" s="6">
        <f t="shared" si="1"/>
        <v>7.5</v>
      </c>
      <c r="F64" s="1" t="s">
        <v>34</v>
      </c>
      <c r="G64" s="1" t="s">
        <v>447</v>
      </c>
      <c r="H64" s="8" t="s">
        <v>448</v>
      </c>
      <c r="I64" s="1" t="s">
        <v>213</v>
      </c>
      <c r="K64" s="4">
        <v>0.96</v>
      </c>
      <c r="L64" s="1">
        <v>7.7</v>
      </c>
      <c r="M64" s="1" t="s">
        <v>449</v>
      </c>
      <c r="N64" s="1" t="s">
        <v>237</v>
      </c>
      <c r="O64" s="1" t="s">
        <v>34</v>
      </c>
      <c r="P64" s="1" t="s">
        <v>34</v>
      </c>
    </row>
    <row r="65">
      <c r="A65" s="1" t="s">
        <v>450</v>
      </c>
      <c r="C65" s="1">
        <v>7.5</v>
      </c>
      <c r="D65" s="1">
        <v>7.5</v>
      </c>
      <c r="E65" s="6">
        <f t="shared" si="1"/>
        <v>7.5</v>
      </c>
      <c r="F65" s="1" t="s">
        <v>41</v>
      </c>
      <c r="G65" s="1" t="s">
        <v>21</v>
      </c>
      <c r="H65" s="8" t="s">
        <v>451</v>
      </c>
      <c r="I65" s="1" t="s">
        <v>192</v>
      </c>
      <c r="J65" s="1" t="s">
        <v>216</v>
      </c>
      <c r="K65" s="4">
        <v>0.8</v>
      </c>
      <c r="L65" s="1">
        <v>6.8</v>
      </c>
      <c r="O65" s="1" t="s">
        <v>45</v>
      </c>
      <c r="P65" s="1" t="s">
        <v>21</v>
      </c>
    </row>
    <row r="66">
      <c r="A66" s="1" t="s">
        <v>452</v>
      </c>
      <c r="B66" s="9">
        <v>45170.0</v>
      </c>
      <c r="C66" s="1">
        <v>7.5</v>
      </c>
      <c r="D66" s="1">
        <v>7.0</v>
      </c>
      <c r="E66" s="6">
        <f t="shared" si="1"/>
        <v>7.25</v>
      </c>
      <c r="F66" s="1" t="s">
        <v>41</v>
      </c>
      <c r="G66" s="1" t="s">
        <v>21</v>
      </c>
      <c r="H66" s="7" t="s">
        <v>16</v>
      </c>
      <c r="I66" s="1" t="s">
        <v>103</v>
      </c>
      <c r="J66" s="1" t="s">
        <v>15</v>
      </c>
      <c r="K66" s="2" t="s">
        <v>133</v>
      </c>
      <c r="L66" s="1">
        <v>6.1</v>
      </c>
      <c r="M66" s="1" t="s">
        <v>338</v>
      </c>
      <c r="N66" s="1" t="s">
        <v>15</v>
      </c>
      <c r="O66" s="1" t="s">
        <v>45</v>
      </c>
      <c r="P66" s="1" t="s">
        <v>21</v>
      </c>
      <c r="Q66" s="3">
        <v>0.3846153846153845</v>
      </c>
    </row>
    <row r="67">
      <c r="A67" s="1" t="s">
        <v>453</v>
      </c>
      <c r="B67" s="9">
        <v>45078.0</v>
      </c>
      <c r="C67" s="1">
        <v>8.5</v>
      </c>
      <c r="D67" s="1">
        <v>6.0</v>
      </c>
      <c r="E67" s="6">
        <f t="shared" si="1"/>
        <v>7.25</v>
      </c>
      <c r="F67" s="1" t="s">
        <v>115</v>
      </c>
      <c r="G67" s="1" t="s">
        <v>41</v>
      </c>
      <c r="H67" s="8" t="s">
        <v>107</v>
      </c>
      <c r="I67" s="1" t="s">
        <v>454</v>
      </c>
      <c r="J67" s="1" t="s">
        <v>38</v>
      </c>
      <c r="K67" s="4">
        <v>0.91</v>
      </c>
      <c r="L67" s="1">
        <v>8.0</v>
      </c>
      <c r="M67" s="1" t="s">
        <v>379</v>
      </c>
      <c r="O67" s="1" t="s">
        <v>45</v>
      </c>
      <c r="P67" s="1" t="s">
        <v>14</v>
      </c>
    </row>
    <row r="68">
      <c r="A68" s="1" t="s">
        <v>455</v>
      </c>
      <c r="B68" s="5">
        <v>44470.0</v>
      </c>
      <c r="C68" s="1">
        <v>8.0</v>
      </c>
      <c r="D68" s="1">
        <v>6.5</v>
      </c>
      <c r="E68" s="6">
        <f t="shared" si="1"/>
        <v>7.25</v>
      </c>
      <c r="F68" s="1" t="s">
        <v>41</v>
      </c>
      <c r="G68" s="1" t="s">
        <v>21</v>
      </c>
      <c r="H68" s="8" t="s">
        <v>283</v>
      </c>
      <c r="I68" s="1" t="s">
        <v>228</v>
      </c>
      <c r="K68" s="4">
        <v>0.91</v>
      </c>
      <c r="L68" s="1">
        <v>6.9</v>
      </c>
      <c r="N68" s="1" t="s">
        <v>237</v>
      </c>
      <c r="O68" s="1" t="s">
        <v>117</v>
      </c>
      <c r="P68" s="1" t="s">
        <v>117</v>
      </c>
    </row>
    <row r="69">
      <c r="A69" s="1" t="s">
        <v>456</v>
      </c>
      <c r="B69" s="5">
        <v>45231.0</v>
      </c>
      <c r="C69" s="1">
        <v>7.0</v>
      </c>
      <c r="D69" s="1">
        <v>7.0</v>
      </c>
      <c r="E69" s="6">
        <f t="shared" si="1"/>
        <v>7</v>
      </c>
      <c r="F69" s="1" t="s">
        <v>34</v>
      </c>
      <c r="G69" s="1" t="s">
        <v>146</v>
      </c>
      <c r="H69" s="2" t="s">
        <v>36</v>
      </c>
      <c r="I69" s="1" t="s">
        <v>281</v>
      </c>
      <c r="J69" s="1" t="s">
        <v>152</v>
      </c>
      <c r="K69" s="2" t="s">
        <v>24</v>
      </c>
      <c r="L69" s="1">
        <v>6.9</v>
      </c>
      <c r="M69" s="1" t="s">
        <v>15</v>
      </c>
      <c r="N69" s="1" t="s">
        <v>15</v>
      </c>
      <c r="O69" s="1" t="s">
        <v>34</v>
      </c>
      <c r="P69" s="1" t="s">
        <v>34</v>
      </c>
      <c r="Q69" s="3">
        <v>0.8717948717948718</v>
      </c>
    </row>
    <row r="70">
      <c r="A70" s="1" t="s">
        <v>457</v>
      </c>
      <c r="B70" s="9">
        <v>45200.0</v>
      </c>
      <c r="C70" s="1">
        <v>7.5</v>
      </c>
      <c r="D70" s="1">
        <v>6.5</v>
      </c>
      <c r="E70" s="6">
        <f t="shared" si="1"/>
        <v>7</v>
      </c>
      <c r="F70" s="1" t="s">
        <v>21</v>
      </c>
      <c r="G70" s="1" t="s">
        <v>34</v>
      </c>
      <c r="H70" s="7" t="s">
        <v>36</v>
      </c>
      <c r="I70" s="1" t="s">
        <v>58</v>
      </c>
      <c r="J70" s="1" t="s">
        <v>38</v>
      </c>
      <c r="K70" s="2" t="s">
        <v>295</v>
      </c>
      <c r="L70" s="1">
        <v>6.5</v>
      </c>
      <c r="M70" s="1" t="s">
        <v>15</v>
      </c>
      <c r="N70" s="1" t="s">
        <v>15</v>
      </c>
      <c r="O70" s="1" t="s">
        <v>117</v>
      </c>
      <c r="P70" s="1" t="s">
        <v>117</v>
      </c>
      <c r="Q70" s="3">
        <v>0.0</v>
      </c>
    </row>
    <row r="71">
      <c r="A71" s="1" t="s">
        <v>458</v>
      </c>
      <c r="B71" s="5">
        <v>45200.0</v>
      </c>
      <c r="C71" s="1">
        <v>7.0</v>
      </c>
      <c r="D71" s="1">
        <v>7.0</v>
      </c>
      <c r="E71" s="6">
        <f t="shared" si="1"/>
        <v>7</v>
      </c>
      <c r="F71" s="1" t="s">
        <v>114</v>
      </c>
      <c r="G71" s="1" t="s">
        <v>21</v>
      </c>
      <c r="H71" s="8" t="s">
        <v>323</v>
      </c>
      <c r="I71" s="1" t="s">
        <v>459</v>
      </c>
      <c r="J71" s="1" t="s">
        <v>111</v>
      </c>
      <c r="K71" s="4">
        <v>0.83</v>
      </c>
      <c r="L71" s="1">
        <v>6.6</v>
      </c>
      <c r="N71" s="1" t="s">
        <v>237</v>
      </c>
      <c r="O71" s="1" t="s">
        <v>45</v>
      </c>
      <c r="P71" s="1" t="s">
        <v>21</v>
      </c>
    </row>
    <row r="72">
      <c r="A72" s="1" t="s">
        <v>460</v>
      </c>
      <c r="B72" s="5">
        <v>45200.0</v>
      </c>
      <c r="C72" s="1">
        <v>7.0</v>
      </c>
      <c r="D72" s="1">
        <v>7.0</v>
      </c>
      <c r="E72" s="6">
        <f t="shared" si="1"/>
        <v>7</v>
      </c>
      <c r="F72" s="1" t="s">
        <v>21</v>
      </c>
      <c r="G72" s="1" t="s">
        <v>145</v>
      </c>
      <c r="H72" s="7" t="s">
        <v>110</v>
      </c>
      <c r="I72" s="1" t="s">
        <v>461</v>
      </c>
      <c r="J72" s="1" t="s">
        <v>402</v>
      </c>
      <c r="K72" s="2" t="s">
        <v>92</v>
      </c>
      <c r="L72" s="1">
        <v>7.9</v>
      </c>
      <c r="M72" s="1" t="s">
        <v>462</v>
      </c>
      <c r="N72" s="1" t="s">
        <v>208</v>
      </c>
      <c r="O72" s="1" t="s">
        <v>117</v>
      </c>
      <c r="P72" s="1" t="s">
        <v>117</v>
      </c>
      <c r="Q72" s="3">
        <v>0.8750000000000004</v>
      </c>
    </row>
    <row r="73">
      <c r="A73" s="1" t="s">
        <v>463</v>
      </c>
      <c r="B73" s="9">
        <v>45108.0</v>
      </c>
      <c r="C73" s="1">
        <v>7.0</v>
      </c>
      <c r="D73" s="1">
        <v>7.0</v>
      </c>
      <c r="E73" s="6">
        <f t="shared" si="1"/>
        <v>7</v>
      </c>
      <c r="F73" s="1" t="s">
        <v>115</v>
      </c>
      <c r="G73" s="1" t="s">
        <v>114</v>
      </c>
      <c r="H73" s="7" t="s">
        <v>464</v>
      </c>
      <c r="I73" s="1" t="s">
        <v>465</v>
      </c>
      <c r="J73" s="1" t="s">
        <v>111</v>
      </c>
      <c r="K73" s="2" t="s">
        <v>65</v>
      </c>
      <c r="L73" s="1">
        <v>7.4</v>
      </c>
      <c r="M73" s="1" t="s">
        <v>15</v>
      </c>
      <c r="N73" s="1" t="s">
        <v>15</v>
      </c>
      <c r="O73" s="1" t="s">
        <v>117</v>
      </c>
      <c r="P73" s="1" t="s">
        <v>117</v>
      </c>
      <c r="Q73" s="3">
        <v>0.5625000000000003</v>
      </c>
    </row>
    <row r="74">
      <c r="A74" s="1" t="s">
        <v>466</v>
      </c>
      <c r="B74" s="5">
        <v>44774.0</v>
      </c>
      <c r="C74" s="1">
        <v>7.0</v>
      </c>
      <c r="D74" s="1">
        <v>7.0</v>
      </c>
      <c r="E74" s="6">
        <f t="shared" si="1"/>
        <v>7</v>
      </c>
      <c r="F74" s="1" t="s">
        <v>21</v>
      </c>
      <c r="G74" s="1" t="s">
        <v>14</v>
      </c>
      <c r="H74" s="8" t="s">
        <v>467</v>
      </c>
      <c r="I74" s="1" t="s">
        <v>171</v>
      </c>
      <c r="J74" s="1" t="s">
        <v>32</v>
      </c>
      <c r="K74" s="4">
        <v>0.75</v>
      </c>
      <c r="L74" s="1">
        <v>6.9</v>
      </c>
      <c r="M74" s="1" t="s">
        <v>87</v>
      </c>
      <c r="O74" s="1" t="s">
        <v>45</v>
      </c>
      <c r="P74" s="1" t="s">
        <v>21</v>
      </c>
    </row>
    <row r="75">
      <c r="A75" s="1" t="s">
        <v>468</v>
      </c>
      <c r="B75" s="1"/>
      <c r="C75" s="1">
        <v>8.0</v>
      </c>
      <c r="D75" s="1">
        <v>6.0</v>
      </c>
      <c r="E75" s="6">
        <f t="shared" si="1"/>
        <v>7</v>
      </c>
      <c r="F75" s="1" t="s">
        <v>68</v>
      </c>
      <c r="G75" s="1" t="s">
        <v>77</v>
      </c>
      <c r="H75" s="7" t="s">
        <v>36</v>
      </c>
      <c r="I75" s="1" t="s">
        <v>64</v>
      </c>
      <c r="J75" s="1" t="s">
        <v>38</v>
      </c>
      <c r="K75" s="2" t="s">
        <v>334</v>
      </c>
      <c r="L75" s="1">
        <v>6.5</v>
      </c>
      <c r="M75" s="1" t="s">
        <v>138</v>
      </c>
      <c r="N75" s="1" t="s">
        <v>15</v>
      </c>
      <c r="O75" s="1" t="s">
        <v>19</v>
      </c>
      <c r="P75" s="1" t="s">
        <v>68</v>
      </c>
      <c r="Q75" s="3">
        <v>0.0</v>
      </c>
    </row>
    <row r="76">
      <c r="A76" s="1" t="s">
        <v>469</v>
      </c>
      <c r="B76" s="1"/>
      <c r="C76" s="1">
        <v>7.5</v>
      </c>
      <c r="D76" s="1">
        <v>6.5</v>
      </c>
      <c r="E76" s="6">
        <f t="shared" si="1"/>
        <v>7</v>
      </c>
      <c r="F76" s="1" t="s">
        <v>28</v>
      </c>
      <c r="G76" s="1" t="s">
        <v>14</v>
      </c>
      <c r="H76" s="8" t="s">
        <v>36</v>
      </c>
      <c r="I76" s="1" t="s">
        <v>393</v>
      </c>
      <c r="J76" s="1" t="s">
        <v>38</v>
      </c>
      <c r="K76" s="4">
        <v>0.35</v>
      </c>
      <c r="L76" s="1">
        <v>7.2</v>
      </c>
      <c r="M76" s="1" t="s">
        <v>470</v>
      </c>
      <c r="O76" s="1" t="s">
        <v>14</v>
      </c>
      <c r="P76" s="1" t="s">
        <v>14</v>
      </c>
    </row>
    <row r="77">
      <c r="A77" s="1" t="s">
        <v>471</v>
      </c>
      <c r="B77" s="1"/>
      <c r="C77" s="1">
        <v>7.0</v>
      </c>
      <c r="D77" s="1">
        <v>7.0</v>
      </c>
      <c r="E77" s="6">
        <f t="shared" si="1"/>
        <v>7</v>
      </c>
      <c r="F77" s="1" t="s">
        <v>34</v>
      </c>
      <c r="G77" s="1" t="s">
        <v>164</v>
      </c>
      <c r="H77" s="8" t="s">
        <v>261</v>
      </c>
      <c r="I77" s="1" t="s">
        <v>175</v>
      </c>
      <c r="J77" s="1" t="s">
        <v>152</v>
      </c>
      <c r="K77" s="4">
        <v>0.45</v>
      </c>
      <c r="L77" s="1">
        <v>5.8</v>
      </c>
      <c r="M77" s="1" t="s">
        <v>263</v>
      </c>
      <c r="O77" s="1" t="s">
        <v>34</v>
      </c>
      <c r="P77" s="1" t="s">
        <v>34</v>
      </c>
    </row>
    <row r="78">
      <c r="A78" s="1" t="s">
        <v>472</v>
      </c>
      <c r="B78" s="1"/>
      <c r="C78" s="1">
        <v>7.0</v>
      </c>
      <c r="D78" s="1">
        <v>7.0</v>
      </c>
      <c r="E78" s="6">
        <f t="shared" si="1"/>
        <v>7</v>
      </c>
      <c r="F78" s="1" t="s">
        <v>34</v>
      </c>
      <c r="G78" s="1" t="s">
        <v>164</v>
      </c>
      <c r="H78" s="8" t="s">
        <v>323</v>
      </c>
      <c r="I78" s="1" t="s">
        <v>43</v>
      </c>
      <c r="J78" s="1" t="s">
        <v>152</v>
      </c>
      <c r="K78" s="4">
        <v>0.07</v>
      </c>
      <c r="L78" s="1">
        <v>4.7</v>
      </c>
      <c r="M78" s="1" t="s">
        <v>263</v>
      </c>
      <c r="O78" s="1" t="s">
        <v>34</v>
      </c>
      <c r="P78" s="1" t="s">
        <v>34</v>
      </c>
    </row>
    <row r="79">
      <c r="A79" s="1" t="s">
        <v>473</v>
      </c>
      <c r="B79" s="1"/>
      <c r="C79" s="1">
        <v>7.0</v>
      </c>
      <c r="D79" s="1">
        <v>7.0</v>
      </c>
      <c r="E79" s="6">
        <f t="shared" si="1"/>
        <v>7</v>
      </c>
      <c r="F79" s="1" t="s">
        <v>41</v>
      </c>
      <c r="G79" s="1" t="s">
        <v>21</v>
      </c>
      <c r="H79" s="8" t="s">
        <v>151</v>
      </c>
      <c r="I79" s="1" t="s">
        <v>459</v>
      </c>
      <c r="K79" s="4">
        <v>0.42</v>
      </c>
      <c r="L79" s="1">
        <v>6.8</v>
      </c>
      <c r="M79" s="1" t="s">
        <v>474</v>
      </c>
      <c r="N79" s="1" t="s">
        <v>83</v>
      </c>
      <c r="O79" s="1" t="s">
        <v>45</v>
      </c>
      <c r="P79" s="1" t="s">
        <v>21</v>
      </c>
    </row>
    <row r="80">
      <c r="A80" s="1" t="s">
        <v>475</v>
      </c>
      <c r="B80" s="1"/>
      <c r="C80" s="1">
        <v>7.0</v>
      </c>
      <c r="D80" s="1">
        <v>7.0</v>
      </c>
      <c r="E80" s="6">
        <f t="shared" si="1"/>
        <v>7</v>
      </c>
      <c r="F80" s="1" t="s">
        <v>34</v>
      </c>
      <c r="G80" s="1" t="s">
        <v>77</v>
      </c>
      <c r="H80" s="8" t="s">
        <v>36</v>
      </c>
      <c r="I80" s="1" t="s">
        <v>202</v>
      </c>
      <c r="J80" s="1" t="s">
        <v>32</v>
      </c>
      <c r="K80" s="4">
        <v>0.81</v>
      </c>
      <c r="L80" s="1">
        <v>6.7</v>
      </c>
      <c r="M80" s="1" t="s">
        <v>470</v>
      </c>
      <c r="O80" s="1" t="s">
        <v>34</v>
      </c>
      <c r="P80" s="1" t="s">
        <v>34</v>
      </c>
    </row>
    <row r="81">
      <c r="A81" s="1" t="s">
        <v>476</v>
      </c>
      <c r="B81" s="1"/>
      <c r="C81" s="1">
        <v>7.0</v>
      </c>
      <c r="D81" s="1">
        <v>7.0</v>
      </c>
      <c r="E81" s="6">
        <f t="shared" si="1"/>
        <v>7</v>
      </c>
      <c r="F81" s="1" t="s">
        <v>34</v>
      </c>
      <c r="G81" s="1" t="s">
        <v>77</v>
      </c>
      <c r="H81" s="8" t="s">
        <v>36</v>
      </c>
      <c r="I81" s="1" t="s">
        <v>103</v>
      </c>
      <c r="J81" s="1" t="s">
        <v>59</v>
      </c>
      <c r="K81" s="4">
        <v>0.4</v>
      </c>
      <c r="L81" s="1">
        <v>5.0</v>
      </c>
      <c r="M81" s="1" t="s">
        <v>449</v>
      </c>
      <c r="N81" s="1" t="s">
        <v>237</v>
      </c>
      <c r="O81" s="1" t="s">
        <v>34</v>
      </c>
      <c r="P81" s="1" t="s">
        <v>34</v>
      </c>
    </row>
    <row r="82">
      <c r="A82" s="1" t="s">
        <v>477</v>
      </c>
      <c r="B82" s="9">
        <v>45139.0</v>
      </c>
      <c r="C82" s="1">
        <v>7.0</v>
      </c>
      <c r="D82" s="1">
        <v>6.5</v>
      </c>
      <c r="E82" s="6">
        <f t="shared" si="1"/>
        <v>6.75</v>
      </c>
      <c r="F82" s="1" t="s">
        <v>28</v>
      </c>
      <c r="G82" s="1" t="s">
        <v>29</v>
      </c>
      <c r="H82" s="7" t="s">
        <v>42</v>
      </c>
      <c r="I82" s="1" t="s">
        <v>281</v>
      </c>
      <c r="J82" s="1" t="s">
        <v>478</v>
      </c>
      <c r="K82" s="2" t="s">
        <v>82</v>
      </c>
      <c r="L82" s="1">
        <v>7.9</v>
      </c>
      <c r="M82" s="1" t="s">
        <v>449</v>
      </c>
      <c r="N82" s="1" t="s">
        <v>15</v>
      </c>
      <c r="O82" s="1" t="s">
        <v>45</v>
      </c>
      <c r="P82" s="1" t="s">
        <v>28</v>
      </c>
      <c r="Q82" s="3">
        <v>0.0</v>
      </c>
    </row>
    <row r="83">
      <c r="A83" s="1" t="s">
        <v>479</v>
      </c>
      <c r="B83" s="5">
        <v>45017.0</v>
      </c>
      <c r="C83" s="1">
        <v>7.5</v>
      </c>
      <c r="D83" s="1">
        <v>6.0</v>
      </c>
      <c r="E83" s="6">
        <f t="shared" si="1"/>
        <v>6.75</v>
      </c>
      <c r="F83" s="1" t="s">
        <v>21</v>
      </c>
      <c r="G83" s="1" t="s">
        <v>15</v>
      </c>
      <c r="H83" s="7" t="s">
        <v>269</v>
      </c>
      <c r="I83" s="1" t="s">
        <v>385</v>
      </c>
      <c r="J83" s="1" t="s">
        <v>480</v>
      </c>
      <c r="K83" s="2" t="s">
        <v>248</v>
      </c>
      <c r="L83" s="1">
        <v>7.1</v>
      </c>
      <c r="M83" s="1" t="s">
        <v>15</v>
      </c>
      <c r="N83" s="1" t="s">
        <v>83</v>
      </c>
      <c r="O83" s="1" t="s">
        <v>45</v>
      </c>
      <c r="P83" s="1" t="s">
        <v>21</v>
      </c>
      <c r="Q83" s="3">
        <v>0.6451612903225807</v>
      </c>
    </row>
    <row r="84">
      <c r="A84" s="1" t="s">
        <v>481</v>
      </c>
      <c r="B84" s="5">
        <v>44348.0</v>
      </c>
      <c r="C84" s="1">
        <v>6.5</v>
      </c>
      <c r="D84" s="1">
        <v>7.0</v>
      </c>
      <c r="E84" s="6">
        <f t="shared" si="1"/>
        <v>6.75</v>
      </c>
      <c r="F84" s="1" t="s">
        <v>77</v>
      </c>
      <c r="G84" s="1" t="s">
        <v>146</v>
      </c>
      <c r="H84" s="8" t="s">
        <v>269</v>
      </c>
      <c r="I84" s="1" t="s">
        <v>317</v>
      </c>
      <c r="J84" s="1" t="s">
        <v>59</v>
      </c>
      <c r="K84" s="4">
        <v>0.91</v>
      </c>
      <c r="L84" s="1">
        <v>7.2</v>
      </c>
      <c r="O84" s="1" t="s">
        <v>34</v>
      </c>
      <c r="P84" s="1" t="s">
        <v>34</v>
      </c>
    </row>
    <row r="85">
      <c r="A85" s="1" t="s">
        <v>482</v>
      </c>
      <c r="B85" s="1"/>
      <c r="C85" s="1">
        <v>7.5</v>
      </c>
      <c r="D85" s="1">
        <v>6.0</v>
      </c>
      <c r="E85" s="6">
        <f t="shared" si="1"/>
        <v>6.75</v>
      </c>
      <c r="F85" s="1" t="s">
        <v>106</v>
      </c>
      <c r="G85" s="1" t="s">
        <v>21</v>
      </c>
      <c r="H85" s="8" t="s">
        <v>123</v>
      </c>
      <c r="I85" s="1" t="s">
        <v>81</v>
      </c>
      <c r="K85" s="4">
        <v>0.85</v>
      </c>
      <c r="L85" s="1">
        <v>7.5</v>
      </c>
      <c r="M85" s="1" t="s">
        <v>169</v>
      </c>
      <c r="N85" s="1" t="s">
        <v>237</v>
      </c>
      <c r="O85" s="1" t="s">
        <v>26</v>
      </c>
      <c r="P85" s="1" t="s">
        <v>21</v>
      </c>
    </row>
    <row r="86">
      <c r="A86" s="1" t="s">
        <v>483</v>
      </c>
      <c r="B86" s="1"/>
      <c r="C86" s="1">
        <v>7.0</v>
      </c>
      <c r="D86" s="1">
        <v>6.5</v>
      </c>
      <c r="E86" s="6">
        <f t="shared" si="1"/>
        <v>6.75</v>
      </c>
      <c r="F86" s="1" t="s">
        <v>29</v>
      </c>
      <c r="G86" s="1" t="s">
        <v>77</v>
      </c>
      <c r="H86" s="8" t="s">
        <v>36</v>
      </c>
      <c r="I86" s="1" t="s">
        <v>301</v>
      </c>
      <c r="J86" s="1" t="s">
        <v>38</v>
      </c>
      <c r="K86" s="4">
        <v>0.94</v>
      </c>
      <c r="L86" s="1">
        <v>6.7</v>
      </c>
      <c r="M86" s="1" t="s">
        <v>255</v>
      </c>
      <c r="O86" s="1" t="s">
        <v>149</v>
      </c>
      <c r="P86" s="1" t="s">
        <v>68</v>
      </c>
    </row>
    <row r="87">
      <c r="A87" s="1" t="s">
        <v>484</v>
      </c>
      <c r="B87" s="5">
        <v>45261.0</v>
      </c>
      <c r="C87" s="1">
        <v>7.0</v>
      </c>
      <c r="D87" s="1">
        <v>6.0</v>
      </c>
      <c r="E87" s="6">
        <f t="shared" si="1"/>
        <v>6.5</v>
      </c>
      <c r="F87" s="1" t="s">
        <v>21</v>
      </c>
      <c r="G87" s="1" t="s">
        <v>29</v>
      </c>
      <c r="H87" s="1">
        <v>2023.0</v>
      </c>
      <c r="I87" s="1" t="s">
        <v>317</v>
      </c>
      <c r="J87" s="1" t="s">
        <v>152</v>
      </c>
      <c r="K87" s="4">
        <v>0.95</v>
      </c>
      <c r="L87" s="1">
        <v>6.8</v>
      </c>
      <c r="O87" s="1" t="s">
        <v>19</v>
      </c>
      <c r="P87" s="1" t="s">
        <v>21</v>
      </c>
    </row>
    <row r="88">
      <c r="A88" s="1" t="s">
        <v>485</v>
      </c>
      <c r="B88" s="9">
        <v>45078.0</v>
      </c>
      <c r="C88" s="1">
        <v>7.0</v>
      </c>
      <c r="D88" s="1">
        <v>6.0</v>
      </c>
      <c r="E88" s="6">
        <f t="shared" si="1"/>
        <v>6.5</v>
      </c>
      <c r="F88" s="1" t="s">
        <v>57</v>
      </c>
      <c r="G88" s="1" t="s">
        <v>68</v>
      </c>
      <c r="H88" s="7" t="s">
        <v>151</v>
      </c>
      <c r="I88" s="1" t="s">
        <v>486</v>
      </c>
      <c r="J88" s="1" t="s">
        <v>91</v>
      </c>
      <c r="K88" s="2" t="s">
        <v>86</v>
      </c>
      <c r="L88" s="1">
        <v>8.7</v>
      </c>
      <c r="M88" s="1" t="s">
        <v>15</v>
      </c>
      <c r="N88" s="1" t="s">
        <v>15</v>
      </c>
      <c r="O88" s="1" t="s">
        <v>19</v>
      </c>
      <c r="P88" s="1" t="s">
        <v>68</v>
      </c>
      <c r="Q88" s="3">
        <v>0.9655172413793098</v>
      </c>
    </row>
    <row r="89">
      <c r="A89" s="1" t="s">
        <v>487</v>
      </c>
      <c r="B89" s="5">
        <v>44896.0</v>
      </c>
      <c r="C89" s="1">
        <v>7.0</v>
      </c>
      <c r="D89" s="1">
        <v>6.0</v>
      </c>
      <c r="E89" s="6">
        <f t="shared" si="1"/>
        <v>6.5</v>
      </c>
      <c r="F89" s="1" t="s">
        <v>41</v>
      </c>
      <c r="G89" s="1" t="s">
        <v>21</v>
      </c>
      <c r="H89" s="8" t="s">
        <v>36</v>
      </c>
      <c r="I89" s="1" t="s">
        <v>301</v>
      </c>
      <c r="J89" s="1" t="s">
        <v>38</v>
      </c>
      <c r="K89" s="4">
        <v>0.62</v>
      </c>
      <c r="L89" s="1">
        <v>5.2</v>
      </c>
      <c r="N89" s="1" t="s">
        <v>172</v>
      </c>
      <c r="O89" s="1" t="s">
        <v>45</v>
      </c>
      <c r="P89" s="1" t="s">
        <v>21</v>
      </c>
    </row>
    <row r="90">
      <c r="A90" s="1" t="s">
        <v>488</v>
      </c>
      <c r="B90" s="1"/>
      <c r="C90" s="1">
        <v>7.0</v>
      </c>
      <c r="D90" s="1">
        <v>6.0</v>
      </c>
      <c r="E90" s="6">
        <f t="shared" si="1"/>
        <v>6.5</v>
      </c>
      <c r="F90" s="1" t="s">
        <v>41</v>
      </c>
      <c r="G90" s="1" t="s">
        <v>21</v>
      </c>
      <c r="H90" s="8" t="s">
        <v>194</v>
      </c>
      <c r="I90" s="1" t="s">
        <v>213</v>
      </c>
      <c r="K90" s="4">
        <v>0.17</v>
      </c>
      <c r="L90" s="1">
        <v>5.5</v>
      </c>
      <c r="M90" s="1" t="s">
        <v>489</v>
      </c>
      <c r="O90" s="1" t="s">
        <v>45</v>
      </c>
      <c r="P90" s="1" t="s">
        <v>21</v>
      </c>
    </row>
    <row r="91">
      <c r="A91" s="1" t="s">
        <v>490</v>
      </c>
      <c r="C91" s="1">
        <v>7.0</v>
      </c>
      <c r="D91" s="1">
        <v>6.0</v>
      </c>
      <c r="E91" s="6">
        <f t="shared" si="1"/>
        <v>6.5</v>
      </c>
      <c r="F91" s="1" t="s">
        <v>21</v>
      </c>
      <c r="G91" s="1" t="s">
        <v>114</v>
      </c>
      <c r="H91" s="8" t="s">
        <v>47</v>
      </c>
      <c r="I91" s="1" t="s">
        <v>90</v>
      </c>
      <c r="K91" s="4">
        <v>0.75</v>
      </c>
      <c r="L91" s="1">
        <v>7.3</v>
      </c>
      <c r="O91" s="1" t="s">
        <v>117</v>
      </c>
      <c r="P91" s="1" t="s">
        <v>117</v>
      </c>
    </row>
    <row r="92">
      <c r="A92" s="1" t="s">
        <v>491</v>
      </c>
      <c r="B92" s="1"/>
      <c r="C92" s="1">
        <v>7.0</v>
      </c>
      <c r="D92" s="1">
        <v>6.0</v>
      </c>
      <c r="E92" s="6">
        <f t="shared" si="1"/>
        <v>6.5</v>
      </c>
      <c r="F92" s="1" t="s">
        <v>68</v>
      </c>
      <c r="G92" s="1" t="s">
        <v>145</v>
      </c>
      <c r="H92" s="8" t="s">
        <v>36</v>
      </c>
      <c r="I92" s="1" t="s">
        <v>37</v>
      </c>
      <c r="J92" s="1" t="s">
        <v>111</v>
      </c>
      <c r="K92" s="4">
        <v>0.73</v>
      </c>
      <c r="L92" s="1">
        <v>6.9</v>
      </c>
      <c r="O92" s="1" t="s">
        <v>149</v>
      </c>
      <c r="P92" s="1" t="s">
        <v>68</v>
      </c>
    </row>
    <row r="93">
      <c r="A93" s="1" t="s">
        <v>492</v>
      </c>
      <c r="B93" s="1"/>
      <c r="C93" s="1">
        <v>7.0</v>
      </c>
      <c r="D93" s="1">
        <v>6.0</v>
      </c>
      <c r="E93" s="6">
        <f t="shared" si="1"/>
        <v>6.5</v>
      </c>
      <c r="F93" s="1" t="s">
        <v>41</v>
      </c>
      <c r="G93" s="1" t="s">
        <v>106</v>
      </c>
      <c r="H93" s="8" t="s">
        <v>36</v>
      </c>
      <c r="I93" s="1" t="s">
        <v>23</v>
      </c>
      <c r="J93" s="1" t="s">
        <v>38</v>
      </c>
      <c r="K93" s="4">
        <v>0.62</v>
      </c>
      <c r="L93" s="1">
        <v>6.3</v>
      </c>
      <c r="O93" s="1" t="s">
        <v>45</v>
      </c>
      <c r="P93" s="1" t="s">
        <v>14</v>
      </c>
    </row>
    <row r="94">
      <c r="A94" s="1" t="s">
        <v>493</v>
      </c>
      <c r="B94" s="1"/>
      <c r="C94" s="1">
        <v>6.5</v>
      </c>
      <c r="D94" s="1">
        <v>6.5</v>
      </c>
      <c r="E94" s="6">
        <f t="shared" si="1"/>
        <v>6.5</v>
      </c>
      <c r="F94" s="1" t="s">
        <v>41</v>
      </c>
      <c r="G94" s="1" t="s">
        <v>21</v>
      </c>
      <c r="H94" s="8" t="s">
        <v>137</v>
      </c>
      <c r="I94" s="1" t="s">
        <v>314</v>
      </c>
      <c r="K94" s="4">
        <v>0.15</v>
      </c>
      <c r="L94" s="1">
        <v>5.8</v>
      </c>
      <c r="M94" s="1" t="s">
        <v>352</v>
      </c>
      <c r="O94" s="1" t="s">
        <v>45</v>
      </c>
      <c r="P94" s="1" t="s">
        <v>14</v>
      </c>
    </row>
    <row r="95">
      <c r="A95" s="1" t="s">
        <v>494</v>
      </c>
      <c r="B95" s="1"/>
      <c r="C95" s="1">
        <v>6.0</v>
      </c>
      <c r="D95" s="1">
        <v>7.0</v>
      </c>
      <c r="E95" s="6">
        <f t="shared" si="1"/>
        <v>6.5</v>
      </c>
      <c r="F95" s="1" t="s">
        <v>34</v>
      </c>
      <c r="G95" s="1" t="s">
        <v>14</v>
      </c>
      <c r="H95" s="8" t="s">
        <v>102</v>
      </c>
      <c r="I95" s="1" t="s">
        <v>272</v>
      </c>
      <c r="J95" s="1" t="s">
        <v>59</v>
      </c>
      <c r="K95" s="4">
        <v>0.75</v>
      </c>
      <c r="L95" s="1">
        <v>7.0</v>
      </c>
      <c r="O95" s="1" t="s">
        <v>14</v>
      </c>
      <c r="P95" s="1" t="s">
        <v>14</v>
      </c>
    </row>
    <row r="96">
      <c r="A96" s="1" t="s">
        <v>495</v>
      </c>
      <c r="B96" s="5">
        <v>44409.0</v>
      </c>
      <c r="C96" s="1">
        <v>6.0</v>
      </c>
      <c r="D96" s="1">
        <v>6.5</v>
      </c>
      <c r="E96" s="6">
        <f t="shared" si="1"/>
        <v>6.25</v>
      </c>
      <c r="F96" s="1" t="s">
        <v>68</v>
      </c>
      <c r="G96" s="1" t="s">
        <v>106</v>
      </c>
      <c r="H96" s="8" t="s">
        <v>102</v>
      </c>
      <c r="I96" s="1" t="s">
        <v>124</v>
      </c>
      <c r="K96" s="4">
        <v>0.9</v>
      </c>
      <c r="L96" s="1">
        <v>7.2</v>
      </c>
      <c r="O96" s="1" t="s">
        <v>149</v>
      </c>
      <c r="P96" s="1" t="s">
        <v>68</v>
      </c>
    </row>
    <row r="97">
      <c r="A97" s="1" t="s">
        <v>496</v>
      </c>
      <c r="B97" s="1"/>
      <c r="C97" s="1">
        <v>7.5</v>
      </c>
      <c r="D97" s="1">
        <v>5.0</v>
      </c>
      <c r="E97" s="6">
        <f t="shared" si="1"/>
        <v>6.25</v>
      </c>
      <c r="F97" s="1" t="s">
        <v>68</v>
      </c>
      <c r="G97" s="1" t="s">
        <v>145</v>
      </c>
      <c r="H97" s="8" t="s">
        <v>107</v>
      </c>
      <c r="I97" s="1" t="s">
        <v>239</v>
      </c>
      <c r="J97" s="1" t="s">
        <v>111</v>
      </c>
      <c r="K97" s="4">
        <v>0.89</v>
      </c>
      <c r="L97" s="1">
        <v>7.5</v>
      </c>
      <c r="O97" s="1" t="s">
        <v>149</v>
      </c>
      <c r="P97" s="1" t="s">
        <v>68</v>
      </c>
    </row>
    <row r="98">
      <c r="A98" s="1" t="s">
        <v>497</v>
      </c>
      <c r="B98" s="1"/>
      <c r="C98" s="1">
        <v>6.5</v>
      </c>
      <c r="D98" s="1">
        <v>6.0</v>
      </c>
      <c r="E98" s="6">
        <f t="shared" si="1"/>
        <v>6.25</v>
      </c>
      <c r="F98" s="1" t="s">
        <v>21</v>
      </c>
      <c r="G98" s="1" t="s">
        <v>41</v>
      </c>
      <c r="H98" s="8" t="s">
        <v>137</v>
      </c>
      <c r="I98" s="1" t="s">
        <v>393</v>
      </c>
      <c r="J98" s="1" t="s">
        <v>152</v>
      </c>
      <c r="K98" s="4">
        <v>0.89</v>
      </c>
      <c r="L98" s="1">
        <v>6.8</v>
      </c>
      <c r="O98" s="1" t="s">
        <v>45</v>
      </c>
      <c r="P98" s="1" t="s">
        <v>21</v>
      </c>
    </row>
    <row r="99">
      <c r="A99" s="1" t="s">
        <v>498</v>
      </c>
      <c r="B99" s="1"/>
      <c r="C99" s="1">
        <v>6.0</v>
      </c>
      <c r="D99" s="1">
        <v>6.5</v>
      </c>
      <c r="E99" s="6">
        <f t="shared" si="1"/>
        <v>6.25</v>
      </c>
      <c r="F99" s="1" t="s">
        <v>21</v>
      </c>
      <c r="G99" s="1" t="s">
        <v>29</v>
      </c>
      <c r="H99" s="8" t="s">
        <v>102</v>
      </c>
      <c r="I99" s="1" t="s">
        <v>52</v>
      </c>
      <c r="J99" s="1" t="s">
        <v>111</v>
      </c>
      <c r="K99" s="4">
        <v>0.75</v>
      </c>
      <c r="L99" s="1">
        <v>7.3</v>
      </c>
      <c r="M99" s="1" t="s">
        <v>66</v>
      </c>
      <c r="O99" s="1" t="s">
        <v>45</v>
      </c>
      <c r="P99" s="1" t="s">
        <v>21</v>
      </c>
    </row>
    <row r="100">
      <c r="A100" s="1" t="s">
        <v>499</v>
      </c>
      <c r="B100" s="1" t="s">
        <v>337</v>
      </c>
      <c r="C100" s="1">
        <v>4.5</v>
      </c>
      <c r="D100" s="1">
        <v>7.5</v>
      </c>
      <c r="E100" s="6">
        <f t="shared" si="1"/>
        <v>6</v>
      </c>
      <c r="F100" s="1" t="s">
        <v>68</v>
      </c>
      <c r="G100" s="1" t="s">
        <v>57</v>
      </c>
      <c r="H100" s="8" t="s">
        <v>102</v>
      </c>
      <c r="I100" s="1" t="s">
        <v>124</v>
      </c>
      <c r="K100" s="4">
        <v>0.92</v>
      </c>
      <c r="L100" s="1">
        <v>7.4</v>
      </c>
      <c r="O100" s="1" t="s">
        <v>149</v>
      </c>
      <c r="P100" s="1" t="s">
        <v>68</v>
      </c>
    </row>
    <row r="101">
      <c r="A101" s="1" t="s">
        <v>500</v>
      </c>
      <c r="B101" s="1">
        <v>2023.0</v>
      </c>
      <c r="C101" s="1">
        <v>7.0</v>
      </c>
      <c r="D101" s="1">
        <v>5.0</v>
      </c>
      <c r="E101" s="6">
        <f t="shared" si="1"/>
        <v>6</v>
      </c>
      <c r="F101" s="1" t="s">
        <v>57</v>
      </c>
      <c r="G101" s="1" t="s">
        <v>77</v>
      </c>
      <c r="H101" s="7" t="s">
        <v>131</v>
      </c>
      <c r="I101" s="1" t="s">
        <v>357</v>
      </c>
      <c r="J101" s="1" t="s">
        <v>501</v>
      </c>
      <c r="K101" s="2" t="s">
        <v>49</v>
      </c>
      <c r="L101" s="1">
        <v>7.7</v>
      </c>
      <c r="M101" s="1" t="s">
        <v>15</v>
      </c>
      <c r="N101" s="1" t="s">
        <v>15</v>
      </c>
      <c r="O101" s="1" t="s">
        <v>19</v>
      </c>
      <c r="P101" s="1" t="s">
        <v>14</v>
      </c>
      <c r="Q101" s="3">
        <v>0.5769230769230768</v>
      </c>
    </row>
    <row r="102">
      <c r="A102" s="1" t="s">
        <v>502</v>
      </c>
      <c r="C102" s="1">
        <v>5.5</v>
      </c>
      <c r="D102" s="1">
        <v>6.5</v>
      </c>
      <c r="E102" s="6">
        <f t="shared" si="1"/>
        <v>6</v>
      </c>
      <c r="F102" s="1" t="s">
        <v>41</v>
      </c>
      <c r="G102" s="1" t="s">
        <v>21</v>
      </c>
      <c r="H102" s="8" t="s">
        <v>102</v>
      </c>
      <c r="I102" s="1" t="s">
        <v>58</v>
      </c>
      <c r="K102" s="4">
        <v>0.53</v>
      </c>
      <c r="L102" s="1">
        <v>6.3</v>
      </c>
      <c r="O102" s="1" t="s">
        <v>45</v>
      </c>
      <c r="P102" s="1" t="s">
        <v>21</v>
      </c>
    </row>
    <row r="103">
      <c r="A103" s="1" t="s">
        <v>503</v>
      </c>
      <c r="B103" s="5">
        <v>45261.0</v>
      </c>
      <c r="C103" s="1">
        <v>6.5</v>
      </c>
      <c r="D103" s="1">
        <v>5.0</v>
      </c>
      <c r="E103" s="6">
        <f t="shared" si="1"/>
        <v>5.75</v>
      </c>
      <c r="F103" s="1" t="s">
        <v>41</v>
      </c>
      <c r="G103" s="1" t="s">
        <v>77</v>
      </c>
      <c r="H103" s="1">
        <v>2015.0</v>
      </c>
      <c r="I103" s="1" t="s">
        <v>378</v>
      </c>
      <c r="J103" s="1" t="s">
        <v>38</v>
      </c>
      <c r="K103" s="4">
        <v>0.94</v>
      </c>
      <c r="L103" s="1">
        <v>7.2</v>
      </c>
      <c r="N103" s="1" t="s">
        <v>426</v>
      </c>
      <c r="O103" s="1" t="s">
        <v>55</v>
      </c>
      <c r="P103" s="1" t="s">
        <v>14</v>
      </c>
    </row>
    <row r="104">
      <c r="A104" s="1" t="s">
        <v>504</v>
      </c>
      <c r="B104" s="5">
        <v>45200.0</v>
      </c>
      <c r="C104" s="1">
        <v>5.0</v>
      </c>
      <c r="D104" s="1">
        <v>6.5</v>
      </c>
      <c r="E104" s="6">
        <f t="shared" si="1"/>
        <v>5.75</v>
      </c>
      <c r="F104" s="1" t="s">
        <v>21</v>
      </c>
      <c r="G104" s="1" t="s">
        <v>106</v>
      </c>
      <c r="H104" s="7" t="s">
        <v>69</v>
      </c>
      <c r="I104" s="1" t="s">
        <v>58</v>
      </c>
      <c r="J104" s="1" t="s">
        <v>59</v>
      </c>
      <c r="K104" s="2" t="s">
        <v>147</v>
      </c>
      <c r="L104" s="1">
        <v>7.8</v>
      </c>
      <c r="M104" s="1" t="s">
        <v>15</v>
      </c>
      <c r="N104" s="1" t="s">
        <v>237</v>
      </c>
      <c r="O104" s="1" t="s">
        <v>26</v>
      </c>
      <c r="P104" s="1" t="s">
        <v>68</v>
      </c>
      <c r="Q104" s="3">
        <v>0.6551724137931032</v>
      </c>
    </row>
    <row r="105">
      <c r="A105" s="1" t="s">
        <v>505</v>
      </c>
      <c r="B105" s="9">
        <v>45170.0</v>
      </c>
      <c r="C105" s="1">
        <v>6.5</v>
      </c>
      <c r="D105" s="1">
        <v>5.0</v>
      </c>
      <c r="E105" s="6">
        <f t="shared" si="1"/>
        <v>5.75</v>
      </c>
      <c r="F105" s="1" t="s">
        <v>41</v>
      </c>
      <c r="G105" s="1" t="s">
        <v>14</v>
      </c>
      <c r="H105" s="8" t="s">
        <v>254</v>
      </c>
      <c r="I105" s="1" t="s">
        <v>64</v>
      </c>
      <c r="K105" s="4">
        <v>0.92</v>
      </c>
      <c r="L105" s="1">
        <v>7.7</v>
      </c>
      <c r="M105" s="1" t="s">
        <v>50</v>
      </c>
      <c r="O105" s="1" t="s">
        <v>14</v>
      </c>
      <c r="P105" s="1" t="s">
        <v>14</v>
      </c>
    </row>
    <row r="106">
      <c r="A106" s="1" t="s">
        <v>506</v>
      </c>
      <c r="B106" s="9">
        <v>45170.0</v>
      </c>
      <c r="C106" s="1">
        <v>6.5</v>
      </c>
      <c r="D106" s="1">
        <v>5.0</v>
      </c>
      <c r="E106" s="6">
        <f t="shared" si="1"/>
        <v>5.75</v>
      </c>
      <c r="F106" s="1" t="s">
        <v>21</v>
      </c>
      <c r="H106" s="8" t="s">
        <v>283</v>
      </c>
      <c r="I106" s="1" t="s">
        <v>58</v>
      </c>
      <c r="K106" s="4">
        <v>0.56</v>
      </c>
      <c r="L106" s="1">
        <v>6.5</v>
      </c>
      <c r="O106" s="1" t="s">
        <v>19</v>
      </c>
      <c r="P106" s="1" t="s">
        <v>21</v>
      </c>
    </row>
    <row r="107">
      <c r="A107" s="1" t="s">
        <v>507</v>
      </c>
      <c r="B107" s="1" t="s">
        <v>337</v>
      </c>
      <c r="C107" s="1">
        <v>5.0</v>
      </c>
      <c r="D107" s="1">
        <v>6.0</v>
      </c>
      <c r="E107" s="6">
        <f t="shared" si="1"/>
        <v>5.5</v>
      </c>
      <c r="F107" s="1" t="s">
        <v>34</v>
      </c>
      <c r="G107" s="1" t="s">
        <v>77</v>
      </c>
      <c r="H107" s="8" t="s">
        <v>102</v>
      </c>
      <c r="I107" s="1" t="s">
        <v>213</v>
      </c>
      <c r="K107" s="4">
        <v>0.84</v>
      </c>
      <c r="L107" s="1">
        <v>5.9</v>
      </c>
      <c r="O107" s="1" t="s">
        <v>34</v>
      </c>
      <c r="P107" s="1" t="s">
        <v>34</v>
      </c>
    </row>
    <row r="108">
      <c r="A108" s="1" t="s">
        <v>508</v>
      </c>
      <c r="B108" s="1"/>
      <c r="C108" s="1">
        <v>7.0</v>
      </c>
      <c r="D108" s="1">
        <v>4.0</v>
      </c>
      <c r="E108" s="6">
        <f t="shared" si="1"/>
        <v>5.5</v>
      </c>
      <c r="F108" s="1" t="s">
        <v>57</v>
      </c>
      <c r="G108" s="1" t="s">
        <v>145</v>
      </c>
      <c r="H108" s="8" t="s">
        <v>102</v>
      </c>
      <c r="I108" s="1" t="s">
        <v>509</v>
      </c>
      <c r="K108" s="4">
        <v>0.83</v>
      </c>
      <c r="L108" s="1">
        <v>8.0</v>
      </c>
      <c r="M108" s="1" t="s">
        <v>510</v>
      </c>
      <c r="O108" s="1" t="s">
        <v>19</v>
      </c>
      <c r="P108" s="1" t="s">
        <v>14</v>
      </c>
    </row>
    <row r="109">
      <c r="A109" s="1" t="s">
        <v>511</v>
      </c>
      <c r="B109" s="1"/>
      <c r="C109" s="1">
        <v>6.0</v>
      </c>
      <c r="D109" s="1">
        <v>5.0</v>
      </c>
      <c r="E109" s="6">
        <f t="shared" si="1"/>
        <v>5.5</v>
      </c>
      <c r="F109" s="1" t="s">
        <v>21</v>
      </c>
      <c r="H109" s="8" t="s">
        <v>280</v>
      </c>
      <c r="I109" s="1" t="s">
        <v>512</v>
      </c>
      <c r="K109" s="4">
        <v>0.32</v>
      </c>
      <c r="L109" s="1">
        <v>5.5</v>
      </c>
      <c r="M109" s="1" t="s">
        <v>513</v>
      </c>
      <c r="O109" s="1" t="s">
        <v>45</v>
      </c>
      <c r="P109" s="1" t="s">
        <v>21</v>
      </c>
    </row>
    <row r="110">
      <c r="A110" s="1" t="s">
        <v>514</v>
      </c>
      <c r="B110" s="1"/>
      <c r="C110" s="1">
        <v>5.0</v>
      </c>
      <c r="D110" s="1">
        <v>6.0</v>
      </c>
      <c r="E110" s="6">
        <f t="shared" si="1"/>
        <v>5.5</v>
      </c>
      <c r="F110" s="1" t="s">
        <v>57</v>
      </c>
      <c r="G110" s="1" t="s">
        <v>106</v>
      </c>
      <c r="H110" s="8" t="s">
        <v>269</v>
      </c>
      <c r="I110" s="1" t="s">
        <v>120</v>
      </c>
      <c r="K110" s="4">
        <v>0.94</v>
      </c>
      <c r="L110" s="1">
        <v>7.4</v>
      </c>
      <c r="M110" s="1" t="s">
        <v>515</v>
      </c>
      <c r="O110" s="1" t="s">
        <v>45</v>
      </c>
      <c r="P110" s="1" t="s">
        <v>21</v>
      </c>
    </row>
    <row r="111">
      <c r="A111" s="1" t="s">
        <v>516</v>
      </c>
      <c r="B111" s="1"/>
      <c r="C111" s="1">
        <v>5.0</v>
      </c>
      <c r="D111" s="1">
        <v>6.0</v>
      </c>
      <c r="E111" s="6">
        <f t="shared" si="1"/>
        <v>5.5</v>
      </c>
      <c r="F111" s="1" t="s">
        <v>34</v>
      </c>
      <c r="G111" s="1" t="s">
        <v>164</v>
      </c>
      <c r="H111" s="8" t="s">
        <v>102</v>
      </c>
      <c r="I111" s="1" t="s">
        <v>171</v>
      </c>
      <c r="K111" s="4">
        <v>0.39</v>
      </c>
      <c r="L111" s="1">
        <v>5.5</v>
      </c>
      <c r="O111" s="1" t="s">
        <v>34</v>
      </c>
      <c r="P111" s="1" t="s">
        <v>34</v>
      </c>
    </row>
    <row r="112">
      <c r="A112" s="1" t="s">
        <v>517</v>
      </c>
      <c r="B112" s="9">
        <v>45139.0</v>
      </c>
      <c r="C112" s="1">
        <v>6.5</v>
      </c>
      <c r="D112" s="1">
        <v>4.0</v>
      </c>
      <c r="E112" s="6">
        <f t="shared" si="1"/>
        <v>5.25</v>
      </c>
      <c r="F112" s="1" t="s">
        <v>21</v>
      </c>
      <c r="G112" s="1" t="s">
        <v>114</v>
      </c>
      <c r="H112" s="8" t="s">
        <v>467</v>
      </c>
      <c r="I112" s="1" t="s">
        <v>518</v>
      </c>
      <c r="K112" s="4">
        <v>0.75</v>
      </c>
      <c r="L112" s="1">
        <v>6.7</v>
      </c>
      <c r="O112" s="1" t="s">
        <v>117</v>
      </c>
      <c r="P112" s="1" t="s">
        <v>117</v>
      </c>
    </row>
    <row r="113">
      <c r="A113" s="1" t="s">
        <v>519</v>
      </c>
      <c r="B113" s="9">
        <v>45108.0</v>
      </c>
      <c r="C113" s="1">
        <v>5.0</v>
      </c>
      <c r="D113" s="1">
        <v>5.5</v>
      </c>
      <c r="E113" s="6">
        <f t="shared" si="1"/>
        <v>5.25</v>
      </c>
      <c r="F113" s="1" t="s">
        <v>28</v>
      </c>
      <c r="G113" s="1" t="s">
        <v>29</v>
      </c>
      <c r="H113" s="7" t="s">
        <v>36</v>
      </c>
      <c r="I113" s="1" t="s">
        <v>167</v>
      </c>
      <c r="J113" s="1" t="s">
        <v>520</v>
      </c>
      <c r="K113" s="2" t="s">
        <v>521</v>
      </c>
      <c r="L113" s="1">
        <v>6.3</v>
      </c>
      <c r="M113" s="1" t="s">
        <v>15</v>
      </c>
      <c r="N113" s="1" t="s">
        <v>15</v>
      </c>
      <c r="O113" s="1" t="s">
        <v>55</v>
      </c>
      <c r="P113" s="1" t="s">
        <v>28</v>
      </c>
      <c r="Q113" s="3">
        <v>0.0</v>
      </c>
    </row>
    <row r="114">
      <c r="A114" s="1" t="s">
        <v>522</v>
      </c>
      <c r="B114" s="1"/>
      <c r="C114" s="1">
        <v>5.0</v>
      </c>
      <c r="D114" s="1">
        <v>5.0</v>
      </c>
      <c r="E114" s="6">
        <f t="shared" si="1"/>
        <v>5</v>
      </c>
      <c r="F114" s="1" t="s">
        <v>68</v>
      </c>
      <c r="G114" s="1" t="s">
        <v>77</v>
      </c>
      <c r="H114" s="8" t="s">
        <v>102</v>
      </c>
      <c r="I114" s="1" t="s">
        <v>171</v>
      </c>
      <c r="K114" s="4">
        <v>0.05</v>
      </c>
      <c r="L114" s="1">
        <v>5.1</v>
      </c>
      <c r="M114" s="1" t="s">
        <v>523</v>
      </c>
      <c r="O114" s="1" t="s">
        <v>19</v>
      </c>
      <c r="P114" s="1" t="s">
        <v>68</v>
      </c>
    </row>
    <row r="115">
      <c r="A115" s="1" t="s">
        <v>524</v>
      </c>
      <c r="B115" s="1"/>
      <c r="C115" s="1">
        <v>5.0</v>
      </c>
      <c r="D115" s="1">
        <v>5.0</v>
      </c>
      <c r="E115" s="6">
        <f t="shared" si="1"/>
        <v>5</v>
      </c>
      <c r="F115" s="1" t="s">
        <v>21</v>
      </c>
      <c r="G115" s="1" t="s">
        <v>41</v>
      </c>
      <c r="H115" s="8" t="s">
        <v>36</v>
      </c>
      <c r="I115" s="1" t="s">
        <v>81</v>
      </c>
      <c r="J115" s="1" t="s">
        <v>32</v>
      </c>
      <c r="K115" s="4">
        <v>0.77</v>
      </c>
      <c r="L115" s="1">
        <v>6.3</v>
      </c>
      <c r="N115" s="1" t="s">
        <v>83</v>
      </c>
      <c r="O115" s="1" t="s">
        <v>45</v>
      </c>
      <c r="P115" s="1" t="s">
        <v>21</v>
      </c>
    </row>
    <row r="116">
      <c r="A116" s="1" t="s">
        <v>525</v>
      </c>
      <c r="B116" s="1"/>
      <c r="C116" s="1">
        <v>4.0</v>
      </c>
      <c r="D116" s="1">
        <v>6.0</v>
      </c>
      <c r="E116" s="6">
        <f t="shared" si="1"/>
        <v>5</v>
      </c>
      <c r="F116" s="1" t="s">
        <v>77</v>
      </c>
      <c r="G116" s="1" t="s">
        <v>398</v>
      </c>
      <c r="H116" s="8" t="s">
        <v>36</v>
      </c>
      <c r="I116" s="1" t="s">
        <v>518</v>
      </c>
      <c r="K116" s="4">
        <v>0.32</v>
      </c>
      <c r="L116" s="1">
        <v>4.7</v>
      </c>
      <c r="O116" s="1" t="s">
        <v>34</v>
      </c>
      <c r="P116" s="1" t="s">
        <v>34</v>
      </c>
    </row>
    <row r="117">
      <c r="A117" s="1" t="s">
        <v>526</v>
      </c>
      <c r="B117" s="5">
        <v>45261.0</v>
      </c>
      <c r="C117" s="1">
        <v>4.0</v>
      </c>
      <c r="D117" s="1">
        <v>5.5</v>
      </c>
      <c r="E117" s="6">
        <f t="shared" si="1"/>
        <v>4.75</v>
      </c>
      <c r="F117" s="1" t="s">
        <v>34</v>
      </c>
      <c r="G117" s="1" t="s">
        <v>77</v>
      </c>
      <c r="H117" s="2" t="s">
        <v>42</v>
      </c>
      <c r="I117" s="1" t="s">
        <v>90</v>
      </c>
      <c r="J117" s="1" t="s">
        <v>15</v>
      </c>
      <c r="K117" s="2" t="s">
        <v>527</v>
      </c>
      <c r="L117" s="1">
        <v>3.5</v>
      </c>
      <c r="M117" s="1" t="s">
        <v>15</v>
      </c>
      <c r="N117" s="1" t="s">
        <v>172</v>
      </c>
      <c r="O117" s="1" t="s">
        <v>34</v>
      </c>
      <c r="P117" s="1" t="s">
        <v>34</v>
      </c>
      <c r="Q117" s="3">
        <v>0.0</v>
      </c>
    </row>
    <row r="118">
      <c r="A118" s="1" t="s">
        <v>528</v>
      </c>
      <c r="B118" s="5">
        <v>45231.0</v>
      </c>
      <c r="C118" s="1">
        <v>4.5</v>
      </c>
      <c r="D118" s="1">
        <v>5.0</v>
      </c>
      <c r="E118" s="6">
        <f t="shared" si="1"/>
        <v>4.75</v>
      </c>
      <c r="F118" s="1" t="s">
        <v>41</v>
      </c>
      <c r="G118" s="1" t="s">
        <v>21</v>
      </c>
      <c r="H118" s="2" t="s">
        <v>174</v>
      </c>
      <c r="I118" s="1" t="s">
        <v>241</v>
      </c>
      <c r="J118" s="1" t="s">
        <v>152</v>
      </c>
      <c r="K118" s="2" t="s">
        <v>529</v>
      </c>
      <c r="L118" s="1">
        <v>7.6</v>
      </c>
      <c r="M118" s="1" t="s">
        <v>15</v>
      </c>
      <c r="N118" s="1" t="s">
        <v>172</v>
      </c>
      <c r="O118" s="1" t="s">
        <v>45</v>
      </c>
      <c r="P118" s="1" t="s">
        <v>21</v>
      </c>
      <c r="Q118" s="3">
        <v>0.9615384615384613</v>
      </c>
    </row>
    <row r="119">
      <c r="A119" s="1" t="s">
        <v>530</v>
      </c>
      <c r="B119" s="9">
        <v>45108.0</v>
      </c>
      <c r="C119" s="1">
        <v>5.0</v>
      </c>
      <c r="D119" s="1">
        <v>4.5</v>
      </c>
      <c r="E119" s="6">
        <f t="shared" si="1"/>
        <v>4.75</v>
      </c>
      <c r="F119" s="1" t="s">
        <v>14</v>
      </c>
      <c r="G119" s="1" t="s">
        <v>21</v>
      </c>
      <c r="H119" s="7" t="s">
        <v>47</v>
      </c>
      <c r="I119" s="1" t="s">
        <v>410</v>
      </c>
      <c r="J119" s="1" t="s">
        <v>531</v>
      </c>
      <c r="K119" s="2" t="s">
        <v>295</v>
      </c>
      <c r="L119" s="1">
        <v>8.2</v>
      </c>
      <c r="M119" s="1" t="s">
        <v>372</v>
      </c>
      <c r="N119" s="1" t="s">
        <v>15</v>
      </c>
      <c r="O119" s="1" t="s">
        <v>19</v>
      </c>
      <c r="P119" s="1" t="s">
        <v>14</v>
      </c>
      <c r="Q119" s="3">
        <v>0.7692307692307687</v>
      </c>
    </row>
    <row r="120">
      <c r="A120" s="1" t="s">
        <v>532</v>
      </c>
      <c r="B120" s="5">
        <v>44958.0</v>
      </c>
      <c r="C120" s="1">
        <v>5.0</v>
      </c>
      <c r="D120" s="1">
        <v>4.5</v>
      </c>
      <c r="E120" s="6">
        <f t="shared" si="1"/>
        <v>4.75</v>
      </c>
      <c r="F120" s="1" t="s">
        <v>115</v>
      </c>
      <c r="G120" s="1" t="s">
        <v>14</v>
      </c>
      <c r="H120" s="7" t="s">
        <v>36</v>
      </c>
      <c r="I120" s="1" t="s">
        <v>533</v>
      </c>
      <c r="J120" s="1" t="s">
        <v>501</v>
      </c>
      <c r="K120" s="2" t="s">
        <v>265</v>
      </c>
      <c r="L120" s="1">
        <v>7.4</v>
      </c>
      <c r="M120" s="1" t="s">
        <v>15</v>
      </c>
      <c r="N120" s="1" t="s">
        <v>15</v>
      </c>
      <c r="O120" s="1" t="s">
        <v>55</v>
      </c>
      <c r="P120" s="1" t="s">
        <v>14</v>
      </c>
      <c r="Q120" s="1">
        <v>0.6666666666666669</v>
      </c>
    </row>
    <row r="121">
      <c r="A121" s="1" t="s">
        <v>534</v>
      </c>
      <c r="B121" s="5">
        <v>44835.0</v>
      </c>
      <c r="C121" s="1">
        <v>5.0</v>
      </c>
      <c r="D121" s="1">
        <v>4.5</v>
      </c>
      <c r="E121" s="6">
        <f t="shared" si="1"/>
        <v>4.75</v>
      </c>
      <c r="F121" s="1" t="s">
        <v>535</v>
      </c>
      <c r="H121" s="8" t="s">
        <v>36</v>
      </c>
      <c r="I121" s="1" t="s">
        <v>179</v>
      </c>
      <c r="K121" s="4">
        <v>0.65</v>
      </c>
      <c r="L121" s="1">
        <v>6.0</v>
      </c>
      <c r="N121" s="1" t="s">
        <v>237</v>
      </c>
      <c r="O121" s="1" t="s">
        <v>45</v>
      </c>
      <c r="P121" s="1" t="s">
        <v>21</v>
      </c>
    </row>
    <row r="122">
      <c r="A122" s="1" t="s">
        <v>536</v>
      </c>
      <c r="B122" s="5">
        <v>44531.0</v>
      </c>
      <c r="C122" s="1">
        <v>4.5</v>
      </c>
      <c r="D122" s="1">
        <v>5.0</v>
      </c>
      <c r="E122" s="6">
        <f t="shared" si="1"/>
        <v>4.75</v>
      </c>
      <c r="F122" s="1" t="s">
        <v>41</v>
      </c>
      <c r="G122" s="1" t="s">
        <v>21</v>
      </c>
      <c r="H122" s="8" t="s">
        <v>102</v>
      </c>
      <c r="I122" s="1" t="s">
        <v>43</v>
      </c>
      <c r="K122" s="4">
        <v>0.68</v>
      </c>
      <c r="L122" s="1">
        <v>6.2</v>
      </c>
      <c r="O122" s="1" t="s">
        <v>45</v>
      </c>
      <c r="P122" s="1" t="s">
        <v>21</v>
      </c>
    </row>
    <row r="123">
      <c r="A123" s="1" t="s">
        <v>537</v>
      </c>
      <c r="B123" s="1"/>
      <c r="C123" s="1">
        <v>3.5</v>
      </c>
      <c r="D123" s="1">
        <v>3.0</v>
      </c>
      <c r="E123" s="6">
        <f t="shared" si="1"/>
        <v>3.25</v>
      </c>
      <c r="F123" s="1" t="s">
        <v>21</v>
      </c>
      <c r="G123" s="1" t="s">
        <v>14</v>
      </c>
      <c r="H123" s="8" t="s">
        <v>36</v>
      </c>
      <c r="I123" s="1" t="s">
        <v>400</v>
      </c>
      <c r="J123" s="1" t="s">
        <v>152</v>
      </c>
      <c r="K123" s="4">
        <v>0.58</v>
      </c>
      <c r="L123" s="1">
        <v>5.6</v>
      </c>
      <c r="O123" s="1" t="s">
        <v>45</v>
      </c>
      <c r="P123" s="1" t="s">
        <v>21</v>
      </c>
    </row>
  </sheetData>
  <autoFilter ref="$A$1:$Q$123">
    <sortState ref="A1:Q123">
      <sortCondition descending="1" ref="E1:E123"/>
      <sortCondition descending="1" ref="B1:B123"/>
    </sortState>
  </autoFilter>
  <customSheetViews>
    <customSheetView guid="{086A0529-EB29-40A0-9409-484C45681633}" filter="1" showAutoFilter="1">
      <autoFilter ref="$A$1:$L$65">
        <sortState ref="A1:L65">
          <sortCondition descending="1" ref="E1:E65"/>
        </sortState>
      </autoFilter>
    </customSheetView>
  </customSheetViews>
  <conditionalFormatting sqref="K123">
    <cfRule type="colorScale" priority="1">
      <colorScale>
        <cfvo type="min"/>
        <cfvo type="max"/>
        <color rgb="FFFFFFFF"/>
        <color rgb="FFFFFFFF"/>
      </colorScale>
    </cfRule>
  </conditionalFormatting>
  <conditionalFormatting sqref="K118">
    <cfRule type="colorScale" priority="2">
      <colorScale>
        <cfvo type="min"/>
        <cfvo type="max"/>
        <color rgb="FFFFFFFF"/>
        <color rgb="FFFFFFFF"/>
      </colorScale>
    </cfRule>
  </conditionalFormatting>
  <conditionalFormatting sqref="K115">
    <cfRule type="colorScale" priority="3">
      <colorScale>
        <cfvo type="min"/>
        <cfvo type="max"/>
        <color rgb="FFFFFFFF"/>
        <color rgb="FFFFFFFF"/>
      </colorScale>
    </cfRule>
  </conditionalFormatting>
  <conditionalFormatting sqref="K114">
    <cfRule type="colorScale" priority="4">
      <colorScale>
        <cfvo type="min"/>
        <cfvo type="max"/>
        <color rgb="FFFFFFFF"/>
        <color rgb="FFFFFFFF"/>
      </colorScale>
    </cfRule>
  </conditionalFormatting>
  <conditionalFormatting sqref="K111">
    <cfRule type="colorScale" priority="5">
      <colorScale>
        <cfvo type="min"/>
        <cfvo type="max"/>
        <color rgb="FFFFFFFF"/>
        <color rgb="FFFFFFFF"/>
      </colorScale>
    </cfRule>
  </conditionalFormatting>
  <conditionalFormatting sqref="K106">
    <cfRule type="colorScale" priority="6">
      <colorScale>
        <cfvo type="min"/>
        <cfvo type="max"/>
        <color rgb="FFFFFFFF"/>
        <color rgb="FFFFFFFF"/>
      </colorScale>
    </cfRule>
  </conditionalFormatting>
  <conditionalFormatting sqref="K101:K103">
    <cfRule type="colorScale" priority="7">
      <colorScale>
        <cfvo type="min"/>
        <cfvo type="max"/>
        <color rgb="FFFFFFFF"/>
        <color rgb="FFFFFFFF"/>
      </colorScale>
    </cfRule>
  </conditionalFormatting>
  <conditionalFormatting sqref="K91">
    <cfRule type="colorScale" priority="8">
      <colorScale>
        <cfvo type="min"/>
        <cfvo type="max"/>
        <color rgb="FFFFFFFF"/>
        <color rgb="FFFFFFFF"/>
      </colorScale>
    </cfRule>
  </conditionalFormatting>
  <conditionalFormatting sqref="K94">
    <cfRule type="colorScale" priority="9">
      <colorScale>
        <cfvo type="min"/>
        <cfvo type="max"/>
        <color rgb="FFFFFFFF"/>
        <color rgb="FFFFFFFF"/>
      </colorScale>
    </cfRule>
  </conditionalFormatting>
  <conditionalFormatting sqref="K90">
    <cfRule type="colorScale" priority="10">
      <colorScale>
        <cfvo type="min"/>
        <cfvo type="max"/>
        <color rgb="FFFFFFFF"/>
        <color rgb="FFFFFFFF"/>
      </colorScale>
    </cfRule>
  </conditionalFormatting>
  <conditionalFormatting sqref="K87">
    <cfRule type="colorScale" priority="11">
      <colorScale>
        <cfvo type="min"/>
        <cfvo type="max"/>
        <color rgb="FFFFFFFF"/>
        <color rgb="FFFFFFFF"/>
      </colorScale>
    </cfRule>
  </conditionalFormatting>
  <conditionalFormatting sqref="K89">
    <cfRule type="colorScale" priority="12">
      <colorScale>
        <cfvo type="min"/>
        <cfvo type="max"/>
        <color rgb="FFFFFFFF"/>
        <color rgb="FFFFFFFF"/>
      </colorScale>
    </cfRule>
  </conditionalFormatting>
  <conditionalFormatting sqref="K88">
    <cfRule type="colorScale" priority="13">
      <colorScale>
        <cfvo type="min"/>
        <cfvo type="max"/>
        <color rgb="FFFFFFFF"/>
        <color rgb="FFFFFFFF"/>
      </colorScale>
    </cfRule>
  </conditionalFormatting>
  <conditionalFormatting sqref="K85">
    <cfRule type="colorScale" priority="14">
      <colorScale>
        <cfvo type="min"/>
        <cfvo type="max"/>
        <color rgb="FFFFFFFF"/>
        <color rgb="FFFFFFFF"/>
      </colorScale>
    </cfRule>
  </conditionalFormatting>
  <conditionalFormatting sqref="K86">
    <cfRule type="colorScale" priority="15">
      <colorScale>
        <cfvo type="min"/>
        <cfvo type="max"/>
        <color rgb="FFFFFFFF"/>
        <color rgb="FFFFFFFF"/>
      </colorScale>
    </cfRule>
  </conditionalFormatting>
  <conditionalFormatting sqref="K84">
    <cfRule type="colorScale" priority="16">
      <colorScale>
        <cfvo type="min"/>
        <cfvo type="max"/>
        <color rgb="FFFFFFFF"/>
        <color rgb="FFFFFFFF"/>
      </colorScale>
    </cfRule>
  </conditionalFormatting>
  <conditionalFormatting sqref="K83">
    <cfRule type="colorScale" priority="17">
      <colorScale>
        <cfvo type="min"/>
        <cfvo type="max"/>
        <color rgb="FFFFFFFF"/>
        <color rgb="FFFFFFFF"/>
      </colorScale>
    </cfRule>
  </conditionalFormatting>
  <conditionalFormatting sqref="K81">
    <cfRule type="colorScale" priority="18">
      <colorScale>
        <cfvo type="min"/>
        <cfvo type="max"/>
        <color rgb="FFFFFFFF"/>
        <color rgb="FFFFFFFF"/>
      </colorScale>
    </cfRule>
  </conditionalFormatting>
  <conditionalFormatting sqref="K62">
    <cfRule type="colorScale" priority="19">
      <colorScale>
        <cfvo type="min"/>
        <cfvo type="max"/>
        <color rgb="FFFFFFFF"/>
        <color rgb="FFFFFFFF"/>
      </colorScale>
    </cfRule>
  </conditionalFormatting>
  <conditionalFormatting sqref="K80">
    <cfRule type="colorScale" priority="20">
      <colorScale>
        <cfvo type="min"/>
        <cfvo type="max"/>
        <color rgb="FFFFFFFF"/>
        <color rgb="FFFFFFFF"/>
      </colorScale>
    </cfRule>
  </conditionalFormatting>
  <conditionalFormatting sqref="K73">
    <cfRule type="colorScale" priority="21">
      <colorScale>
        <cfvo type="min"/>
        <cfvo type="max"/>
        <color rgb="FFFFFFFF"/>
        <color rgb="FFFFFFFF"/>
      </colorScale>
    </cfRule>
  </conditionalFormatting>
  <conditionalFormatting sqref="K72">
    <cfRule type="colorScale" priority="22">
      <colorScale>
        <cfvo type="min"/>
        <cfvo type="max"/>
        <color rgb="FFFFFFFF"/>
        <color rgb="FFFFFFFF"/>
      </colorScale>
    </cfRule>
  </conditionalFormatting>
  <conditionalFormatting sqref="K70">
    <cfRule type="colorScale" priority="23">
      <colorScale>
        <cfvo type="min"/>
        <cfvo type="max"/>
        <color rgb="FFFFFFFF"/>
        <color rgb="FFFFFFFF"/>
      </colorScale>
    </cfRule>
  </conditionalFormatting>
  <conditionalFormatting sqref="K35">
    <cfRule type="colorScale" priority="24">
      <colorScale>
        <cfvo type="min"/>
        <cfvo type="max"/>
        <color rgb="FFFFFFFF"/>
        <color rgb="FFFFFFFF"/>
      </colorScale>
    </cfRule>
  </conditionalFormatting>
  <conditionalFormatting sqref="K67">
    <cfRule type="colorScale" priority="25">
      <colorScale>
        <cfvo type="min"/>
        <cfvo type="max"/>
        <color rgb="FFFFFFFF"/>
        <color rgb="FFFFFFFF"/>
      </colorScale>
    </cfRule>
  </conditionalFormatting>
  <conditionalFormatting sqref="K66">
    <cfRule type="colorScale" priority="26">
      <colorScale>
        <cfvo type="min"/>
        <cfvo type="max"/>
        <color rgb="FFFFFFFF"/>
        <color rgb="FFFFFFFF"/>
      </colorScale>
    </cfRule>
  </conditionalFormatting>
  <conditionalFormatting sqref="K65">
    <cfRule type="colorScale" priority="27">
      <colorScale>
        <cfvo type="min"/>
        <cfvo type="max"/>
        <color rgb="FFFFFFFF"/>
        <color rgb="FFFFFFFF"/>
      </colorScale>
    </cfRule>
  </conditionalFormatting>
  <conditionalFormatting sqref="K61">
    <cfRule type="colorScale" priority="28">
      <colorScale>
        <cfvo type="min"/>
        <cfvo type="max"/>
        <color rgb="FFFFFFFF"/>
        <color rgb="FFFFFFFF"/>
      </colorScale>
    </cfRule>
  </conditionalFormatting>
  <conditionalFormatting sqref="K1 K43">
    <cfRule type="colorScale" priority="29">
      <colorScale>
        <cfvo type="min"/>
        <cfvo type="max"/>
        <color rgb="FFFFFFFF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4"/>
    <row r="25"/>
    <row r="26"/>
    <row r="27"/>
    <row r="28"/>
    <row r="29"/>
    <row r="30"/>
    <row r="31"/>
    <row r="32"/>
    <row r="33"/>
    <row r="3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6.0"/>
    <col customWidth="1" min="3" max="3" width="17.75"/>
  </cols>
  <sheetData>
    <row r="1">
      <c r="A1" s="10" t="s">
        <v>542</v>
      </c>
      <c r="B1" s="10" t="s">
        <v>543</v>
      </c>
      <c r="C1" s="10" t="s">
        <v>544</v>
      </c>
    </row>
    <row r="2">
      <c r="A2" s="1" t="s">
        <v>545</v>
      </c>
      <c r="B2" s="1" t="s">
        <v>546</v>
      </c>
      <c r="C2" s="1" t="s">
        <v>547</v>
      </c>
    </row>
    <row r="3">
      <c r="A3" s="1" t="s">
        <v>548</v>
      </c>
      <c r="B3" s="1" t="s">
        <v>549</v>
      </c>
      <c r="C3" s="1" t="s">
        <v>550</v>
      </c>
    </row>
    <row r="4">
      <c r="B4" s="1" t="s">
        <v>551</v>
      </c>
      <c r="C4" s="1" t="s">
        <v>552</v>
      </c>
    </row>
    <row r="5">
      <c r="A5" s="1" t="s">
        <v>553</v>
      </c>
      <c r="C5" s="1" t="s">
        <v>554</v>
      </c>
    </row>
    <row r="6">
      <c r="A6" s="1" t="s">
        <v>555</v>
      </c>
      <c r="C6" s="1" t="s">
        <v>332</v>
      </c>
    </row>
    <row r="7">
      <c r="A7" s="1" t="s">
        <v>556</v>
      </c>
      <c r="C7" s="1" t="s">
        <v>557</v>
      </c>
    </row>
    <row r="8">
      <c r="C8" s="1" t="s">
        <v>558</v>
      </c>
    </row>
    <row r="9">
      <c r="C9" s="1" t="s">
        <v>559</v>
      </c>
    </row>
    <row r="10">
      <c r="C10" s="1" t="s">
        <v>560</v>
      </c>
    </row>
    <row r="11">
      <c r="C11" s="1" t="s">
        <v>561</v>
      </c>
    </row>
  </sheetData>
  <drawing r:id="rId1"/>
</worksheet>
</file>