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gchittur_purdue_edu/Documents/2k8_labs/lab13/"/>
    </mc:Choice>
  </mc:AlternateContent>
  <xr:revisionPtr revIDLastSave="22" documentId="8_{C2CB8931-2BA5-4365-A05A-2C1F8B4FE744}" xr6:coauthVersionLast="47" xr6:coauthVersionMax="47" xr10:uidLastSave="{759151A9-61AB-4C42-BD13-77A8D108E475}"/>
  <bookViews>
    <workbookView xWindow="25490" yWindow="-110" windowWidth="25820" windowHeight="13900" xr2:uid="{4FB8CBAF-BB06-4737-8394-1D5EAA069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sharedStrings.xml><?xml version="1.0" encoding="utf-8"?>
<sst xmlns="http://schemas.openxmlformats.org/spreadsheetml/2006/main" count="3" uniqueCount="3">
  <si>
    <t>Vfilt</t>
  </si>
  <si>
    <t>f</t>
  </si>
  <si>
    <t>f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</si>
</sst>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vFILT (V) vs vIN frequency (Hz)</a:t>
            </a:r>
          </a:p>
        </c:rich>
      </c:tx>
      <c:layout>
        <c:manualLayout>
          <c:xMode val="edge"/>
          <c:yMode val="edge"/>
          <c:x val="0.26168200000174796"/>
          <c:y val="2.795852158860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Vfilt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</c:f>
              <c:numCache>
                <c:formatCode>General</c:formatCode>
                <c:ptCount val="3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  <c:pt idx="18">
                  <c:v>10000</c:v>
                </c:pt>
                <c:pt idx="19">
                  <c:v>10500</c:v>
                </c:pt>
                <c:pt idx="20">
                  <c:v>11000</c:v>
                </c:pt>
                <c:pt idx="21">
                  <c:v>11500</c:v>
                </c:pt>
                <c:pt idx="22">
                  <c:v>12000</c:v>
                </c:pt>
                <c:pt idx="23">
                  <c:v>12500</c:v>
                </c:pt>
                <c:pt idx="24">
                  <c:v>13000</c:v>
                </c:pt>
                <c:pt idx="25">
                  <c:v>13500</c:v>
                </c:pt>
                <c:pt idx="26">
                  <c:v>14000</c:v>
                </c:pt>
                <c:pt idx="27">
                  <c:v>14500</c:v>
                </c:pt>
                <c:pt idx="28">
                  <c:v>15000</c:v>
                </c:pt>
                <c:pt idx="29">
                  <c:v>15500</c:v>
                </c:pt>
                <c:pt idx="30">
                  <c:v>16000</c:v>
                </c:pt>
                <c:pt idx="31">
                  <c:v>16500</c:v>
                </c:pt>
                <c:pt idx="32">
                  <c:v>17000</c:v>
                </c:pt>
                <c:pt idx="33">
                  <c:v>17500</c:v>
                </c:pt>
                <c:pt idx="34">
                  <c:v>18000</c:v>
                </c:pt>
                <c:pt idx="35">
                  <c:v>18500</c:v>
                </c:pt>
                <c:pt idx="36">
                  <c:v>19000</c:v>
                </c:pt>
                <c:pt idx="37">
                  <c:v>19500</c:v>
                </c:pt>
                <c:pt idx="38">
                  <c:v>20000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2.2999999999999998</c:v>
                </c:pt>
                <c:pt idx="1">
                  <c:v>2.5</c:v>
                </c:pt>
                <c:pt idx="2">
                  <c:v>2.6</c:v>
                </c:pt>
                <c:pt idx="3">
                  <c:v>2.9</c:v>
                </c:pt>
                <c:pt idx="4">
                  <c:v>4.9000000000000004</c:v>
                </c:pt>
                <c:pt idx="5">
                  <c:v>2.6</c:v>
                </c:pt>
                <c:pt idx="6">
                  <c:v>2.7</c:v>
                </c:pt>
                <c:pt idx="7">
                  <c:v>4.8</c:v>
                </c:pt>
                <c:pt idx="8">
                  <c:v>3.7</c:v>
                </c:pt>
                <c:pt idx="9">
                  <c:v>2.8</c:v>
                </c:pt>
                <c:pt idx="10">
                  <c:v>2.6</c:v>
                </c:pt>
                <c:pt idx="11">
                  <c:v>2.7</c:v>
                </c:pt>
                <c:pt idx="12">
                  <c:v>3</c:v>
                </c:pt>
                <c:pt idx="13">
                  <c:v>3.7</c:v>
                </c:pt>
                <c:pt idx="14">
                  <c:v>4.9000000000000004</c:v>
                </c:pt>
                <c:pt idx="15">
                  <c:v>7.4</c:v>
                </c:pt>
                <c:pt idx="16">
                  <c:v>8.6</c:v>
                </c:pt>
                <c:pt idx="17">
                  <c:v>8.5</c:v>
                </c:pt>
                <c:pt idx="18">
                  <c:v>6.3</c:v>
                </c:pt>
                <c:pt idx="19">
                  <c:v>4.3</c:v>
                </c:pt>
                <c:pt idx="20">
                  <c:v>3.2</c:v>
                </c:pt>
                <c:pt idx="21">
                  <c:v>2.6</c:v>
                </c:pt>
                <c:pt idx="22">
                  <c:v>2.1</c:v>
                </c:pt>
                <c:pt idx="23">
                  <c:v>1.9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1.1000000000000001</c:v>
                </c:pt>
                <c:pt idx="28">
                  <c:v>1</c:v>
                </c:pt>
                <c:pt idx="29">
                  <c:v>0.9</c:v>
                </c:pt>
                <c:pt idx="30">
                  <c:v>0.8</c:v>
                </c:pt>
                <c:pt idx="31">
                  <c:v>0.8</c:v>
                </c:pt>
                <c:pt idx="32">
                  <c:v>0.7</c:v>
                </c:pt>
                <c:pt idx="33">
                  <c:v>0.6</c:v>
                </c:pt>
                <c:pt idx="34">
                  <c:v>0.6</c:v>
                </c:pt>
                <c:pt idx="35">
                  <c:v>0.5</c:v>
                </c:pt>
                <c:pt idx="36">
                  <c:v>0.5</c:v>
                </c:pt>
                <c:pt idx="37">
                  <c:v>0.4</c:v>
                </c:pt>
                <c:pt idx="38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21-4A59-B677-F1B17CC4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72224"/>
        <c:axId val="296574144"/>
      </c:scatterChart>
      <c:valAx>
        <c:axId val="29657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vIN 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74144"/>
        <c:crosses val="autoZero"/>
        <c:crossBetween val="midCat"/>
      </c:valAx>
      <c:valAx>
        <c:axId val="29657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vFILT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5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v_FILT (V) vs v_IN frequency (kHz)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Vfilt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</c:f>
              <c:numCache>
                <c:formatCode>General</c:formatCode>
                <c:ptCount val="3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</c:numCache>
            </c:numRef>
          </c:xVal>
          <c:yVal>
            <c:numRef>
              <c:f>Sheet1!$C$2:$C$40</c:f>
              <c:numCache>
                <c:formatCode>General</c:formatCode>
                <c:ptCount val="39"/>
                <c:pt idx="0">
                  <c:v>2.2999999999999998</c:v>
                </c:pt>
                <c:pt idx="1">
                  <c:v>2.5</c:v>
                </c:pt>
                <c:pt idx="2">
                  <c:v>2.6</c:v>
                </c:pt>
                <c:pt idx="3">
                  <c:v>2.9</c:v>
                </c:pt>
                <c:pt idx="4">
                  <c:v>4.9000000000000004</c:v>
                </c:pt>
                <c:pt idx="5">
                  <c:v>2.6</c:v>
                </c:pt>
                <c:pt idx="6">
                  <c:v>2.7</c:v>
                </c:pt>
                <c:pt idx="7">
                  <c:v>4.8</c:v>
                </c:pt>
                <c:pt idx="8">
                  <c:v>3.7</c:v>
                </c:pt>
                <c:pt idx="9">
                  <c:v>2.8</c:v>
                </c:pt>
                <c:pt idx="10">
                  <c:v>2.6</c:v>
                </c:pt>
                <c:pt idx="11">
                  <c:v>2.7</c:v>
                </c:pt>
                <c:pt idx="12">
                  <c:v>3</c:v>
                </c:pt>
                <c:pt idx="13">
                  <c:v>3.7</c:v>
                </c:pt>
                <c:pt idx="14">
                  <c:v>4.9000000000000004</c:v>
                </c:pt>
                <c:pt idx="15">
                  <c:v>7.4</c:v>
                </c:pt>
                <c:pt idx="16">
                  <c:v>8.6</c:v>
                </c:pt>
                <c:pt idx="17">
                  <c:v>8.5</c:v>
                </c:pt>
                <c:pt idx="18">
                  <c:v>6.3</c:v>
                </c:pt>
                <c:pt idx="19">
                  <c:v>4.3</c:v>
                </c:pt>
                <c:pt idx="20">
                  <c:v>3.2</c:v>
                </c:pt>
                <c:pt idx="21">
                  <c:v>2.6</c:v>
                </c:pt>
                <c:pt idx="22">
                  <c:v>2.1</c:v>
                </c:pt>
                <c:pt idx="23">
                  <c:v>1.9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1.1000000000000001</c:v>
                </c:pt>
                <c:pt idx="28">
                  <c:v>1</c:v>
                </c:pt>
                <c:pt idx="29">
                  <c:v>0.9</c:v>
                </c:pt>
                <c:pt idx="30">
                  <c:v>0.8</c:v>
                </c:pt>
                <c:pt idx="31">
                  <c:v>0.8</c:v>
                </c:pt>
                <c:pt idx="32">
                  <c:v>0.7</c:v>
                </c:pt>
                <c:pt idx="33">
                  <c:v>0.6</c:v>
                </c:pt>
                <c:pt idx="34">
                  <c:v>0.6</c:v>
                </c:pt>
                <c:pt idx="35">
                  <c:v>0.5</c:v>
                </c:pt>
                <c:pt idx="36">
                  <c:v>0.5</c:v>
                </c:pt>
                <c:pt idx="37">
                  <c:v>0.4</c:v>
                </c:pt>
                <c:pt idx="38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18-4B03-A930-70A0C5506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123376"/>
        <c:axId val="699123856"/>
      </c:scatterChart>
      <c:valAx>
        <c:axId val="69912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v_IN frequency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23856"/>
        <c:crosses val="autoZero"/>
        <c:crossBetween val="midCat"/>
      </c:valAx>
      <c:valAx>
        <c:axId val="6991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v_FILT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2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8</xdr:row>
      <xdr:rowOff>149225</xdr:rowOff>
    </xdr:from>
    <xdr:to>
      <xdr:col>11</xdr:col>
      <xdr:colOff>73025</xdr:colOff>
      <xdr:row>23</xdr:row>
      <xdr:rowOff>133350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E838B26E-5C52-0C4E-8AF1-B2AAC32E9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82704</xdr:rowOff>
    </xdr:from>
    <xdr:to>
      <xdr:col>7</xdr:col>
      <xdr:colOff>300463</xdr:colOff>
      <xdr:row>16</xdr:row>
      <xdr:rowOff>84562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0826BFA-789D-DBF3-EF3F-D8EE1C2EB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2A13-3B7A-4C18-91F3-C695CCF70C6D}">
  <dimension ref="A1:C40"/>
  <sheetViews>
    <sheetView tabSelected="1" zoomScale="205" zoomScaleNormal="205" workbookViewId="0">
      <selection activeCell="C18" sqref="C18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1000</v>
      </c>
      <c r="B2">
        <f>A2/1000</f>
        <v>1</v>
      </c>
      <c r="C2">
        <v>2.2999999999999998</v>
      </c>
    </row>
    <row r="3" spans="1:3" x14ac:dyDescent="0.35">
      <c r="A3">
        <f>A2+500</f>
        <v>1500</v>
      </c>
      <c r="B3">
        <f t="shared" ref="B3:B40" si="0">A3/1000</f>
        <v>1.5</v>
      </c>
      <c r="C3">
        <v>2.5</v>
      </c>
    </row>
    <row r="4" spans="1:3" x14ac:dyDescent="0.35">
      <c r="A4">
        <f t="shared" ref="A4:A40" si="1">A3+500</f>
        <v>2000</v>
      </c>
      <c r="B4">
        <f t="shared" si="0"/>
        <v>2</v>
      </c>
      <c r="C4">
        <v>2.6</v>
      </c>
    </row>
    <row r="5" spans="1:3" x14ac:dyDescent="0.35">
      <c r="A5">
        <f t="shared" si="1"/>
        <v>2500</v>
      </c>
      <c r="B5">
        <f t="shared" si="0"/>
        <v>2.5</v>
      </c>
      <c r="C5">
        <v>2.9</v>
      </c>
    </row>
    <row r="6" spans="1:3" x14ac:dyDescent="0.35">
      <c r="A6">
        <f t="shared" si="1"/>
        <v>3000</v>
      </c>
      <c r="B6">
        <f t="shared" si="0"/>
        <v>3</v>
      </c>
      <c r="C6">
        <v>4.9000000000000004</v>
      </c>
    </row>
    <row r="7" spans="1:3" x14ac:dyDescent="0.35">
      <c r="A7">
        <f t="shared" si="1"/>
        <v>3500</v>
      </c>
      <c r="B7">
        <f t="shared" si="0"/>
        <v>3.5</v>
      </c>
      <c r="C7">
        <v>2.6</v>
      </c>
    </row>
    <row r="8" spans="1:3" x14ac:dyDescent="0.35">
      <c r="A8">
        <f t="shared" si="1"/>
        <v>4000</v>
      </c>
      <c r="B8">
        <f t="shared" si="0"/>
        <v>4</v>
      </c>
      <c r="C8">
        <v>2.7</v>
      </c>
    </row>
    <row r="9" spans="1:3" x14ac:dyDescent="0.35">
      <c r="A9">
        <f t="shared" si="1"/>
        <v>4500</v>
      </c>
      <c r="B9">
        <f t="shared" si="0"/>
        <v>4.5</v>
      </c>
      <c r="C9">
        <v>4.8</v>
      </c>
    </row>
    <row r="10" spans="1:3" x14ac:dyDescent="0.35">
      <c r="A10">
        <f t="shared" si="1"/>
        <v>5000</v>
      </c>
      <c r="B10">
        <f t="shared" si="0"/>
        <v>5</v>
      </c>
      <c r="C10">
        <v>3.7</v>
      </c>
    </row>
    <row r="11" spans="1:3" x14ac:dyDescent="0.35">
      <c r="A11">
        <f t="shared" si="1"/>
        <v>5500</v>
      </c>
      <c r="B11">
        <f t="shared" si="0"/>
        <v>5.5</v>
      </c>
      <c r="C11">
        <v>2.8</v>
      </c>
    </row>
    <row r="12" spans="1:3" x14ac:dyDescent="0.35">
      <c r="A12">
        <f t="shared" si="1"/>
        <v>6000</v>
      </c>
      <c r="B12">
        <f t="shared" si="0"/>
        <v>6</v>
      </c>
      <c r="C12">
        <v>2.6</v>
      </c>
    </row>
    <row r="13" spans="1:3" x14ac:dyDescent="0.35">
      <c r="A13">
        <f t="shared" si="1"/>
        <v>6500</v>
      </c>
      <c r="B13">
        <f t="shared" si="0"/>
        <v>6.5</v>
      </c>
      <c r="C13">
        <v>2.7</v>
      </c>
    </row>
    <row r="14" spans="1:3" x14ac:dyDescent="0.35">
      <c r="A14">
        <f t="shared" si="1"/>
        <v>7000</v>
      </c>
      <c r="B14">
        <f t="shared" si="0"/>
        <v>7</v>
      </c>
      <c r="C14">
        <v>3</v>
      </c>
    </row>
    <row r="15" spans="1:3" x14ac:dyDescent="0.35">
      <c r="A15">
        <f t="shared" si="1"/>
        <v>7500</v>
      </c>
      <c r="B15">
        <f t="shared" si="0"/>
        <v>7.5</v>
      </c>
      <c r="C15">
        <v>3.7</v>
      </c>
    </row>
    <row r="16" spans="1:3" x14ac:dyDescent="0.35">
      <c r="A16">
        <f t="shared" si="1"/>
        <v>8000</v>
      </c>
      <c r="B16">
        <f t="shared" si="0"/>
        <v>8</v>
      </c>
      <c r="C16">
        <v>4.9000000000000004</v>
      </c>
    </row>
    <row r="17" spans="1:3" x14ac:dyDescent="0.35">
      <c r="A17">
        <f t="shared" si="1"/>
        <v>8500</v>
      </c>
      <c r="B17">
        <f t="shared" si="0"/>
        <v>8.5</v>
      </c>
      <c r="C17">
        <v>7.4</v>
      </c>
    </row>
    <row r="18" spans="1:3" x14ac:dyDescent="0.35">
      <c r="A18">
        <f>A17+500</f>
        <v>9000</v>
      </c>
      <c r="B18">
        <f t="shared" si="0"/>
        <v>9</v>
      </c>
      <c r="C18">
        <v>8.6</v>
      </c>
    </row>
    <row r="19" spans="1:3" x14ac:dyDescent="0.35">
      <c r="A19">
        <f t="shared" si="1"/>
        <v>9500</v>
      </c>
      <c r="B19">
        <f t="shared" si="0"/>
        <v>9.5</v>
      </c>
      <c r="C19">
        <v>8.5</v>
      </c>
    </row>
    <row r="20" spans="1:3" x14ac:dyDescent="0.35">
      <c r="A20">
        <f t="shared" si="1"/>
        <v>10000</v>
      </c>
      <c r="B20">
        <f t="shared" si="0"/>
        <v>10</v>
      </c>
      <c r="C20">
        <v>6.3</v>
      </c>
    </row>
    <row r="21" spans="1:3" x14ac:dyDescent="0.35">
      <c r="A21">
        <f t="shared" si="1"/>
        <v>10500</v>
      </c>
      <c r="B21">
        <f t="shared" si="0"/>
        <v>10.5</v>
      </c>
      <c r="C21">
        <v>4.3</v>
      </c>
    </row>
    <row r="22" spans="1:3" x14ac:dyDescent="0.35">
      <c r="A22">
        <f t="shared" si="1"/>
        <v>11000</v>
      </c>
      <c r="B22">
        <f t="shared" si="0"/>
        <v>11</v>
      </c>
      <c r="C22">
        <v>3.2</v>
      </c>
    </row>
    <row r="23" spans="1:3" x14ac:dyDescent="0.35">
      <c r="A23">
        <f t="shared" si="1"/>
        <v>11500</v>
      </c>
      <c r="B23">
        <f t="shared" si="0"/>
        <v>11.5</v>
      </c>
      <c r="C23">
        <v>2.6</v>
      </c>
    </row>
    <row r="24" spans="1:3" x14ac:dyDescent="0.35">
      <c r="A24">
        <f t="shared" si="1"/>
        <v>12000</v>
      </c>
      <c r="B24">
        <f t="shared" si="0"/>
        <v>12</v>
      </c>
      <c r="C24">
        <v>2.1</v>
      </c>
    </row>
    <row r="25" spans="1:3" x14ac:dyDescent="0.35">
      <c r="A25">
        <f>A24+500</f>
        <v>12500</v>
      </c>
      <c r="B25">
        <f t="shared" si="0"/>
        <v>12.5</v>
      </c>
      <c r="C25">
        <v>1.9</v>
      </c>
    </row>
    <row r="26" spans="1:3" x14ac:dyDescent="0.35">
      <c r="A26">
        <f t="shared" si="1"/>
        <v>13000</v>
      </c>
      <c r="B26">
        <f t="shared" si="0"/>
        <v>13</v>
      </c>
      <c r="C26">
        <v>1.6</v>
      </c>
    </row>
    <row r="27" spans="1:3" x14ac:dyDescent="0.35">
      <c r="A27">
        <f t="shared" si="1"/>
        <v>13500</v>
      </c>
      <c r="B27">
        <f t="shared" si="0"/>
        <v>13.5</v>
      </c>
      <c r="C27">
        <v>1.4</v>
      </c>
    </row>
    <row r="28" spans="1:3" x14ac:dyDescent="0.35">
      <c r="A28">
        <f t="shared" si="1"/>
        <v>14000</v>
      </c>
      <c r="B28">
        <f t="shared" si="0"/>
        <v>14</v>
      </c>
      <c r="C28">
        <v>1.2</v>
      </c>
    </row>
    <row r="29" spans="1:3" x14ac:dyDescent="0.35">
      <c r="A29">
        <f t="shared" si="1"/>
        <v>14500</v>
      </c>
      <c r="B29">
        <f t="shared" si="0"/>
        <v>14.5</v>
      </c>
      <c r="C29">
        <v>1.1000000000000001</v>
      </c>
    </row>
    <row r="30" spans="1:3" x14ac:dyDescent="0.35">
      <c r="A30">
        <f t="shared" si="1"/>
        <v>15000</v>
      </c>
      <c r="B30">
        <f t="shared" si="0"/>
        <v>15</v>
      </c>
      <c r="C30">
        <v>1</v>
      </c>
    </row>
    <row r="31" spans="1:3" x14ac:dyDescent="0.35">
      <c r="A31">
        <f t="shared" si="1"/>
        <v>15500</v>
      </c>
      <c r="B31">
        <f t="shared" si="0"/>
        <v>15.5</v>
      </c>
      <c r="C31">
        <v>0.9</v>
      </c>
    </row>
    <row r="32" spans="1:3" x14ac:dyDescent="0.35">
      <c r="A32">
        <f t="shared" si="1"/>
        <v>16000</v>
      </c>
      <c r="B32">
        <f t="shared" si="0"/>
        <v>16</v>
      </c>
      <c r="C32">
        <v>0.8</v>
      </c>
    </row>
    <row r="33" spans="1:3" x14ac:dyDescent="0.35">
      <c r="A33">
        <f>A32+500</f>
        <v>16500</v>
      </c>
      <c r="B33">
        <f t="shared" si="0"/>
        <v>16.5</v>
      </c>
      <c r="C33">
        <v>0.8</v>
      </c>
    </row>
    <row r="34" spans="1:3" x14ac:dyDescent="0.35">
      <c r="A34">
        <f t="shared" si="1"/>
        <v>17000</v>
      </c>
      <c r="B34">
        <f t="shared" si="0"/>
        <v>17</v>
      </c>
      <c r="C34">
        <v>0.7</v>
      </c>
    </row>
    <row r="35" spans="1:3" x14ac:dyDescent="0.35">
      <c r="A35">
        <f t="shared" si="1"/>
        <v>17500</v>
      </c>
      <c r="B35">
        <f t="shared" si="0"/>
        <v>17.5</v>
      </c>
      <c r="C35">
        <v>0.6</v>
      </c>
    </row>
    <row r="36" spans="1:3" x14ac:dyDescent="0.35">
      <c r="A36">
        <f t="shared" si="1"/>
        <v>18000</v>
      </c>
      <c r="B36">
        <f t="shared" si="0"/>
        <v>18</v>
      </c>
      <c r="C36">
        <v>0.6</v>
      </c>
    </row>
    <row r="37" spans="1:3" x14ac:dyDescent="0.35">
      <c r="A37">
        <f t="shared" si="1"/>
        <v>18500</v>
      </c>
      <c r="B37">
        <f t="shared" si="0"/>
        <v>18.5</v>
      </c>
      <c r="C37">
        <v>0.5</v>
      </c>
    </row>
    <row r="38" spans="1:3" x14ac:dyDescent="0.35">
      <c r="A38">
        <f t="shared" si="1"/>
        <v>19000</v>
      </c>
      <c r="B38">
        <f t="shared" si="0"/>
        <v>19</v>
      </c>
      <c r="C38">
        <v>0.5</v>
      </c>
    </row>
    <row r="39" spans="1:3" x14ac:dyDescent="0.35">
      <c r="A39">
        <f>A38+500</f>
        <v>19500</v>
      </c>
      <c r="B39">
        <f t="shared" si="0"/>
        <v>19.5</v>
      </c>
      <c r="C39">
        <v>0.4</v>
      </c>
    </row>
    <row r="40" spans="1:3" x14ac:dyDescent="0.35">
      <c r="A40">
        <f t="shared" si="1"/>
        <v>20000</v>
      </c>
      <c r="B40">
        <f t="shared" si="0"/>
        <v>20</v>
      </c>
      <c r="C40">
        <v>0.4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78919-6b7f-4801-8308-74906889bf8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9A680A57AA148B60D2183F26FBF78" ma:contentTypeVersion="16" ma:contentTypeDescription="Create a new document." ma:contentTypeScope="" ma:versionID="105c93eb830e38a652e742426f205c0c">
  <xsd:schema xmlns:xsd="http://www.w3.org/2001/XMLSchema" xmlns:xs="http://www.w3.org/2001/XMLSchema" xmlns:p="http://schemas.microsoft.com/office/2006/metadata/properties" xmlns:ns3="97678919-6b7f-4801-8308-74906889bf8c" xmlns:ns4="4a3de536-389c-4315-8a87-e926c024be71" targetNamespace="http://schemas.microsoft.com/office/2006/metadata/properties" ma:root="true" ma:fieldsID="24b27a3953b5dbb26b66b51f830d1d15" ns3:_="" ns4:_="">
    <xsd:import namespace="97678919-6b7f-4801-8308-74906889bf8c"/>
    <xsd:import namespace="4a3de536-389c-4315-8a87-e926c024be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78919-6b7f-4801-8308-74906889b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de536-389c-4315-8a87-e926c024be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CB3C8A-9CFE-4D4D-BDC1-43C53157D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76833-38B0-4FF3-BAA0-0431F1208C8F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a3de536-389c-4315-8a87-e926c024be71"/>
    <ds:schemaRef ds:uri="97678919-6b7f-4801-8308-74906889bf8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15C998D-37AA-4E78-BA6A-7460D1221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78919-6b7f-4801-8308-74906889bf8c"/>
    <ds:schemaRef ds:uri="4a3de536-389c-4315-8a87-e926c024be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Tyler Radzely</dc:creator>
  <cp:lastModifiedBy>Devin Tyler Radzely</cp:lastModifiedBy>
  <dcterms:created xsi:type="dcterms:W3CDTF">2024-11-15T02:40:35Z</dcterms:created>
  <dcterms:modified xsi:type="dcterms:W3CDTF">2024-11-16T08:41:34Z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0x0101001D59A680A57AA148B60D2183F26FBF78</vt:lpwstr>
  </property>
  <property fmtid="{D5CDD505-2E9C-101B-9397-08002B2CF9AE}" pid="3" name="MSIP_Label_4044bd30-2ed7-4c9d-9d12-46200872a97b_Enabled">
    <vt:lpwstr>true</vt:lpwstr>
  </property>
  <property fmtid="{D5CDD505-2E9C-101B-9397-08002B2CF9AE}" pid="4" name="MSIP_Label_4044bd30-2ed7-4c9d-9d12-46200872a97b_SetDate">
    <vt:lpwstr>2024-11-15T06:07:26Z</vt:lpwstr>
  </property>
  <property fmtid="{D5CDD505-2E9C-101B-9397-08002B2CF9AE}" pid="5" name="MSIP_Label_4044bd30-2ed7-4c9d-9d12-46200872a97b_Method">
    <vt:lpwstr>Standard</vt:lpwstr>
  </property>
  <property fmtid="{D5CDD505-2E9C-101B-9397-08002B2CF9AE}" pid="6" name="MSIP_Label_4044bd30-2ed7-4c9d-9d12-46200872a97b_Name">
    <vt:lpwstr>defa4170-0d19-0005-0004-bc88714345d2</vt:lpwstr>
  </property>
  <property fmtid="{D5CDD505-2E9C-101B-9397-08002B2CF9AE}" pid="7" name="MSIP_Label_4044bd30-2ed7-4c9d-9d12-46200872a97b_SiteId">
    <vt:lpwstr>4130bd39-7c53-419c-b1e5-8758d6d63f21</vt:lpwstr>
  </property>
  <property fmtid="{D5CDD505-2E9C-101B-9397-08002B2CF9AE}" pid="8" name="MSIP_Label_4044bd30-2ed7-4c9d-9d12-46200872a97b_ActionId">
    <vt:lpwstr>69456784-20b4-4a8c-8c12-501f65f25fc6</vt:lpwstr>
  </property>
  <property fmtid="{D5CDD505-2E9C-101B-9397-08002B2CF9AE}" pid="9" name="MSIP_Label_4044bd30-2ed7-4c9d-9d12-46200872a97b_ContentBits">
    <vt:lpwstr>0</vt:lpwstr>
  </property>
</Properties>
</file>