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gchittur_purdue_edu/Documents/2k8_labs/lab7/"/>
    </mc:Choice>
  </mc:AlternateContent>
  <xr:revisionPtr revIDLastSave="82" documentId="8_{048CC4CE-A6C7-4324-8C27-1A1E6A4DF3C7}" xr6:coauthVersionLast="47" xr6:coauthVersionMax="47" xr10:uidLastSave="{74CA6353-718E-46E2-8E25-277CA1455EE5}"/>
  <bookViews>
    <workbookView xWindow="-108" yWindow="-108" windowWidth="23256" windowHeight="12456" activeTab="1" xr2:uid="{F8449EC1-4C1D-4C2A-A5B2-9930A43E84A9}"/>
  </bookViews>
  <sheets>
    <sheet name="i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A4" i="2"/>
</calcChain>
</file>

<file path=xl/sharedStrings.xml><?xml version="1.0" encoding="utf-8"?>
<sst xmlns="http://schemas.openxmlformats.org/spreadsheetml/2006/main" count="28" uniqueCount="28">
  <si>
    <t>#Digilent WaveForms Network Analyzer - Bode</t>
  </si>
  <si>
    <t>#Device Name: Discovery2</t>
  </si>
  <si>
    <t>#Serial Number: SN:210321AA2E82</t>
  </si>
  <si>
    <t>#Date Time: 2024-10-03 09:52:03.449</t>
  </si>
  <si>
    <t>#Start: 10 Hz</t>
  </si>
  <si>
    <t>#Stop: 500000 Hz</t>
  </si>
  <si>
    <t>#Steps: 51</t>
  </si>
  <si>
    <t>#Wavegen: Wavegen C1</t>
  </si>
  <si>
    <t>#Amplification: 1 X</t>
  </si>
  <si>
    <t>#Settle: 10 ms</t>
  </si>
  <si>
    <t xml:space="preserve">#MinPeriods: 16 </t>
  </si>
  <si>
    <t>#Channel: Channel 1</t>
  </si>
  <si>
    <t>#Range: 5.47859 V</t>
  </si>
  <si>
    <t>#Offset: 1.25193e-06 V</t>
  </si>
  <si>
    <t>#Relative: no</t>
  </si>
  <si>
    <t>#Channel: Channel 2</t>
  </si>
  <si>
    <t>#Range: 5.48027 V</t>
  </si>
  <si>
    <t>#Offset: -0.000262441 V</t>
  </si>
  <si>
    <t>#Relative: yes</t>
  </si>
  <si>
    <t>#Power Supplies: OFF</t>
  </si>
  <si>
    <t>#Positive Supply: Rdy</t>
  </si>
  <si>
    <t>#Voltage: 5 V</t>
  </si>
  <si>
    <t>#Negative Supply: Rdy</t>
  </si>
  <si>
    <t>#Voltage: -5 V</t>
  </si>
  <si>
    <t>Frequency (Hz)</t>
  </si>
  <si>
    <t>Channel 1 Magnitude (dB)</t>
  </si>
  <si>
    <t>Channel 2 Magnitude (dB)</t>
  </si>
  <si>
    <t>Channel 2 Phase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</si>
</sst>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3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'Channel 2 Magnitude (dB)'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in!$C$26</c:f>
              <c:strCache>
                <c:ptCount val="1"/>
                <c:pt idx="0">
                  <c:v>Channel 2 Magnitude 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in!$B$27:$B$77</c:f>
              <c:numCache>
                <c:formatCode>General</c:formatCode>
                <c:ptCount val="51"/>
                <c:pt idx="0">
                  <c:v>-40.089563685181901</c:v>
                </c:pt>
                <c:pt idx="1">
                  <c:v>-40.103404212968499</c:v>
                </c:pt>
                <c:pt idx="2">
                  <c:v>-40.081187414360201</c:v>
                </c:pt>
                <c:pt idx="3">
                  <c:v>-40.079716578820999</c:v>
                </c:pt>
                <c:pt idx="4">
                  <c:v>-40.055530228579499</c:v>
                </c:pt>
                <c:pt idx="5">
                  <c:v>-40.071909553860998</c:v>
                </c:pt>
                <c:pt idx="6">
                  <c:v>-40.038760502865301</c:v>
                </c:pt>
                <c:pt idx="7">
                  <c:v>-40.052278427273897</c:v>
                </c:pt>
                <c:pt idx="8">
                  <c:v>-40.045231611687498</c:v>
                </c:pt>
                <c:pt idx="9">
                  <c:v>-40.0040609343204</c:v>
                </c:pt>
                <c:pt idx="10">
                  <c:v>-39.990585500799597</c:v>
                </c:pt>
                <c:pt idx="11">
                  <c:v>-39.975134537318901</c:v>
                </c:pt>
                <c:pt idx="12">
                  <c:v>-39.983074486061</c:v>
                </c:pt>
                <c:pt idx="13">
                  <c:v>-39.976434860587901</c:v>
                </c:pt>
                <c:pt idx="14">
                  <c:v>-39.974262716783699</c:v>
                </c:pt>
                <c:pt idx="15">
                  <c:v>-39.977986599849302</c:v>
                </c:pt>
                <c:pt idx="16">
                  <c:v>-39.972929033095298</c:v>
                </c:pt>
                <c:pt idx="17">
                  <c:v>-39.9591032227383</c:v>
                </c:pt>
                <c:pt idx="18">
                  <c:v>-39.943887273133001</c:v>
                </c:pt>
                <c:pt idx="19">
                  <c:v>-39.940367418474104</c:v>
                </c:pt>
                <c:pt idx="20">
                  <c:v>-39.936425901159701</c:v>
                </c:pt>
                <c:pt idx="21">
                  <c:v>-39.918617090102501</c:v>
                </c:pt>
                <c:pt idx="22">
                  <c:v>-39.936576589368599</c:v>
                </c:pt>
                <c:pt idx="23">
                  <c:v>-39.933515989661998</c:v>
                </c:pt>
                <c:pt idx="24">
                  <c:v>-39.938021716406098</c:v>
                </c:pt>
                <c:pt idx="25">
                  <c:v>-39.872570547832701</c:v>
                </c:pt>
                <c:pt idx="26">
                  <c:v>-39.941123337836899</c:v>
                </c:pt>
                <c:pt idx="27">
                  <c:v>-39.928162066661002</c:v>
                </c:pt>
                <c:pt idx="28">
                  <c:v>-39.9315308022964</c:v>
                </c:pt>
                <c:pt idx="29">
                  <c:v>-39.930284821077002</c:v>
                </c:pt>
                <c:pt idx="30">
                  <c:v>-39.877008921448699</c:v>
                </c:pt>
                <c:pt idx="31">
                  <c:v>-39.903749803135099</c:v>
                </c:pt>
                <c:pt idx="32">
                  <c:v>-39.907543436655402</c:v>
                </c:pt>
                <c:pt idx="33">
                  <c:v>-39.8632760053056</c:v>
                </c:pt>
                <c:pt idx="34">
                  <c:v>-39.861196924247203</c:v>
                </c:pt>
                <c:pt idx="35">
                  <c:v>-39.850811307323802</c:v>
                </c:pt>
                <c:pt idx="36">
                  <c:v>-39.848189823953298</c:v>
                </c:pt>
                <c:pt idx="37">
                  <c:v>-39.822952667040603</c:v>
                </c:pt>
                <c:pt idx="38">
                  <c:v>-39.785063773403003</c:v>
                </c:pt>
                <c:pt idx="39">
                  <c:v>-39.772238563411001</c:v>
                </c:pt>
                <c:pt idx="40">
                  <c:v>-39.600503791827997</c:v>
                </c:pt>
                <c:pt idx="41">
                  <c:v>-39.824768136390198</c:v>
                </c:pt>
                <c:pt idx="42">
                  <c:v>-40.455826409653902</c:v>
                </c:pt>
                <c:pt idx="43">
                  <c:v>-39.6143820138725</c:v>
                </c:pt>
                <c:pt idx="44">
                  <c:v>-39.240798776030601</c:v>
                </c:pt>
                <c:pt idx="45">
                  <c:v>-38.667170556193398</c:v>
                </c:pt>
                <c:pt idx="46">
                  <c:v>-38.550437543673098</c:v>
                </c:pt>
                <c:pt idx="47">
                  <c:v>-39.677349477696502</c:v>
                </c:pt>
                <c:pt idx="48">
                  <c:v>-39.670489238464</c:v>
                </c:pt>
                <c:pt idx="49">
                  <c:v>-39.773434139476997</c:v>
                </c:pt>
                <c:pt idx="50">
                  <c:v>-40.666646505904801</c:v>
                </c:pt>
              </c:numCache>
            </c:numRef>
          </c:cat>
          <c:val>
            <c:numRef>
              <c:f>in!$C$27:$C$77</c:f>
              <c:numCache>
                <c:formatCode>General</c:formatCode>
                <c:ptCount val="51"/>
                <c:pt idx="0">
                  <c:v>49.232508704955002</c:v>
                </c:pt>
                <c:pt idx="1">
                  <c:v>49.077263860205697</c:v>
                </c:pt>
                <c:pt idx="2">
                  <c:v>48.861795241463199</c:v>
                </c:pt>
                <c:pt idx="3">
                  <c:v>48.690420897662896</c:v>
                </c:pt>
                <c:pt idx="4">
                  <c:v>48.549585337937799</c:v>
                </c:pt>
                <c:pt idx="5">
                  <c:v>48.478416230634203</c:v>
                </c:pt>
                <c:pt idx="6">
                  <c:v>48.369438651389402</c:v>
                </c:pt>
                <c:pt idx="7">
                  <c:v>48.2880138289092</c:v>
                </c:pt>
                <c:pt idx="8">
                  <c:v>48.110196604522301</c:v>
                </c:pt>
                <c:pt idx="9">
                  <c:v>47.781919980529501</c:v>
                </c:pt>
                <c:pt idx="10">
                  <c:v>47.260746124619303</c:v>
                </c:pt>
                <c:pt idx="11">
                  <c:v>46.240155276213201</c:v>
                </c:pt>
                <c:pt idx="12">
                  <c:v>45.124607083780802</c:v>
                </c:pt>
                <c:pt idx="13">
                  <c:v>43.914217520145499</c:v>
                </c:pt>
                <c:pt idx="14">
                  <c:v>42.678116849435099</c:v>
                </c:pt>
                <c:pt idx="15">
                  <c:v>41.343981625867499</c:v>
                </c:pt>
                <c:pt idx="16">
                  <c:v>39.972843973072003</c:v>
                </c:pt>
                <c:pt idx="17">
                  <c:v>38.543800273528902</c:v>
                </c:pt>
                <c:pt idx="18">
                  <c:v>37.013003406771503</c:v>
                </c:pt>
                <c:pt idx="19">
                  <c:v>35.434897219138001</c:v>
                </c:pt>
                <c:pt idx="20">
                  <c:v>33.790064614181901</c:v>
                </c:pt>
                <c:pt idx="21">
                  <c:v>32.063174303175103</c:v>
                </c:pt>
                <c:pt idx="22">
                  <c:v>30.253126822074499</c:v>
                </c:pt>
                <c:pt idx="23">
                  <c:v>28.349263179868402</c:v>
                </c:pt>
                <c:pt idx="24">
                  <c:v>26.435160001105299</c:v>
                </c:pt>
                <c:pt idx="25">
                  <c:v>24.4094493168787</c:v>
                </c:pt>
                <c:pt idx="26">
                  <c:v>22.549135338525399</c:v>
                </c:pt>
                <c:pt idx="27">
                  <c:v>20.614200201029501</c:v>
                </c:pt>
                <c:pt idx="28">
                  <c:v>18.740052258768301</c:v>
                </c:pt>
                <c:pt idx="29">
                  <c:v>16.8802982802789</c:v>
                </c:pt>
                <c:pt idx="30">
                  <c:v>14.9821285512771</c:v>
                </c:pt>
                <c:pt idx="31">
                  <c:v>13.186544251525101</c:v>
                </c:pt>
                <c:pt idx="32">
                  <c:v>11.3956601121091</c:v>
                </c:pt>
                <c:pt idx="33">
                  <c:v>9.5690230186187097</c:v>
                </c:pt>
                <c:pt idx="34">
                  <c:v>7.8907011914673202</c:v>
                </c:pt>
                <c:pt idx="35">
                  <c:v>6.0929894278724204</c:v>
                </c:pt>
                <c:pt idx="36">
                  <c:v>4.4992462355722198</c:v>
                </c:pt>
                <c:pt idx="37">
                  <c:v>2.8318744157567401</c:v>
                </c:pt>
                <c:pt idx="38">
                  <c:v>1.44568938183653</c:v>
                </c:pt>
                <c:pt idx="39">
                  <c:v>-4.2966861857537897E-2</c:v>
                </c:pt>
                <c:pt idx="40">
                  <c:v>-1.0453944894073199</c:v>
                </c:pt>
                <c:pt idx="41">
                  <c:v>-1.3868023369939599</c:v>
                </c:pt>
                <c:pt idx="42">
                  <c:v>-1.15839372244957</c:v>
                </c:pt>
                <c:pt idx="43">
                  <c:v>-2.3496861344551898</c:v>
                </c:pt>
                <c:pt idx="44">
                  <c:v>-3.9711877650203</c:v>
                </c:pt>
                <c:pt idx="45">
                  <c:v>-5.2641962414608097</c:v>
                </c:pt>
                <c:pt idx="46">
                  <c:v>-4.2922823672174797</c:v>
                </c:pt>
                <c:pt idx="47">
                  <c:v>-5.1370456369725197</c:v>
                </c:pt>
                <c:pt idx="48">
                  <c:v>-4.2453356871883798</c:v>
                </c:pt>
                <c:pt idx="49">
                  <c:v>-3.65438793852528</c:v>
                </c:pt>
                <c:pt idx="50">
                  <c:v>-4.14150410287104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A491F372-5306-44D3-8966-30436A70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74599"/>
        <c:axId val="1879212039"/>
      </c:lineChart>
      <c:catAx>
        <c:axId val="1878574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1 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12039"/>
        <c:crosses val="autoZero"/>
        <c:auto val="1"/>
        <c:lblAlgn val="ctr"/>
        <c:lblOffset val="100"/>
        <c:noMultiLvlLbl val="0"/>
      </c:catAx>
      <c:valAx>
        <c:axId val="187921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2 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74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</xdr:row>
      <xdr:rowOff>85725</xdr:rowOff>
    </xdr:from>
    <xdr:to>
      <xdr:col>4</xdr:col>
      <xdr:colOff>409575</xdr:colOff>
      <xdr:row>19</xdr:row>
      <xdr:rowOff>114300</xdr:rowOff>
    </xdr:to>
    <xdr:graphicFrame macro="">
      <xdr:nvGraphicFramePr>
        <xdr:cNvPr id="2" name="Chart 1" descr="Chart type: Line. 'Channel 2 Magnitude (dB)'&#10;&#10;Description automatically generated">
          <a:extLst>
            <a:ext uri="{FF2B5EF4-FFF2-40B4-BE49-F238E27FC236}">
              <a16:creationId xmlns:a16="http://schemas.microsoft.com/office/drawing/2014/main" id="{57E7352C-ED1B-54DF-760A-E354A952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923C-DAED-4A21-BF6D-ED28C8A38A18}">
  <dimension ref="A1:D77"/>
  <sheetViews>
    <sheetView workbookViewId="0"/>
  </sheetViews>
  <sheetFormatPr defaultRowHeight="14.4" x14ac:dyDescent="0.3"/>
  <cols>
    <col min="1" max="1" width="43.109375" bestFit="1" customWidth="1"/>
    <col min="2" max="3" width="24.33203125" bestFit="1" customWidth="1"/>
    <col min="4" max="4" width="20.66406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4" x14ac:dyDescent="0.3">
      <c r="A17" t="s">
        <v>16</v>
      </c>
    </row>
    <row r="18" spans="1:4" x14ac:dyDescent="0.3">
      <c r="A18" t="s">
        <v>17</v>
      </c>
    </row>
    <row r="19" spans="1:4" x14ac:dyDescent="0.3">
      <c r="A19" t="s">
        <v>18</v>
      </c>
    </row>
    <row r="20" spans="1:4" x14ac:dyDescent="0.3">
      <c r="A20" t="s">
        <v>19</v>
      </c>
    </row>
    <row r="21" spans="1:4" x14ac:dyDescent="0.3">
      <c r="A21" t="s">
        <v>20</v>
      </c>
    </row>
    <row r="22" spans="1:4" x14ac:dyDescent="0.3">
      <c r="A22" t="s">
        <v>21</v>
      </c>
    </row>
    <row r="23" spans="1:4" x14ac:dyDescent="0.3">
      <c r="A23" t="s">
        <v>22</v>
      </c>
    </row>
    <row r="24" spans="1:4" x14ac:dyDescent="0.3">
      <c r="A24" t="s">
        <v>23</v>
      </c>
    </row>
    <row r="26" spans="1:4" x14ac:dyDescent="0.3">
      <c r="A26" t="s">
        <v>24</v>
      </c>
      <c r="B26" t="s">
        <v>25</v>
      </c>
      <c r="C26" t="s">
        <v>26</v>
      </c>
      <c r="D26" t="s">
        <v>27</v>
      </c>
    </row>
    <row r="27" spans="1:4" x14ac:dyDescent="0.3">
      <c r="A27">
        <v>10</v>
      </c>
      <c r="B27">
        <v>-40.089563685181901</v>
      </c>
      <c r="C27">
        <v>49.232508704955002</v>
      </c>
      <c r="D27">
        <v>168.38460592691399</v>
      </c>
    </row>
    <row r="28" spans="1:4" x14ac:dyDescent="0.3">
      <c r="A28">
        <v>12.4159341362917</v>
      </c>
      <c r="B28">
        <v>-40.103404212968499</v>
      </c>
      <c r="C28">
        <v>49.077263860205697</v>
      </c>
      <c r="D28">
        <v>166.29121186141299</v>
      </c>
    </row>
    <row r="29" spans="1:4" x14ac:dyDescent="0.3">
      <c r="A29">
        <v>15.415542047673499</v>
      </c>
      <c r="B29">
        <v>-40.081187414360201</v>
      </c>
      <c r="C29">
        <v>48.861795241463199</v>
      </c>
      <c r="D29">
        <v>163.749339044198</v>
      </c>
    </row>
    <row r="30" spans="1:4" x14ac:dyDescent="0.3">
      <c r="A30">
        <v>19.139835473915099</v>
      </c>
      <c r="B30">
        <v>-40.079716578820999</v>
      </c>
      <c r="C30">
        <v>48.690420897662896</v>
      </c>
      <c r="D30">
        <v>160.97882730283499</v>
      </c>
    </row>
    <row r="31" spans="1:4" x14ac:dyDescent="0.3">
      <c r="A31">
        <v>23.763893662358999</v>
      </c>
      <c r="B31">
        <v>-40.055530228579499</v>
      </c>
      <c r="C31">
        <v>48.549585337937799</v>
      </c>
      <c r="D31">
        <v>157.84769839846399</v>
      </c>
    </row>
    <row r="32" spans="1:4" x14ac:dyDescent="0.3">
      <c r="A32">
        <v>29.5050938533692</v>
      </c>
      <c r="B32">
        <v>-40.071909553860998</v>
      </c>
      <c r="C32">
        <v>48.478416230634203</v>
      </c>
      <c r="D32">
        <v>154.258061339482</v>
      </c>
    </row>
    <row r="33" spans="1:4" x14ac:dyDescent="0.3">
      <c r="A33">
        <v>36.633330196853898</v>
      </c>
      <c r="B33">
        <v>-40.038760502865301</v>
      </c>
      <c r="C33">
        <v>48.369438651389402</v>
      </c>
      <c r="D33">
        <v>150.20081280327199</v>
      </c>
    </row>
    <row r="34" spans="1:4" x14ac:dyDescent="0.3">
      <c r="A34">
        <v>45.483701491716602</v>
      </c>
      <c r="B34">
        <v>-40.052278427273897</v>
      </c>
      <c r="C34">
        <v>48.2880138289092</v>
      </c>
      <c r="D34">
        <v>146.17838471920399</v>
      </c>
    </row>
    <row r="35" spans="1:4" x14ac:dyDescent="0.3">
      <c r="A35">
        <v>56.472264199591002</v>
      </c>
      <c r="B35">
        <v>-40.045231611687498</v>
      </c>
      <c r="C35">
        <v>48.110196604522301</v>
      </c>
      <c r="D35">
        <v>142.42470935140301</v>
      </c>
    </row>
    <row r="36" spans="1:4" x14ac:dyDescent="0.3">
      <c r="A36">
        <v>70.115591282938894</v>
      </c>
      <c r="B36">
        <v>-40.0040609343204</v>
      </c>
      <c r="C36">
        <v>47.781919980529501</v>
      </c>
      <c r="D36">
        <v>139.082695962499</v>
      </c>
    </row>
    <row r="37" spans="1:4" x14ac:dyDescent="0.3">
      <c r="A37">
        <v>87.055056329612398</v>
      </c>
      <c r="B37">
        <v>-39.990585500799597</v>
      </c>
      <c r="C37">
        <v>47.260746124619303</v>
      </c>
      <c r="D37">
        <v>136.07777667878401</v>
      </c>
    </row>
    <row r="38" spans="1:4" x14ac:dyDescent="0.3">
      <c r="A38">
        <v>108.08698456196301</v>
      </c>
      <c r="B38">
        <v>-39.975134537318901</v>
      </c>
      <c r="C38">
        <v>46.240155276213201</v>
      </c>
      <c r="D38">
        <v>133.70888127544299</v>
      </c>
    </row>
    <row r="39" spans="1:4" x14ac:dyDescent="0.3">
      <c r="A39">
        <v>134.20008813117201</v>
      </c>
      <c r="B39">
        <v>-39.983074486061</v>
      </c>
      <c r="C39">
        <v>45.124607083780802</v>
      </c>
      <c r="D39">
        <v>131.308362971853</v>
      </c>
    </row>
    <row r="40" spans="1:4" x14ac:dyDescent="0.3">
      <c r="A40">
        <v>166.62194553211901</v>
      </c>
      <c r="B40">
        <v>-39.976434860587901</v>
      </c>
      <c r="C40">
        <v>43.914217520145499</v>
      </c>
      <c r="D40">
        <v>129.355151864422</v>
      </c>
    </row>
    <row r="41" spans="1:4" x14ac:dyDescent="0.3">
      <c r="A41">
        <v>206.87671013875899</v>
      </c>
      <c r="B41">
        <v>-39.974262716783699</v>
      </c>
      <c r="C41">
        <v>42.678116849435099</v>
      </c>
      <c r="D41">
        <v>127.469538942021</v>
      </c>
    </row>
    <row r="42" spans="1:4" x14ac:dyDescent="0.3">
      <c r="A42">
        <v>256.85676074155498</v>
      </c>
      <c r="B42">
        <v>-39.977986599849302</v>
      </c>
      <c r="C42">
        <v>41.343981625867499</v>
      </c>
      <c r="D42">
        <v>125.679644787245</v>
      </c>
    </row>
    <row r="43" spans="1:4" x14ac:dyDescent="0.3">
      <c r="A43">
        <v>318.91166238284097</v>
      </c>
      <c r="B43">
        <v>-39.972929033095298</v>
      </c>
      <c r="C43">
        <v>39.972843973072003</v>
      </c>
      <c r="D43">
        <v>123.883669644964</v>
      </c>
    </row>
    <row r="44" spans="1:4" x14ac:dyDescent="0.3">
      <c r="A44">
        <v>395.95861954406701</v>
      </c>
      <c r="B44">
        <v>-39.9591032227383</v>
      </c>
      <c r="C44">
        <v>38.543800273528902</v>
      </c>
      <c r="D44">
        <v>122.14170000753499</v>
      </c>
    </row>
    <row r="45" spans="1:4" x14ac:dyDescent="0.3">
      <c r="A45">
        <v>491.61961409561502</v>
      </c>
      <c r="B45">
        <v>-39.943887273133001</v>
      </c>
      <c r="C45">
        <v>37.013003406771503</v>
      </c>
      <c r="D45">
        <v>120.664251490073</v>
      </c>
    </row>
    <row r="46" spans="1:4" x14ac:dyDescent="0.3">
      <c r="A46">
        <v>610.39167487203304</v>
      </c>
      <c r="B46">
        <v>-39.940367418474104</v>
      </c>
      <c r="C46">
        <v>35.434897219138001</v>
      </c>
      <c r="D46">
        <v>118.968673092358</v>
      </c>
    </row>
    <row r="47" spans="1:4" x14ac:dyDescent="0.3">
      <c r="A47">
        <v>757.85828325519901</v>
      </c>
      <c r="B47">
        <v>-39.936425901159701</v>
      </c>
      <c r="C47">
        <v>33.790064614181901</v>
      </c>
      <c r="D47">
        <v>117.363705206201</v>
      </c>
    </row>
    <row r="48" spans="1:4" x14ac:dyDescent="0.3">
      <c r="A48">
        <v>940.95185295397005</v>
      </c>
      <c r="B48">
        <v>-39.918617090102501</v>
      </c>
      <c r="C48">
        <v>32.063174303175103</v>
      </c>
      <c r="D48">
        <v>115.34689610743099</v>
      </c>
    </row>
    <row r="49" spans="1:4" x14ac:dyDescent="0.3">
      <c r="A49">
        <v>1168.2796231698101</v>
      </c>
      <c r="B49">
        <v>-39.936576589368599</v>
      </c>
      <c r="C49">
        <v>30.253126822074499</v>
      </c>
      <c r="D49">
        <v>113.336980729708</v>
      </c>
    </row>
    <row r="50" spans="1:4" x14ac:dyDescent="0.3">
      <c r="A50">
        <v>1450.5282854048201</v>
      </c>
      <c r="B50">
        <v>-39.933515989661998</v>
      </c>
      <c r="C50">
        <v>28.349263179868402</v>
      </c>
      <c r="D50">
        <v>111.298634613037</v>
      </c>
    </row>
    <row r="51" spans="1:4" x14ac:dyDescent="0.3">
      <c r="A51">
        <v>1800.9663654414501</v>
      </c>
      <c r="B51">
        <v>-39.938021716406098</v>
      </c>
      <c r="C51">
        <v>26.435160001105299</v>
      </c>
      <c r="D51">
        <v>108.85598338782999</v>
      </c>
    </row>
    <row r="52" spans="1:4" x14ac:dyDescent="0.3">
      <c r="A52">
        <v>2236.0679774997898</v>
      </c>
      <c r="B52">
        <v>-39.872570547832701</v>
      </c>
      <c r="C52">
        <v>24.4094493168787</v>
      </c>
      <c r="D52">
        <v>106.31934152466199</v>
      </c>
    </row>
    <row r="53" spans="1:4" x14ac:dyDescent="0.3">
      <c r="A53">
        <v>2776.28727329085</v>
      </c>
      <c r="B53">
        <v>-39.941123337836899</v>
      </c>
      <c r="C53">
        <v>22.549135338525399</v>
      </c>
      <c r="D53">
        <v>102.951884699815</v>
      </c>
    </row>
    <row r="54" spans="1:4" x14ac:dyDescent="0.3">
      <c r="A54">
        <v>3447.0199928604302</v>
      </c>
      <c r="B54">
        <v>-39.928162066661002</v>
      </c>
      <c r="C54">
        <v>20.614200201029501</v>
      </c>
      <c r="D54">
        <v>100.318093502829</v>
      </c>
    </row>
    <row r="55" spans="1:4" x14ac:dyDescent="0.3">
      <c r="A55">
        <v>4279.79731978361</v>
      </c>
      <c r="B55">
        <v>-39.9315308022964</v>
      </c>
      <c r="C55">
        <v>18.740052258768301</v>
      </c>
      <c r="D55">
        <v>97.443733134117295</v>
      </c>
    </row>
    <row r="56" spans="1:4" x14ac:dyDescent="0.3">
      <c r="A56">
        <v>5313.7681639111297</v>
      </c>
      <c r="B56">
        <v>-39.930284821077002</v>
      </c>
      <c r="C56">
        <v>16.8802982802789</v>
      </c>
      <c r="D56">
        <v>94.430890049951898</v>
      </c>
    </row>
    <row r="57" spans="1:4" x14ac:dyDescent="0.3">
      <c r="A57">
        <v>6597.5395538644698</v>
      </c>
      <c r="B57">
        <v>-39.877008921448699</v>
      </c>
      <c r="C57">
        <v>14.9821285512771</v>
      </c>
      <c r="D57">
        <v>91.297099134369205</v>
      </c>
    </row>
    <row r="58" spans="1:4" x14ac:dyDescent="0.3">
      <c r="A58">
        <v>8191.4616562361098</v>
      </c>
      <c r="B58">
        <v>-39.903749803135099</v>
      </c>
      <c r="C58">
        <v>13.186544251525101</v>
      </c>
      <c r="D58">
        <v>88.318495453581804</v>
      </c>
    </row>
    <row r="59" spans="1:4" x14ac:dyDescent="0.3">
      <c r="A59">
        <v>10170.4648403787</v>
      </c>
      <c r="B59">
        <v>-39.907543436655402</v>
      </c>
      <c r="C59">
        <v>11.3956601121091</v>
      </c>
      <c r="D59">
        <v>85.617156675369102</v>
      </c>
    </row>
    <row r="60" spans="1:4" x14ac:dyDescent="0.3">
      <c r="A60">
        <v>12627.5821593613</v>
      </c>
      <c r="B60">
        <v>-39.8632760053056</v>
      </c>
      <c r="C60">
        <v>9.5690230186187097</v>
      </c>
      <c r="D60">
        <v>82.585600890142302</v>
      </c>
    </row>
    <row r="61" spans="1:4" x14ac:dyDescent="0.3">
      <c r="A61">
        <v>15678.322839124299</v>
      </c>
      <c r="B61">
        <v>-39.861196924247203</v>
      </c>
      <c r="C61">
        <v>7.8907011914673202</v>
      </c>
      <c r="D61">
        <v>79.355127536693104</v>
      </c>
    </row>
    <row r="62" spans="1:4" x14ac:dyDescent="0.3">
      <c r="A62">
        <v>19466.102373808601</v>
      </c>
      <c r="B62">
        <v>-39.850811307323802</v>
      </c>
      <c r="C62">
        <v>6.0929894278724204</v>
      </c>
      <c r="D62">
        <v>75.000860539858607</v>
      </c>
    </row>
    <row r="63" spans="1:4" x14ac:dyDescent="0.3">
      <c r="A63">
        <v>24168.984496352099</v>
      </c>
      <c r="B63">
        <v>-39.848189823953298</v>
      </c>
      <c r="C63">
        <v>4.4992462355722198</v>
      </c>
      <c r="D63">
        <v>70.860461525275795</v>
      </c>
    </row>
    <row r="64" spans="1:4" x14ac:dyDescent="0.3">
      <c r="A64">
        <v>30008.0519647765</v>
      </c>
      <c r="B64">
        <v>-39.822952667040603</v>
      </c>
      <c r="C64">
        <v>2.8318744157567401</v>
      </c>
      <c r="D64">
        <v>65.631277959766507</v>
      </c>
    </row>
    <row r="65" spans="1:4" x14ac:dyDescent="0.3">
      <c r="A65">
        <v>37257.799675308597</v>
      </c>
      <c r="B65">
        <v>-39.785063773403003</v>
      </c>
      <c r="C65">
        <v>1.44568938183653</v>
      </c>
      <c r="D65">
        <v>61.460199887504402</v>
      </c>
    </row>
    <row r="66" spans="1:4" x14ac:dyDescent="0.3">
      <c r="A66">
        <v>46259.0386831785</v>
      </c>
      <c r="B66">
        <v>-39.772238563411001</v>
      </c>
      <c r="C66">
        <v>-4.2966861857537897E-2</v>
      </c>
      <c r="D66">
        <v>55.805045510207002</v>
      </c>
    </row>
    <row r="67" spans="1:4" x14ac:dyDescent="0.3">
      <c r="A67">
        <v>57434.917749851702</v>
      </c>
      <c r="B67">
        <v>-39.600503791827997</v>
      </c>
      <c r="C67">
        <v>-1.0453944894073199</v>
      </c>
      <c r="D67">
        <v>46.015786395324596</v>
      </c>
    </row>
    <row r="68" spans="1:4" x14ac:dyDescent="0.3">
      <c r="A68">
        <v>71310.815590549406</v>
      </c>
      <c r="B68">
        <v>-39.824768136390198</v>
      </c>
      <c r="C68">
        <v>-1.3868023369939599</v>
      </c>
      <c r="D68">
        <v>34.658440031396502</v>
      </c>
    </row>
    <row r="69" spans="1:4" x14ac:dyDescent="0.3">
      <c r="A69">
        <v>88539.038957751007</v>
      </c>
      <c r="B69">
        <v>-40.455826409653902</v>
      </c>
      <c r="C69">
        <v>-1.15839372244957</v>
      </c>
      <c r="D69">
        <v>24.6648153440618</v>
      </c>
    </row>
    <row r="70" spans="1:4" x14ac:dyDescent="0.3">
      <c r="A70">
        <v>109929.48761900001</v>
      </c>
      <c r="B70">
        <v>-39.6143820138725</v>
      </c>
      <c r="C70">
        <v>-2.3496861344551898</v>
      </c>
      <c r="D70">
        <v>39.335187012117402</v>
      </c>
    </row>
    <row r="71" spans="1:4" x14ac:dyDescent="0.3">
      <c r="A71">
        <v>136487.72779138101</v>
      </c>
      <c r="B71">
        <v>-39.240798776030601</v>
      </c>
      <c r="C71">
        <v>-3.9711877650203</v>
      </c>
      <c r="D71">
        <v>40.023248838252997</v>
      </c>
    </row>
    <row r="72" spans="1:4" x14ac:dyDescent="0.3">
      <c r="A72">
        <v>169462.26386699101</v>
      </c>
      <c r="B72">
        <v>-38.667170556193398</v>
      </c>
      <c r="C72">
        <v>-5.2641962414608097</v>
      </c>
      <c r="D72">
        <v>25.318362662511099</v>
      </c>
    </row>
    <row r="73" spans="1:4" x14ac:dyDescent="0.3">
      <c r="A73">
        <v>210403.23067594599</v>
      </c>
      <c r="B73">
        <v>-38.550437543673098</v>
      </c>
      <c r="C73">
        <v>-4.2922823672174797</v>
      </c>
      <c r="D73">
        <v>14.244356973930399</v>
      </c>
    </row>
    <row r="74" spans="1:4" x14ac:dyDescent="0.3">
      <c r="A74">
        <v>261235.265413555</v>
      </c>
      <c r="B74">
        <v>-39.677349477696502</v>
      </c>
      <c r="C74">
        <v>-5.1370456369725197</v>
      </c>
      <c r="D74">
        <v>10.9557679707247</v>
      </c>
    </row>
    <row r="75" spans="1:4" x14ac:dyDescent="0.3">
      <c r="A75">
        <v>324347.98494514002</v>
      </c>
      <c r="B75">
        <v>-39.670489238464</v>
      </c>
      <c r="C75">
        <v>-4.2453356871883798</v>
      </c>
      <c r="D75">
        <v>2.5779525966619801</v>
      </c>
    </row>
    <row r="76" spans="1:4" x14ac:dyDescent="0.3">
      <c r="A76">
        <v>402708.321831782</v>
      </c>
      <c r="B76">
        <v>-39.773434139476997</v>
      </c>
      <c r="C76">
        <v>-3.65438793852528</v>
      </c>
      <c r="D76">
        <v>16.233092732845002</v>
      </c>
    </row>
    <row r="77" spans="1:4" x14ac:dyDescent="0.3">
      <c r="A77">
        <v>500000</v>
      </c>
      <c r="B77">
        <v>-40.666646505904801</v>
      </c>
      <c r="C77">
        <v>-4.14150410287104</v>
      </c>
      <c r="D77">
        <v>-10.3838670253737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5895-EB71-4956-A491-D3AFE1F9EC13}">
  <dimension ref="A1:J4"/>
  <sheetViews>
    <sheetView tabSelected="1" workbookViewId="0">
      <selection activeCell="E4" sqref="E4"/>
    </sheetView>
  </sheetViews>
  <sheetFormatPr defaultRowHeight="14.4" x14ac:dyDescent="0.3"/>
  <sheetData>
    <row r="1" spans="1:10" s="1" customFormat="1" x14ac:dyDescent="0.3">
      <c r="A1" s="1">
        <v>10</v>
      </c>
      <c r="B1" s="1">
        <v>50</v>
      </c>
      <c r="C1" s="1">
        <v>100</v>
      </c>
      <c r="D1" s="1">
        <v>500</v>
      </c>
      <c r="E1" s="1">
        <v>1000</v>
      </c>
      <c r="F1" s="2">
        <v>5000</v>
      </c>
      <c r="G1" s="2">
        <v>10000</v>
      </c>
      <c r="H1" s="2">
        <v>50000</v>
      </c>
      <c r="I1" s="2">
        <v>100000</v>
      </c>
      <c r="J1" s="2">
        <v>500000</v>
      </c>
    </row>
    <row r="2" spans="1:10" x14ac:dyDescent="0.3">
      <c r="A2">
        <v>0.1207</v>
      </c>
      <c r="B2">
        <v>0.12105</v>
      </c>
      <c r="C2">
        <v>0.12105</v>
      </c>
      <c r="D2">
        <v>0.12138</v>
      </c>
      <c r="E2">
        <v>0.12105</v>
      </c>
      <c r="F2">
        <v>0.1177</v>
      </c>
      <c r="G2">
        <v>0.10834000000000001</v>
      </c>
      <c r="H2">
        <v>2.5069999999999999E-2</v>
      </c>
      <c r="I2">
        <v>1.4713E-2</v>
      </c>
      <c r="J2">
        <v>2.006E-3</v>
      </c>
    </row>
    <row r="3" spans="1:10" x14ac:dyDescent="0.3">
      <c r="A3">
        <v>0.98409999999999997</v>
      </c>
      <c r="B3">
        <v>0.98599999999999999</v>
      </c>
      <c r="C3">
        <v>0.98641000000000001</v>
      </c>
      <c r="D3">
        <v>0.98346999999999996</v>
      </c>
      <c r="E3">
        <v>0.97670999999999997</v>
      </c>
      <c r="F3">
        <v>0.8165</v>
      </c>
      <c r="G3">
        <v>0.55600000000000005</v>
      </c>
      <c r="H3">
        <v>4.3819999999999998E-2</v>
      </c>
      <c r="I3">
        <v>2.1406999999999999E-2</v>
      </c>
      <c r="J3">
        <v>8.0269999999999994E-3</v>
      </c>
    </row>
    <row r="4" spans="1:10" x14ac:dyDescent="0.3">
      <c r="A4" s="3">
        <f>A3/A2</f>
        <v>8.1532725766362883</v>
      </c>
      <c r="B4" s="3">
        <f t="shared" ref="B4:J4" si="0">B3/B2</f>
        <v>8.1453944650970662</v>
      </c>
      <c r="C4" s="3">
        <f t="shared" si="0"/>
        <v>8.1487814952498958</v>
      </c>
      <c r="D4" s="3">
        <f t="shared" si="0"/>
        <v>8.102405668149613</v>
      </c>
      <c r="E4">
        <f t="shared" si="0"/>
        <v>8.0686493184634447</v>
      </c>
      <c r="F4">
        <f t="shared" si="0"/>
        <v>6.9371282922684792</v>
      </c>
      <c r="G4">
        <f t="shared" si="0"/>
        <v>5.1319918774229283</v>
      </c>
      <c r="H4">
        <f t="shared" si="0"/>
        <v>1.7479058635819704</v>
      </c>
      <c r="I4">
        <f t="shared" si="0"/>
        <v>1.4549717936518725</v>
      </c>
      <c r="J4">
        <f t="shared" si="0"/>
        <v>4.0014955134596208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 Laine</cp:lastModifiedBy>
  <cp:revision/>
  <dcterms:created xsi:type="dcterms:W3CDTF">2024-10-06T18:07:22Z</dcterms:created>
  <dcterms:modified xsi:type="dcterms:W3CDTF">2024-10-10T02:09:17Z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2024-10-06T18:55:00Z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1f380122-0a4f-46d1-a09c-83d1c96790e0</vt:lpwstr>
  </property>
  <property fmtid="{D5CDD505-2E9C-101B-9397-08002B2CF9AE}" pid="8" name="MSIP_Label_4044bd30-2ed7-4c9d-9d12-46200872a97b_ContentBits">
    <vt:lpwstr>0</vt:lpwstr>
  </property>
</Properties>
</file>