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07D489A6-4F9D-4613-925F-ED1927D527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<sst xmlns="http://schemas.openxmlformats.org/spreadsheetml/2006/main" count="16" uniqueCount="16">
  <si>
    <t>BOM</t>
  </si>
  <si>
    <t>ITEM</t>
  </si>
  <si>
    <t>AMOUNT</t>
  </si>
  <si>
    <t>PRICE (ESTIMATE)</t>
  </si>
  <si>
    <t>TOT</t>
  </si>
  <si>
    <t>WEBSITE</t>
  </si>
  <si>
    <t>COMMENTS</t>
  </si>
  <si>
    <t>TLC59211</t>
  </si>
  <si>
    <t>https://www.mouser.com/ProductDetail/Texas-Instruments/TLC59211IN?qs=sGAEpiMZZMuYcNW8K9wAngiV4I6kFSSRgepRexQb%2FiY%3D</t>
  </si>
  <si>
    <t>NOT KEPT IN STOCK DIGIKEY</t>
  </si>
  <si>
    <t>74HC138</t>
  </si>
  <si>
    <t>pn2907a</t>
  </si>
  <si>
    <t>https://www.digikey.com/en/products/detail/central-semiconductor-corp/PN2907A-PBFREE/4806938</t>
  </si>
  <si>
    <t>OBSOLETE</t>
  </si>
  <si>
    <t>150 ohm resistors</t>
  </si>
  <si>
    <t>STM32F091RC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</si>
</sst>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m/ProductDetail/Texas-Instruments/TLC59211IN?qs=sGAEpiMZZMuYcNW8K9wAngiV4I6kFSSRgepRexQb%2FiY%3D" TargetMode="External"/><Relationship Id="rId1" Type="http://schemas.openxmlformats.org/officeDocument/2006/relationships/hyperlink" Target="https://www.digikey.com/en/products/detail/central-semiconductor-corp/PN2907A-PBFREE/4806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0" sqref="C10"/>
    </sheetView>
  </sheetViews>
  <sheetFormatPr defaultRowHeight="15"/>
  <cols>
    <col min="1" max="1" width="16.5703125" bestFit="1" customWidth="1"/>
    <col min="3" max="3" width="16.7109375" bestFit="1" customWidth="1"/>
    <col min="4" max="4" width="16.710937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3</v>
      </c>
      <c r="C3" s="2">
        <v>3.01</v>
      </c>
      <c r="D3" s="2">
        <f>B3*C3</f>
        <v>9.0299999999999994</v>
      </c>
      <c r="E3" s="1" t="s">
        <v>8</v>
      </c>
      <c r="F3" t="s">
        <v>9</v>
      </c>
    </row>
    <row r="4" spans="1:6">
      <c r="A4" t="s">
        <v>10</v>
      </c>
      <c r="B4">
        <v>3</v>
      </c>
      <c r="C4">
        <v>1.1000000000000001</v>
      </c>
      <c r="D4" s="2">
        <f t="shared" ref="D4:D7" si="0">B4*C4</f>
        <v>3.3000000000000003</v>
      </c>
    </row>
    <row r="5" spans="1:6">
      <c r="A5" t="s">
        <v>11</v>
      </c>
      <c r="B5">
        <v>20</v>
      </c>
      <c r="C5" s="2">
        <v>0.46</v>
      </c>
      <c r="D5" s="2">
        <f t="shared" si="0"/>
        <v>9.2000000000000011</v>
      </c>
      <c r="E5" s="1" t="s">
        <v>12</v>
      </c>
      <c r="F5" t="s">
        <v>13</v>
      </c>
    </row>
    <row r="6" spans="1:6">
      <c r="A6" t="s">
        <v>14</v>
      </c>
      <c r="B6">
        <v>20</v>
      </c>
      <c r="C6">
        <v>0.1</v>
      </c>
      <c r="D6" s="2">
        <f t="shared" si="0"/>
        <v>2</v>
      </c>
    </row>
    <row r="7" spans="1:6">
      <c r="A7" t="s">
        <v>15</v>
      </c>
      <c r="B7">
        <v>1</v>
      </c>
      <c r="C7">
        <v>10</v>
      </c>
      <c r="D7" s="2">
        <f t="shared" si="0"/>
        <v>10</v>
      </c>
    </row>
    <row r="9" spans="1:6">
      <c r="D9" s="2">
        <f>SUM(D3:D7)</f>
        <v>33.53</v>
      </c>
    </row>
  </sheetData>
  <hyperlinks>
    <hyperlink ref="E5" r:id="rId1" xr:uid="{ED58E067-27D5-43DD-B6FF-0A916F92372B}"/>
    <hyperlink ref="E3" r:id="rId2" xr:uid="{66196CE2-07B1-4C0C-8792-957582CC6A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2025-04-30T19:22:23Z</dcterms:created>
  <dcterms:modified xsi:type="dcterms:W3CDTF">2025-04-30T19:38:04Z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2025-04-30T19:22:30Z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03dbd215-b20d-4d1d-b0f9-70bb89920fcd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10, 3, 0, 2</vt:lpwstr>
  </property>
</Properties>
</file>