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PyHub\PyHub_results\CM\Infrastructure\Chemelot_CO2limHigh\"/>
    </mc:Choice>
  </mc:AlternateContent>
  <xr:revisionPtr revIDLastSave="0" documentId="13_ncr:1_{F57A536C-FD70-4B9A-9171-9B2B79C07780}" xr6:coauthVersionLast="47" xr6:coauthVersionMax="47" xr10:uidLastSave="{00000000-0000-0000-0000-000000000000}"/>
  <bookViews>
    <workbookView xWindow="1780" yWindow="1780" windowWidth="14400" windowHeight="73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A9" i="1"/>
  <c r="N8" i="1"/>
  <c r="A8" i="1"/>
</calcChain>
</file>

<file path=xl/sharedStrings.xml><?xml version="1.0" encoding="utf-8"?>
<sst xmlns="http://schemas.openxmlformats.org/spreadsheetml/2006/main" count="43" uniqueCount="35">
  <si>
    <t>total_npv</t>
  </si>
  <si>
    <t>cost_capex_tecs</t>
  </si>
  <si>
    <t>cost_capex_netws</t>
  </si>
  <si>
    <t>cost_opex_tecs</t>
  </si>
  <si>
    <t>cost_opex_netws</t>
  </si>
  <si>
    <t>cost_tecs</t>
  </si>
  <si>
    <t>cost_netws</t>
  </si>
  <si>
    <t>cost_imports</t>
  </si>
  <si>
    <t>cost_exports</t>
  </si>
  <si>
    <t>violation_cost</t>
  </si>
  <si>
    <t>carbon_revenue</t>
  </si>
  <si>
    <t>carbon_cost</t>
  </si>
  <si>
    <t>total_cost</t>
  </si>
  <si>
    <t>emissions_pos</t>
  </si>
  <si>
    <t>emissions_neg</t>
  </si>
  <si>
    <t>emissions_net</t>
  </si>
  <si>
    <t>time_total</t>
  </si>
  <si>
    <t>lb</t>
  </si>
  <si>
    <t>ub</t>
  </si>
  <si>
    <t>absolute gap</t>
  </si>
  <si>
    <t>solver_status</t>
  </si>
  <si>
    <t>objective</t>
  </si>
  <si>
    <t>pareto_point</t>
  </si>
  <si>
    <t>monte_carlo_run</t>
  </si>
  <si>
    <t>time_stage</t>
  </si>
  <si>
    <t>case</t>
  </si>
  <si>
    <t>time_stamp</t>
  </si>
  <si>
    <t>optimal</t>
  </si>
  <si>
    <t>costs</t>
  </si>
  <si>
    <t>minC_refCO2tax</t>
  </si>
  <si>
    <t>Z:\PyHub\PyHub_results\CM\Infrastructure\Chemelot_CO2limHigh\20241021102503_minC_refCO2tax-1</t>
  </si>
  <si>
    <t>minC_highCO2tax</t>
  </si>
  <si>
    <t>Z:\PyHub\PyHub_results\CM\Infrastructure\Chemelot_CO2limHigh\20241021121523_minC_highCO2tax-1</t>
  </si>
  <si>
    <t>Z:\PyHub\PyHub_results\CM\Cluster_integration\Chemelot_cluster\20241014111840_minC_refCO2tax-1</t>
  </si>
  <si>
    <t>Z:\PyHub\PyHub_results\CM\Cluster_integration\Chemelot_cluster\20241014200441_minC_highCO2tax-1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</si>
</sst>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C11" sqref="C11"/>
    </sheetView>
  </sheetViews>
  <sheetFormatPr defaultRowHeight="14.5" x14ac:dyDescent="0.35"/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>
        <v>4451608970.4128656</v>
      </c>
      <c r="B2">
        <v>337296677.10093969</v>
      </c>
      <c r="C2">
        <v>0</v>
      </c>
      <c r="D2">
        <v>13214651.090508509</v>
      </c>
      <c r="E2">
        <v>0</v>
      </c>
      <c r="F2">
        <v>350511328.19144821</v>
      </c>
      <c r="G2">
        <v>0</v>
      </c>
      <c r="H2">
        <v>3861775186.2684021</v>
      </c>
      <c r="I2">
        <v>98513666.376147643</v>
      </c>
      <c r="J2">
        <v>0</v>
      </c>
      <c r="K2">
        <v>0</v>
      </c>
      <c r="L2">
        <v>140808789.576868</v>
      </c>
      <c r="M2">
        <v>4451608970.4128656</v>
      </c>
      <c r="N2">
        <v>936789.23276465945</v>
      </c>
      <c r="O2">
        <v>0</v>
      </c>
      <c r="P2">
        <v>936789.23276465945</v>
      </c>
      <c r="Q2">
        <v>4804.981999874115</v>
      </c>
      <c r="R2">
        <v>4417636704.4630451</v>
      </c>
      <c r="S2">
        <v>4451608970.4128656</v>
      </c>
      <c r="T2">
        <v>33972265.949820518</v>
      </c>
      <c r="U2" t="s">
        <v>27</v>
      </c>
      <c r="V2" t="s">
        <v>28</v>
      </c>
      <c r="W2">
        <v>-1</v>
      </c>
      <c r="X2">
        <v>-1</v>
      </c>
      <c r="Y2">
        <v>1</v>
      </c>
      <c r="Z2" t="s">
        <v>29</v>
      </c>
      <c r="AA2" t="s">
        <v>30</v>
      </c>
    </row>
    <row r="3" spans="1:27" x14ac:dyDescent="0.35">
      <c r="A3">
        <v>4535837807.8069773</v>
      </c>
      <c r="B3">
        <v>401598294.65759122</v>
      </c>
      <c r="C3">
        <v>0</v>
      </c>
      <c r="D3">
        <v>15040934.72759359</v>
      </c>
      <c r="E3">
        <v>0</v>
      </c>
      <c r="F3">
        <v>416639229.38518482</v>
      </c>
      <c r="G3">
        <v>0</v>
      </c>
      <c r="H3">
        <v>3886377500.5781379</v>
      </c>
      <c r="I3">
        <v>109351154.6084855</v>
      </c>
      <c r="J3">
        <v>0</v>
      </c>
      <c r="K3">
        <v>0</v>
      </c>
      <c r="L3">
        <v>123469923.2351692</v>
      </c>
      <c r="M3">
        <v>4535837807.8069773</v>
      </c>
      <c r="N3">
        <v>493879.69294068409</v>
      </c>
      <c r="O3">
        <v>0</v>
      </c>
      <c r="P3">
        <v>493879.69294068409</v>
      </c>
      <c r="Q3">
        <v>10198.51000022888</v>
      </c>
      <c r="R3">
        <v>4509075149.3545675</v>
      </c>
      <c r="S3">
        <v>4535837807.8069773</v>
      </c>
      <c r="T3">
        <v>26762658.452408791</v>
      </c>
      <c r="U3" t="s">
        <v>27</v>
      </c>
      <c r="V3" t="s">
        <v>28</v>
      </c>
      <c r="W3">
        <v>-1</v>
      </c>
      <c r="X3">
        <v>-1</v>
      </c>
      <c r="Y3">
        <v>1</v>
      </c>
      <c r="Z3" t="s">
        <v>31</v>
      </c>
      <c r="AA3" t="s">
        <v>32</v>
      </c>
    </row>
    <row r="5" spans="1:27" x14ac:dyDescent="0.35">
      <c r="A5">
        <v>4472556616.948226</v>
      </c>
      <c r="B5">
        <v>335241882.23773038</v>
      </c>
      <c r="C5">
        <v>0</v>
      </c>
      <c r="D5">
        <v>13143124.63700987</v>
      </c>
      <c r="E5">
        <v>0</v>
      </c>
      <c r="F5">
        <v>348385006.87474018</v>
      </c>
      <c r="G5">
        <v>0</v>
      </c>
      <c r="H5">
        <v>3846699518.1591249</v>
      </c>
      <c r="I5">
        <v>63204275.999998793</v>
      </c>
      <c r="J5">
        <v>0</v>
      </c>
      <c r="K5">
        <v>0</v>
      </c>
      <c r="L5">
        <v>214267815.91436279</v>
      </c>
      <c r="M5">
        <v>4472556616.948226</v>
      </c>
      <c r="N5">
        <v>1425506.060237996</v>
      </c>
      <c r="O5">
        <v>0</v>
      </c>
      <c r="P5">
        <v>1425506.060237996</v>
      </c>
      <c r="Q5">
        <v>29435.800000190731</v>
      </c>
      <c r="R5">
        <v>4429495381.4569712</v>
      </c>
      <c r="S5">
        <v>4472556616.948226</v>
      </c>
      <c r="T5">
        <v>43061235.491254807</v>
      </c>
      <c r="U5" t="s">
        <v>27</v>
      </c>
      <c r="V5" t="s">
        <v>28</v>
      </c>
      <c r="W5">
        <v>-1</v>
      </c>
      <c r="X5">
        <v>-1</v>
      </c>
      <c r="Y5">
        <v>1</v>
      </c>
      <c r="Z5" t="s">
        <v>29</v>
      </c>
      <c r="AA5" t="s">
        <v>33</v>
      </c>
    </row>
    <row r="6" spans="1:27" x14ac:dyDescent="0.35">
      <c r="A6">
        <v>4612505600.8707085</v>
      </c>
      <c r="B6">
        <v>367743949.03660327</v>
      </c>
      <c r="C6">
        <v>0</v>
      </c>
      <c r="D6">
        <v>13638686.14630791</v>
      </c>
      <c r="E6">
        <v>0</v>
      </c>
      <c r="F6">
        <v>381382635.18291122</v>
      </c>
      <c r="G6">
        <v>0</v>
      </c>
      <c r="H6">
        <v>3827605074.9557171</v>
      </c>
      <c r="I6">
        <v>63204275.999998793</v>
      </c>
      <c r="J6">
        <v>0</v>
      </c>
      <c r="K6">
        <v>0</v>
      </c>
      <c r="L6">
        <v>340313614.73208141</v>
      </c>
      <c r="M6">
        <v>4612505600.8707085</v>
      </c>
      <c r="N6">
        <v>1361254.4589283911</v>
      </c>
      <c r="O6">
        <v>0</v>
      </c>
      <c r="P6">
        <v>1361254.4589283911</v>
      </c>
      <c r="Q6">
        <v>28639.406000137329</v>
      </c>
      <c r="R6">
        <v>4567212398.5287981</v>
      </c>
      <c r="S6">
        <v>4612505600.8707085</v>
      </c>
      <c r="T6">
        <v>45293202.341910362</v>
      </c>
      <c r="U6" t="s">
        <v>27</v>
      </c>
      <c r="V6" t="s">
        <v>28</v>
      </c>
      <c r="W6">
        <v>-1</v>
      </c>
      <c r="X6">
        <v>-1</v>
      </c>
      <c r="Y6">
        <v>1</v>
      </c>
      <c r="Z6" t="s">
        <v>31</v>
      </c>
      <c r="AA6" t="s">
        <v>34</v>
      </c>
    </row>
    <row r="8" spans="1:27" x14ac:dyDescent="0.35">
      <c r="A8">
        <f>(A2-A5)/A5</f>
        <v>-4.6835956097194386E-3</v>
      </c>
      <c r="N8">
        <f>(N2-N5)/N5</f>
        <v>-0.3428374253223046</v>
      </c>
    </row>
    <row r="9" spans="1:27" x14ac:dyDescent="0.35">
      <c r="A9">
        <f>(A3-A6)/A6</f>
        <v>-1.6621723570212795E-2</v>
      </c>
      <c r="N9">
        <f>(N3-N6)/N6</f>
        <v>-0.63718782355396153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2024-10-21T13:12:32Z</dcterms:created>
  <dcterms:modified xsi:type="dcterms:W3CDTF">2024-11-20T14:42:54Z</dcterms:modified>
</cp:coreProperties>
</file>