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abialik/Desktop/UNI - IV SEMESTER/"/>
    </mc:Choice>
  </mc:AlternateContent>
  <xr:revisionPtr revIDLastSave="0" documentId="8_{694B2A36-3552-7B47-B5FD-9B3EAF4BFA84}" xr6:coauthVersionLast="45" xr6:coauthVersionMax="45" xr10:uidLastSave="{00000000-0000-0000-0000-000000000000}"/>
  <bookViews>
    <workbookView xWindow="4480" yWindow="460" windowWidth="24320" windowHeight="15940" xr2:uid="{72076E87-91FC-614A-9C88-89BDA42F2B61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10" i="1" l="1"/>
  <c r="J10" i="1"/>
  <c r="I10" i="1"/>
  <c r="B6" i="1"/>
  <c r="B7" i="1" s="1"/>
  <c r="H5" i="1" l="1"/>
  <c r="H6" i="1" s="1"/>
  <c r="H7" i="1" s="1"/>
  <c r="H8" i="1" s="1"/>
  <c r="H9" i="1" s="1"/>
  <c r="H4" i="1"/>
  <c r="D4" i="1"/>
  <c r="D5" i="1" s="1"/>
  <c r="D6" i="1" s="1"/>
  <c r="D7" i="1" l="1"/>
  <c r="E3" i="1"/>
  <c r="D8" i="1" l="1"/>
  <c r="D9" i="1" l="1"/>
</calcChain>
</file>

<file path=xl/sharedStrings.xml><?xml version="1.0" encoding="utf-8"?>
<sst xmlns="http://schemas.openxmlformats.org/spreadsheetml/2006/main" count="17" uniqueCount="17">
  <si>
    <t>Sprint Start Date</t>
  </si>
  <si>
    <t>Sprint End Date</t>
  </si>
  <si>
    <t>Working Days</t>
  </si>
  <si>
    <t>Number of People Working</t>
  </si>
  <si>
    <t>Total Available Hours</t>
  </si>
  <si>
    <t>Average Daily Available Hours</t>
  </si>
  <si>
    <t>Work Hours Per Day</t>
  </si>
  <si>
    <t>Day of the Sprint</t>
  </si>
  <si>
    <t>Predicted Working Hours</t>
  </si>
  <si>
    <t>Actual Working Hours</t>
  </si>
  <si>
    <t>Developer 1</t>
  </si>
  <si>
    <t>Developer 2</t>
  </si>
  <si>
    <t>Developer 3</t>
  </si>
  <si>
    <t>Total</t>
  </si>
  <si>
    <t>Day</t>
  </si>
  <si>
    <t xml:space="preserve">           AT THE BEGINNING OF THE DAY</t>
  </si>
  <si>
    <r>
      <t xml:space="preserve">  </t>
    </r>
    <r>
      <rPr>
        <b/>
        <sz val="14"/>
        <color theme="0"/>
        <rFont val="Arial"/>
        <family val="2"/>
      </rPr>
      <t xml:space="preserve">     ACTUAL WORKING HOURS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</si>
</sst>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charset val="238"/>
      <scheme val="minor"/>
    </font>
    <font>
      <sz val="12"/>
      <color theme="1"/>
      <name val="Arial"/>
      <family val="2"/>
    </font>
    <font>
      <b/>
      <sz val="12"/>
      <color theme="0"/>
      <name val="Arial"/>
      <family val="2"/>
    </font>
    <font>
      <b/>
      <sz val="14"/>
      <color theme="0"/>
      <name val="Arial"/>
      <family val="2"/>
    </font>
    <font>
      <b/>
      <sz val="12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E2C4FF"/>
        <bgColor indexed="64"/>
      </patternFill>
    </fill>
    <fill>
      <patternFill patternType="solid">
        <fgColor rgb="FFC593FF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3" borderId="0" xfId="0" applyFont="1" applyFill="1" applyAlignment="1">
      <alignment horizontal="left"/>
    </xf>
    <xf numFmtId="0" fontId="2" fillId="3" borderId="0" xfId="0" applyFont="1" applyFill="1"/>
    <xf numFmtId="0" fontId="1" fillId="0" borderId="0" xfId="0" applyFont="1" applyAlignment="1">
      <alignment horizontal="left"/>
    </xf>
    <xf numFmtId="0" fontId="2" fillId="3" borderId="0" xfId="0" applyFont="1" applyFill="1" applyBorder="1" applyAlignment="1">
      <alignment horizontal="left" vertical="center"/>
    </xf>
    <xf numFmtId="0" fontId="1" fillId="3" borderId="0" xfId="0" applyFont="1" applyFill="1"/>
    <xf numFmtId="14" fontId="1" fillId="0" borderId="0" xfId="0" applyNumberFormat="1" applyFont="1"/>
    <xf numFmtId="0" fontId="1" fillId="2" borderId="0" xfId="0" applyFont="1" applyFill="1"/>
    <xf numFmtId="0" fontId="1" fillId="4" borderId="1" xfId="0" applyFont="1" applyFill="1" applyBorder="1"/>
    <xf numFmtId="0" fontId="1" fillId="0" borderId="1" xfId="0" applyFont="1" applyBorder="1"/>
    <xf numFmtId="0" fontId="4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colors>
    <mruColors>
      <color rgb="FFC593FF"/>
      <color rgb="FFE2C4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pl-PL" sz="3600">
                <a:latin typeface="Arial" panose="020B0604020202020204" pitchFamily="34" charset="0"/>
                <a:cs typeface="Arial" panose="020B0604020202020204" pitchFamily="34" charset="0"/>
              </a:rPr>
              <a:t>SPRINT BURNDOWN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Arkusz1!$E$2</c:f>
              <c:strCache>
                <c:ptCount val="1"/>
                <c:pt idx="0">
                  <c:v>Predicted Working Hours</c:v>
                </c:pt>
              </c:strCache>
            </c:strRef>
          </c:tx>
          <c:spPr>
            <a:ln w="317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6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pl-PL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Arkusz1!$E$3:$E$12</c:f>
              <c:numCache>
                <c:formatCode>General</c:formatCode>
                <c:ptCount val="10"/>
                <c:pt idx="0">
                  <c:v>40</c:v>
                </c:pt>
                <c:pt idx="1">
                  <c:v>34</c:v>
                </c:pt>
                <c:pt idx="2">
                  <c:v>25</c:v>
                </c:pt>
                <c:pt idx="3">
                  <c:v>16</c:v>
                </c:pt>
                <c:pt idx="4">
                  <c:v>10</c:v>
                </c:pt>
                <c:pt idx="5">
                  <c:v>6</c:v>
                </c:pt>
                <c:pt idx="6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D3B-C749-A24A-0E2804A04FAE}"/>
            </c:ext>
          </c:extLst>
        </c:ser>
        <c:ser>
          <c:idx val="1"/>
          <c:order val="1"/>
          <c:tx>
            <c:strRef>
              <c:f>Arkusz1!$F$2</c:f>
              <c:strCache>
                <c:ptCount val="1"/>
                <c:pt idx="0">
                  <c:v>Actual Working Hours</c:v>
                </c:pt>
              </c:strCache>
            </c:strRef>
          </c:tx>
          <c:spPr>
            <a:ln w="317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5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pl-PL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Arkusz1!$F$3:$F$12</c:f>
              <c:numCache>
                <c:formatCode>General</c:formatCode>
                <c:ptCount val="10"/>
                <c:pt idx="0">
                  <c:v>40</c:v>
                </c:pt>
                <c:pt idx="1">
                  <c:v>34</c:v>
                </c:pt>
                <c:pt idx="2">
                  <c:v>27</c:v>
                </c:pt>
                <c:pt idx="3">
                  <c:v>16</c:v>
                </c:pt>
                <c:pt idx="4">
                  <c:v>11</c:v>
                </c:pt>
                <c:pt idx="5">
                  <c:v>7</c:v>
                </c:pt>
                <c:pt idx="6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D3B-C749-A24A-0E2804A04FAE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598870223"/>
        <c:axId val="1656392047"/>
      </c:lineChart>
      <c:catAx>
        <c:axId val="159887022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pl-PL" sz="3200">
                    <a:latin typeface="Arial" panose="020B0604020202020204" pitchFamily="34" charset="0"/>
                    <a:cs typeface="Arial" panose="020B0604020202020204" pitchFamily="34" charset="0"/>
                  </a:rPr>
                  <a:t>DAY</a:t>
                </a:r>
                <a:r>
                  <a:rPr lang="pl-PL" sz="3200" baseline="0">
                    <a:latin typeface="Arial" panose="020B0604020202020204" pitchFamily="34" charset="0"/>
                    <a:cs typeface="Arial" panose="020B0604020202020204" pitchFamily="34" charset="0"/>
                  </a:rPr>
                  <a:t> OF THE SPRINT</a:t>
                </a:r>
                <a:endParaRPr lang="pl-PL" sz="3200">
                  <a:latin typeface="Arial" panose="020B0604020202020204" pitchFamily="34" charset="0"/>
                  <a:cs typeface="Arial" panose="020B0604020202020204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pl-PL"/>
            </a:p>
          </c:txPr>
        </c:title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1656392047"/>
        <c:crosses val="autoZero"/>
        <c:auto val="1"/>
        <c:lblAlgn val="ctr"/>
        <c:lblOffset val="100"/>
        <c:noMultiLvlLbl val="0"/>
      </c:catAx>
      <c:valAx>
        <c:axId val="1656392047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pl-PL" sz="3200">
                    <a:latin typeface="Arial" panose="020B0604020202020204" pitchFamily="34" charset="0"/>
                    <a:cs typeface="Arial" panose="020B0604020202020204" pitchFamily="34" charset="0"/>
                  </a:rPr>
                  <a:t>HOURS</a:t>
                </a:r>
                <a:r>
                  <a:rPr lang="pl-PL" sz="3200" baseline="0">
                    <a:latin typeface="Arial" panose="020B0604020202020204" pitchFamily="34" charset="0"/>
                    <a:cs typeface="Arial" panose="020B0604020202020204" pitchFamily="34" charset="0"/>
                  </a:rPr>
                  <a:t> REMAINING</a:t>
                </a:r>
                <a:endParaRPr lang="pl-PL" sz="3200">
                  <a:latin typeface="Arial" panose="020B0604020202020204" pitchFamily="34" charset="0"/>
                  <a:cs typeface="Arial" panose="020B0604020202020204" pitchFamily="34" charset="0"/>
                </a:endParaRPr>
              </a:p>
            </c:rich>
          </c:tx>
          <c:layout>
            <c:manualLayout>
              <c:xMode val="edge"/>
              <c:yMode val="edge"/>
              <c:x val="1.3003901170351106E-3"/>
              <c:y val="0.208801917730685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crossAx val="15988702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5086666368408492"/>
          <c:y val="0.95919355592420386"/>
          <c:w val="0.33799592877594847"/>
          <c:h val="2.8584546367905795E-2"/>
        </c:manualLayout>
      </c:layout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>
      <cs:styleClr val="auto"/>
    </cs:fillRef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17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596900</xdr:colOff>
      <xdr:row>18</xdr:row>
      <xdr:rowOff>12700</xdr:rowOff>
    </xdr:from>
    <xdr:to>
      <xdr:col>11</xdr:col>
      <xdr:colOff>457200</xdr:colOff>
      <xdr:row>60</xdr:row>
      <xdr:rowOff>38100</xdr:rowOff>
    </xdr:to>
    <xdr:graphicFrame macro="">
      <xdr:nvGraphicFramePr>
        <xdr:cNvPr id="8" name="Wykres 7">
          <a:extLst>
            <a:ext uri="{FF2B5EF4-FFF2-40B4-BE49-F238E27FC236}">
              <a16:creationId xmlns:a16="http://schemas.microsoft.com/office/drawing/2014/main" id="{DC746E79-3624-4F40-A379-A15028015EE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E4C92-EBEB-6248-A46E-3E1876178546}">
  <dimension ref="A1:K14"/>
  <sheetViews>
    <sheetView tabSelected="1" topLeftCell="A23" zoomScale="90" zoomScaleNormal="90" workbookViewId="0">
      <selection activeCell="K10" sqref="K10"/>
    </sheetView>
  </sheetViews>
  <sheetFormatPr baseColWidth="10" defaultRowHeight="16" x14ac:dyDescent="0.2"/>
  <cols>
    <col min="1" max="1" width="31.5" customWidth="1"/>
    <col min="2" max="2" width="11.5" bestFit="1" customWidth="1"/>
    <col min="3" max="3" width="6.1640625" customWidth="1"/>
    <col min="4" max="4" width="14.6640625" customWidth="1"/>
    <col min="5" max="5" width="25.33203125" customWidth="1"/>
    <col min="6" max="6" width="22" customWidth="1"/>
    <col min="8" max="8" width="12.6640625" customWidth="1"/>
    <col min="9" max="9" width="13.5" customWidth="1"/>
    <col min="10" max="10" width="14.6640625" customWidth="1"/>
    <col min="11" max="11" width="15" customWidth="1"/>
  </cols>
  <sheetData>
    <row r="1" spans="1:11" ht="18" x14ac:dyDescent="0.2">
      <c r="B1" s="1"/>
      <c r="C1" s="1"/>
      <c r="D1" s="1"/>
      <c r="E1" s="2" t="s">
        <v>15</v>
      </c>
      <c r="F1" s="3"/>
      <c r="G1" s="1"/>
      <c r="H1" s="4"/>
      <c r="I1" s="5" t="s">
        <v>16</v>
      </c>
      <c r="J1" s="5"/>
      <c r="K1" s="5"/>
    </row>
    <row r="2" spans="1:11" x14ac:dyDescent="0.2">
      <c r="A2" s="6" t="s">
        <v>0</v>
      </c>
      <c r="B2" s="7">
        <v>43938</v>
      </c>
      <c r="C2" s="1"/>
      <c r="D2" s="8" t="s">
        <v>7</v>
      </c>
      <c r="E2" s="8" t="s">
        <v>8</v>
      </c>
      <c r="F2" s="8" t="s">
        <v>9</v>
      </c>
      <c r="G2" s="1"/>
      <c r="H2" s="8" t="s">
        <v>14</v>
      </c>
      <c r="I2" s="8" t="s">
        <v>10</v>
      </c>
      <c r="J2" s="8" t="s">
        <v>11</v>
      </c>
      <c r="K2" s="8" t="s">
        <v>12</v>
      </c>
    </row>
    <row r="3" spans="1:11" x14ac:dyDescent="0.2">
      <c r="A3" s="6" t="s">
        <v>1</v>
      </c>
      <c r="B3" s="7">
        <v>43945</v>
      </c>
      <c r="C3" s="1"/>
      <c r="D3" s="1">
        <v>1</v>
      </c>
      <c r="E3" s="1">
        <f>$B$6</f>
        <v>40</v>
      </c>
      <c r="F3" s="1">
        <v>40</v>
      </c>
      <c r="G3" s="1"/>
      <c r="H3" s="9">
        <v>1</v>
      </c>
      <c r="I3" s="1">
        <v>2</v>
      </c>
      <c r="J3" s="1">
        <v>2</v>
      </c>
      <c r="K3" s="1">
        <v>3</v>
      </c>
    </row>
    <row r="4" spans="1:11" x14ac:dyDescent="0.2">
      <c r="A4" s="6" t="s">
        <v>2</v>
      </c>
      <c r="B4" s="1">
        <v>5</v>
      </c>
      <c r="C4" s="1"/>
      <c r="D4" s="1">
        <f>D3+1</f>
        <v>2</v>
      </c>
      <c r="E4" s="1">
        <v>34</v>
      </c>
      <c r="F4" s="1">
        <v>34</v>
      </c>
      <c r="G4" s="1"/>
      <c r="H4" s="10">
        <f>H3+1</f>
        <v>2</v>
      </c>
      <c r="I4" s="1">
        <v>3</v>
      </c>
      <c r="J4" s="1">
        <v>3</v>
      </c>
      <c r="K4" s="1">
        <v>4</v>
      </c>
    </row>
    <row r="5" spans="1:11" x14ac:dyDescent="0.2">
      <c r="A5" s="6" t="s">
        <v>6</v>
      </c>
      <c r="B5" s="1">
        <v>8</v>
      </c>
      <c r="C5" s="1"/>
      <c r="D5" s="1">
        <f t="shared" ref="D5:D12" si="0">D4+1</f>
        <v>3</v>
      </c>
      <c r="E5" s="1">
        <v>25</v>
      </c>
      <c r="F5" s="1">
        <v>27</v>
      </c>
      <c r="G5" s="1"/>
      <c r="H5" s="10">
        <f t="shared" ref="H5:H12" si="1">H4+1</f>
        <v>3</v>
      </c>
      <c r="I5" s="1">
        <v>1</v>
      </c>
      <c r="J5" s="1">
        <v>1</v>
      </c>
      <c r="K5" s="1">
        <v>1</v>
      </c>
    </row>
    <row r="6" spans="1:11" x14ac:dyDescent="0.2">
      <c r="A6" s="6" t="s">
        <v>4</v>
      </c>
      <c r="B6" s="1">
        <f>B4*B5</f>
        <v>40</v>
      </c>
      <c r="C6" s="1"/>
      <c r="D6" s="1">
        <f t="shared" si="0"/>
        <v>4</v>
      </c>
      <c r="E6" s="1">
        <v>16</v>
      </c>
      <c r="F6" s="1">
        <v>16</v>
      </c>
      <c r="G6" s="1"/>
      <c r="H6" s="10">
        <f t="shared" si="1"/>
        <v>4</v>
      </c>
      <c r="I6" s="1">
        <v>4</v>
      </c>
      <c r="J6" s="1">
        <v>2</v>
      </c>
      <c r="K6" s="1">
        <v>1</v>
      </c>
    </row>
    <row r="7" spans="1:11" x14ac:dyDescent="0.2">
      <c r="A7" s="6" t="s">
        <v>5</v>
      </c>
      <c r="B7" s="1">
        <f>B6/B4</f>
        <v>8</v>
      </c>
      <c r="C7" s="1"/>
      <c r="D7" s="1">
        <f t="shared" si="0"/>
        <v>5</v>
      </c>
      <c r="E7" s="1">
        <v>10</v>
      </c>
      <c r="F7" s="1">
        <v>11</v>
      </c>
      <c r="G7" s="1"/>
      <c r="H7" s="10">
        <f t="shared" si="1"/>
        <v>5</v>
      </c>
      <c r="I7" s="1">
        <v>1</v>
      </c>
      <c r="J7" s="1">
        <v>1</v>
      </c>
      <c r="K7" s="1">
        <v>1</v>
      </c>
    </row>
    <row r="8" spans="1:11" x14ac:dyDescent="0.2">
      <c r="A8" s="6" t="s">
        <v>3</v>
      </c>
      <c r="B8" s="1">
        <v>3</v>
      </c>
      <c r="C8" s="1"/>
      <c r="D8" s="1">
        <f t="shared" si="0"/>
        <v>6</v>
      </c>
      <c r="E8" s="1">
        <v>6</v>
      </c>
      <c r="F8" s="1">
        <v>7</v>
      </c>
      <c r="G8" s="1"/>
      <c r="H8" s="10">
        <f t="shared" si="1"/>
        <v>6</v>
      </c>
      <c r="I8" s="1">
        <v>1</v>
      </c>
      <c r="J8" s="1">
        <v>1</v>
      </c>
      <c r="K8" s="1">
        <v>2</v>
      </c>
    </row>
    <row r="9" spans="1:11" x14ac:dyDescent="0.2">
      <c r="A9" s="1"/>
      <c r="B9" s="1"/>
      <c r="C9" s="1"/>
      <c r="D9" s="1">
        <f t="shared" si="0"/>
        <v>7</v>
      </c>
      <c r="E9" s="1">
        <v>4</v>
      </c>
      <c r="F9" s="1">
        <v>5</v>
      </c>
      <c r="G9" s="1"/>
      <c r="H9" s="10">
        <f t="shared" si="1"/>
        <v>7</v>
      </c>
      <c r="I9" s="1">
        <v>1</v>
      </c>
      <c r="J9" s="1">
        <v>2</v>
      </c>
      <c r="K9" s="1">
        <v>1</v>
      </c>
    </row>
    <row r="10" spans="1:11" x14ac:dyDescent="0.2">
      <c r="A10" s="1"/>
      <c r="B10" s="1"/>
      <c r="C10" s="1"/>
      <c r="D10" s="1"/>
      <c r="E10" s="1"/>
      <c r="F10" s="1"/>
      <c r="G10" s="1"/>
      <c r="H10" s="8" t="s">
        <v>13</v>
      </c>
      <c r="I10" s="11">
        <f>SUM(I3:I9)</f>
        <v>13</v>
      </c>
      <c r="J10" s="11">
        <f>SUM(J3:J9)</f>
        <v>12</v>
      </c>
      <c r="K10" s="11">
        <f>SUM(K3:K9)</f>
        <v>13</v>
      </c>
    </row>
    <row r="11" spans="1:11" x14ac:dyDescent="0.2">
      <c r="A11" s="1"/>
      <c r="B11" s="1"/>
      <c r="C11" s="1"/>
      <c r="D11" s="1"/>
      <c r="E11" s="1"/>
      <c r="F11" s="1"/>
      <c r="G11" s="1"/>
      <c r="H11" s="10"/>
      <c r="I11" s="1"/>
      <c r="J11" s="1"/>
      <c r="K11" s="1"/>
    </row>
    <row r="12" spans="1:11" x14ac:dyDescent="0.2">
      <c r="A12" s="1"/>
      <c r="B12" s="1"/>
      <c r="C12" s="1"/>
      <c r="D12" s="1"/>
      <c r="E12" s="1"/>
      <c r="F12" s="1"/>
      <c r="G12" s="1"/>
      <c r="I12" s="1"/>
      <c r="J12" s="1"/>
      <c r="K12" s="1"/>
    </row>
    <row r="13" spans="1:11" x14ac:dyDescent="0.2">
      <c r="A13" s="1"/>
      <c r="B13" s="1"/>
      <c r="C13" s="1"/>
      <c r="D13" s="1"/>
      <c r="E13" s="1"/>
      <c r="F13" s="1"/>
      <c r="G13" s="1"/>
    </row>
    <row r="14" spans="1:11" x14ac:dyDescent="0.2">
      <c r="A14" s="1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2020-03-19T22:17:32Z</dcterms:created>
  <dcterms:modified xsi:type="dcterms:W3CDTF">2020-04-24T09:00:07Z</dcterms:modified>
</cp:coreProperties>
</file>