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a\Documents\tcc\TF\codes\results\"/>
    </mc:Choice>
  </mc:AlternateContent>
  <bookViews>
    <workbookView xWindow="0" yWindow="0" windowWidth="20490" windowHeight="7455" activeTab="4"/>
  </bookViews>
  <sheets>
    <sheet name="together" sheetId="5" r:id="rId1"/>
    <sheet name="200Ntrap" sheetId="4" r:id="rId2"/>
    <sheet name="20" sheetId="3" r:id="rId3"/>
    <sheet name="200N" sheetId="1" r:id="rId4"/>
    <sheet name="Plan1" sheetId="2" r:id="rId5"/>
  </sheets>
  <calcPr calcId="152511"/>
</workbook>
</file>

<file path=xl/calcChain.xml><?xml version="1.0" encoding="utf-8"?>
<calcChain xmlns="http://schemas.openxmlformats.org/spreadsheetml/2006/main">
  <c r="D3" i="2" l="1"/>
  <c r="E1" i="2" l="1"/>
  <c r="E2" i="2"/>
  <c r="E4" i="2"/>
  <c r="E3" i="2"/>
  <c r="G10" i="2"/>
  <c r="C10" i="2"/>
  <c r="C8" i="2"/>
  <c r="C7" i="2"/>
  <c r="C6" i="2"/>
  <c r="C5" i="2"/>
  <c r="C4" i="2"/>
  <c r="C3" i="2"/>
  <c r="C2" i="2"/>
  <c r="C1" i="2"/>
  <c r="B10" i="2"/>
  <c r="B8" i="2"/>
  <c r="B7" i="2"/>
  <c r="B3" i="2"/>
  <c r="B2" i="2"/>
</calcChain>
</file>

<file path=xl/sharedStrings.xml><?xml version="1.0" encoding="utf-8"?>
<sst xmlns="http://schemas.openxmlformats.org/spreadsheetml/2006/main" count="28" uniqueCount="28">
  <si>
    <t>Temperature</t>
  </si>
  <si>
    <t>trap concentration</t>
  </si>
  <si>
    <t>host atom concentration</t>
  </si>
  <si>
    <t>detrapping energy</t>
  </si>
  <si>
    <t>diffusion energy</t>
  </si>
  <si>
    <t>boltzmann constant</t>
  </si>
  <si>
    <t>capture radius</t>
  </si>
  <si>
    <t>j0</t>
  </si>
  <si>
    <t>alfa</t>
  </si>
  <si>
    <t>D0</t>
  </si>
  <si>
    <t>D</t>
  </si>
  <si>
    <t>Ntrap</t>
  </si>
  <si>
    <t>N</t>
  </si>
  <si>
    <t>N dif</t>
  </si>
  <si>
    <r>
      <t>self</t>
    </r>
    <r>
      <rPr>
        <sz val="9.8000000000000007"/>
        <color rgb="FFA9B7C6"/>
        <rFont val="Consolas"/>
        <family val="3"/>
      </rPr>
      <t xml:space="preserve">.temperature = </t>
    </r>
    <r>
      <rPr>
        <sz val="9.8000000000000007"/>
        <color rgb="FF6897BB"/>
        <rFont val="Consolas"/>
        <family val="3"/>
      </rPr>
      <t xml:space="preserve">673  </t>
    </r>
    <r>
      <rPr>
        <sz val="9.8000000000000007"/>
        <color rgb="FF808080"/>
        <rFont val="Consolas"/>
        <family val="3"/>
      </rPr>
      <t># K</t>
    </r>
  </si>
  <si>
    <r>
      <t>self</t>
    </r>
    <r>
      <rPr>
        <sz val="9.8000000000000007"/>
        <color rgb="FFA9B7C6"/>
        <rFont val="Consolas"/>
        <family val="3"/>
      </rPr>
      <t xml:space="preserve">.detrapping_energy = </t>
    </r>
    <r>
      <rPr>
        <sz val="9.8000000000000007"/>
        <color rgb="FF6897BB"/>
        <rFont val="Consolas"/>
        <family val="3"/>
      </rPr>
      <t xml:space="preserve">4.48609 </t>
    </r>
    <r>
      <rPr>
        <sz val="9.8000000000000007"/>
        <color rgb="FFA9B7C6"/>
        <rFont val="Consolas"/>
        <family val="3"/>
      </rPr>
      <t>* (</t>
    </r>
    <r>
      <rPr>
        <sz val="9.8000000000000007"/>
        <color rgb="FF6897BB"/>
        <rFont val="Consolas"/>
        <family val="3"/>
      </rPr>
      <t xml:space="preserve">10 </t>
    </r>
    <r>
      <rPr>
        <sz val="9.8000000000000007"/>
        <color rgb="FFA9B7C6"/>
        <rFont val="Consolas"/>
        <family val="3"/>
      </rPr>
      <t>** (-</t>
    </r>
    <r>
      <rPr>
        <sz val="9.8000000000000007"/>
        <color rgb="FF6897BB"/>
        <rFont val="Consolas"/>
        <family val="3"/>
      </rPr>
      <t>20</t>
    </r>
    <r>
      <rPr>
        <sz val="9.8000000000000007"/>
        <color rgb="FFA9B7C6"/>
        <rFont val="Consolas"/>
        <family val="3"/>
      </rPr>
      <t xml:space="preserve">))  </t>
    </r>
    <r>
      <rPr>
        <sz val="9.8000000000000007"/>
        <color rgb="FF808080"/>
        <rFont val="Consolas"/>
        <family val="3"/>
      </rPr>
      <t># J</t>
    </r>
  </si>
  <si>
    <r>
      <t>self</t>
    </r>
    <r>
      <rPr>
        <sz val="9.8000000000000007"/>
        <color rgb="FFA9B7C6"/>
        <rFont val="Consolas"/>
        <family val="3"/>
      </rPr>
      <t xml:space="preserve">.diffusion_energy = </t>
    </r>
    <r>
      <rPr>
        <sz val="9.8000000000000007"/>
        <color rgb="FF6897BB"/>
        <rFont val="Consolas"/>
        <family val="3"/>
      </rPr>
      <t xml:space="preserve">1.7622 </t>
    </r>
    <r>
      <rPr>
        <sz val="9.8000000000000007"/>
        <color rgb="FFA9B7C6"/>
        <rFont val="Consolas"/>
        <family val="3"/>
      </rPr>
      <t>* (</t>
    </r>
    <r>
      <rPr>
        <sz val="9.8000000000000007"/>
        <color rgb="FF6897BB"/>
        <rFont val="Consolas"/>
        <family val="3"/>
      </rPr>
      <t xml:space="preserve">10 </t>
    </r>
    <r>
      <rPr>
        <sz val="9.8000000000000007"/>
        <color rgb="FFA9B7C6"/>
        <rFont val="Consolas"/>
        <family val="3"/>
      </rPr>
      <t>** (-</t>
    </r>
    <r>
      <rPr>
        <sz val="9.8000000000000007"/>
        <color rgb="FF6897BB"/>
        <rFont val="Consolas"/>
        <family val="3"/>
      </rPr>
      <t>19</t>
    </r>
    <r>
      <rPr>
        <sz val="9.8000000000000007"/>
        <color rgb="FFA9B7C6"/>
        <rFont val="Consolas"/>
        <family val="3"/>
      </rPr>
      <t xml:space="preserve">))  </t>
    </r>
    <r>
      <rPr>
        <sz val="9.8000000000000007"/>
        <color rgb="FF808080"/>
        <rFont val="Consolas"/>
        <family val="3"/>
      </rPr>
      <t># J</t>
    </r>
  </si>
  <si>
    <r>
      <t>self</t>
    </r>
    <r>
      <rPr>
        <sz val="9.8000000000000007"/>
        <color rgb="FFA9B7C6"/>
        <rFont val="Consolas"/>
        <family val="3"/>
      </rPr>
      <t xml:space="preserve">.capture_radius = </t>
    </r>
    <r>
      <rPr>
        <sz val="9.8000000000000007"/>
        <color rgb="FF6897BB"/>
        <rFont val="Consolas"/>
        <family val="3"/>
      </rPr>
      <t xml:space="preserve">0.38 </t>
    </r>
    <r>
      <rPr>
        <sz val="9.8000000000000007"/>
        <color rgb="FFA9B7C6"/>
        <rFont val="Consolas"/>
        <family val="3"/>
      </rPr>
      <t>* (</t>
    </r>
    <r>
      <rPr>
        <sz val="9.8000000000000007"/>
        <color rgb="FF6897BB"/>
        <rFont val="Consolas"/>
        <family val="3"/>
      </rPr>
      <t xml:space="preserve">10 </t>
    </r>
    <r>
      <rPr>
        <sz val="9.8000000000000007"/>
        <color rgb="FFA9B7C6"/>
        <rFont val="Consolas"/>
        <family val="3"/>
      </rPr>
      <t>** (-</t>
    </r>
    <r>
      <rPr>
        <sz val="9.8000000000000007"/>
        <color rgb="FF6897BB"/>
        <rFont val="Consolas"/>
        <family val="3"/>
      </rPr>
      <t>9</t>
    </r>
    <r>
      <rPr>
        <sz val="9.8000000000000007"/>
        <color rgb="FFA9B7C6"/>
        <rFont val="Consolas"/>
        <family val="3"/>
      </rPr>
      <t xml:space="preserve">))  </t>
    </r>
    <r>
      <rPr>
        <sz val="9.8000000000000007"/>
        <color rgb="FF808080"/>
        <rFont val="Consolas"/>
        <family val="3"/>
      </rPr>
      <t># m</t>
    </r>
  </si>
  <si>
    <r>
      <t>self</t>
    </r>
    <r>
      <rPr>
        <sz val="9.8000000000000007"/>
        <color rgb="FFA9B7C6"/>
        <rFont val="Consolas"/>
        <family val="3"/>
      </rPr>
      <t xml:space="preserve">.D_zero = </t>
    </r>
    <r>
      <rPr>
        <sz val="9.8000000000000007"/>
        <color rgb="FF6897BB"/>
        <rFont val="Consolas"/>
        <family val="3"/>
      </rPr>
      <t xml:space="preserve">8.37 </t>
    </r>
    <r>
      <rPr>
        <sz val="9.8000000000000007"/>
        <color rgb="FFA9B7C6"/>
        <rFont val="Consolas"/>
        <family val="3"/>
      </rPr>
      <t>* (</t>
    </r>
    <r>
      <rPr>
        <sz val="9.8000000000000007"/>
        <color rgb="FF6897BB"/>
        <rFont val="Consolas"/>
        <family val="3"/>
      </rPr>
      <t xml:space="preserve">10 </t>
    </r>
    <r>
      <rPr>
        <sz val="9.8000000000000007"/>
        <color rgb="FFA9B7C6"/>
        <rFont val="Consolas"/>
        <family val="3"/>
      </rPr>
      <t>** (-</t>
    </r>
    <r>
      <rPr>
        <sz val="9.8000000000000007"/>
        <color rgb="FF6897BB"/>
        <rFont val="Consolas"/>
        <family val="3"/>
      </rPr>
      <t>8</t>
    </r>
    <r>
      <rPr>
        <sz val="9.8000000000000007"/>
        <color rgb="FFA9B7C6"/>
        <rFont val="Consolas"/>
        <family val="3"/>
      </rPr>
      <t>))</t>
    </r>
  </si>
  <si>
    <r>
      <t>self</t>
    </r>
    <r>
      <rPr>
        <sz val="9.8000000000000007"/>
        <color rgb="FFA9B7C6"/>
        <rFont val="Consolas"/>
        <family val="3"/>
      </rPr>
      <t xml:space="preserve">.D_coef = 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>.D_zero * math.exp(-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>.diffusion_energy / (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 xml:space="preserve">.boltzmann_constant * 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>.temperature))</t>
    </r>
  </si>
  <si>
    <r>
      <t>self</t>
    </r>
    <r>
      <rPr>
        <sz val="9.8000000000000007"/>
        <color rgb="FFA9B7C6"/>
        <rFont val="Consolas"/>
        <family val="3"/>
      </rPr>
      <t xml:space="preserve">.k_t = 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>.D_coef</t>
    </r>
  </si>
  <si>
    <r>
      <t>self</t>
    </r>
    <r>
      <rPr>
        <sz val="9.8000000000000007"/>
        <color rgb="FFA9B7C6"/>
        <rFont val="Consolas"/>
        <family val="3"/>
      </rPr>
      <t xml:space="preserve">.k_d = 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>.D_zero * math.exp(-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>.detrapping_energy / (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 xml:space="preserve">.boltzmann_constant * 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>.temperature))</t>
    </r>
  </si>
  <si>
    <r>
      <t>self</t>
    </r>
    <r>
      <rPr>
        <sz val="9.8000000000000007"/>
        <color rgb="FFA9B7C6"/>
        <rFont val="Consolas"/>
        <family val="3"/>
      </rPr>
      <t xml:space="preserve">.K = </t>
    </r>
    <r>
      <rPr>
        <sz val="9.8000000000000007"/>
        <color rgb="FF6897BB"/>
        <rFont val="Consolas"/>
        <family val="3"/>
      </rPr>
      <t xml:space="preserve">4 </t>
    </r>
    <r>
      <rPr>
        <sz val="9.8000000000000007"/>
        <color rgb="FFA9B7C6"/>
        <rFont val="Consolas"/>
        <family val="3"/>
      </rPr>
      <t xml:space="preserve">* math.pi * 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 xml:space="preserve">.capture_radius * 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>.D_coef</t>
    </r>
  </si>
  <si>
    <r>
      <t>self</t>
    </r>
    <r>
      <rPr>
        <sz val="9.8000000000000007"/>
        <color rgb="FFA9B7C6"/>
        <rFont val="Consolas"/>
        <family val="3"/>
      </rPr>
      <t xml:space="preserve">.Fo = 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 xml:space="preserve">.D_coef * 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>.dt / (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 xml:space="preserve">.dx ** </t>
    </r>
    <r>
      <rPr>
        <sz val="9.8000000000000007"/>
        <color rgb="FF6897BB"/>
        <rFont val="Consolas"/>
        <family val="3"/>
      </rPr>
      <t>2</t>
    </r>
    <r>
      <rPr>
        <sz val="9.8000000000000007"/>
        <color rgb="FFA9B7C6"/>
        <rFont val="Consolas"/>
        <family val="3"/>
      </rPr>
      <t>)</t>
    </r>
  </si>
  <si>
    <r>
      <t>self</t>
    </r>
    <r>
      <rPr>
        <sz val="9.8000000000000007"/>
        <color rgb="FFA9B7C6"/>
        <rFont val="Consolas"/>
        <family val="3"/>
      </rPr>
      <t xml:space="preserve">.upper_boundary = </t>
    </r>
    <r>
      <rPr>
        <sz val="9.8000000000000007"/>
        <color rgb="FF6897BB"/>
        <rFont val="Consolas"/>
        <family val="3"/>
      </rPr>
      <t>0</t>
    </r>
  </si>
  <si>
    <t>self.diffusion_energy = 1.1  # eV</t>
  </si>
  <si>
    <t>self.detrapping_energy = 1.45 #eV</t>
  </si>
  <si>
    <t>self.boltzmann_constant = 8.617 * (10 ** (-5))  # eV/K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</si>
</sst>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sz val="9.8000000000000007"/>
      <color rgb="FFA9B7C6"/>
      <name val="Consolas"/>
      <family val="3"/>
    </font>
    <font>
      <sz val="9.8000000000000007"/>
      <color rgb="FF94558D"/>
      <name val="Consolas"/>
      <family val="3"/>
    </font>
    <font>
      <sz val="9.8000000000000007"/>
      <color rgb="FF6897BB"/>
      <name val="Consolas"/>
      <family val="3"/>
    </font>
    <font>
      <sz val="9.8000000000000007"/>
      <color rgb="FF80808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1" fontId="0" fillId="0" borderId="0" xfId="0" applyNumberForma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together!$A$3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together!$B$1:$GT$1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together!$B$3:$GT$3</c:f>
              <c:numCache>
                <c:formatCode>General</c:formatCode>
                <c:ptCount val="201"/>
                <c:pt idx="0">
                  <c:v>2.62E+28</c:v>
                </c:pt>
                <c:pt idx="1">
                  <c:v>2.5475828566239531E+28</c:v>
                </c:pt>
                <c:pt idx="2">
                  <c:v>2.4752526183565018E+28</c:v>
                </c:pt>
                <c:pt idx="3">
                  <c:v>2.4030958764897232E+28</c:v>
                </c:pt>
                <c:pt idx="4">
                  <c:v>2.331198598458334E+28</c:v>
                </c:pt>
                <c:pt idx="5">
                  <c:v>2.2596458205872071E+28</c:v>
                </c:pt>
                <c:pt idx="6">
                  <c:v>2.1885213464088359E+28</c:v>
                </c:pt>
                <c:pt idx="7">
                  <c:v>2.117907452333438E+28</c:v>
                </c:pt>
                <c:pt idx="8">
                  <c:v>2.0478846023928231E+28</c:v>
                </c:pt>
                <c:pt idx="9">
                  <c:v>1.9785311737065681E+28</c:v>
                </c:pt>
                <c:pt idx="10">
                  <c:v>1.909923194225734E+28</c:v>
                </c:pt>
                <c:pt idx="11">
                  <c:v>1.84213409421383E+28</c:v>
                </c:pt>
                <c:pt idx="12">
                  <c:v>1.775234472807075E+28</c:v>
                </c:pt>
                <c:pt idx="13">
                  <c:v>1.7092918808765429E+28</c:v>
                </c:pt>
                <c:pt idx="14">
                  <c:v>1.644370621282907E+28</c:v>
                </c:pt>
                <c:pt idx="15">
                  <c:v>1.5805315674751619E+28</c:v>
                </c:pt>
                <c:pt idx="16">
                  <c:v>1.5178320012405739E+28</c:v>
                </c:pt>
                <c:pt idx="17">
                  <c:v>1.45632547026291E+28</c:v>
                </c:pt>
                <c:pt idx="18">
                  <c:v>1.3960616659943569E+28</c:v>
                </c:pt>
                <c:pt idx="19">
                  <c:v>1.337086322192549E+28</c:v>
                </c:pt>
                <c:pt idx="20">
                  <c:v>1.2794411343187599E+28</c:v>
                </c:pt>
                <c:pt idx="21">
                  <c:v>1.223163699842436E+28</c:v>
                </c:pt>
                <c:pt idx="22">
                  <c:v>1.1682874793458501E+28</c:v>
                </c:pt>
                <c:pt idx="23">
                  <c:v>1.1148417781781041E+28</c:v>
                </c:pt>
                <c:pt idx="24">
                  <c:v>1.0628517482660591E+28</c:v>
                </c:pt>
                <c:pt idx="25">
                  <c:v>1.0123384095580221E+28</c:v>
                </c:pt>
                <c:pt idx="26">
                  <c:v>9.6331869044830508E+27</c:v>
                </c:pt>
                <c:pt idx="27">
                  <c:v>9.1580548641528092E+27</c:v>
                </c:pt>
                <c:pt idx="28">
                  <c:v>8.6980773599708377E+27</c:v>
                </c:pt>
                <c:pt idx="29">
                  <c:v>8.2533051313253549E+27</c:v>
                </c:pt>
                <c:pt idx="30">
                  <c:v>7.8237513480863762E+27</c:v>
                </c:pt>
                <c:pt idx="31">
                  <c:v>7.4093928288148576E+27</c:v>
                </c:pt>
                <c:pt idx="32">
                  <c:v>7.0101713887432144E+27</c:v>
                </c:pt>
                <c:pt idx="33">
                  <c:v>6.6259953050597082E+27</c:v>
                </c:pt>
                <c:pt idx="34">
                  <c:v>6.2567408866384679E+27</c:v>
                </c:pt>
                <c:pt idx="35">
                  <c:v>5.9022541350912215E+27</c:v>
                </c:pt>
                <c:pt idx="36">
                  <c:v>5.5623524838654686E+27</c:v>
                </c:pt>
                <c:pt idx="37">
                  <c:v>5.2368266020808953E+27</c:v>
                </c:pt>
                <c:pt idx="38">
                  <c:v>4.9254422498714218E+27</c:v>
                </c:pt>
                <c:pt idx="39">
                  <c:v>4.62794217218255E+27</c:v>
                </c:pt>
                <c:pt idx="40">
                  <c:v>4.3440480182561928E+27</c:v>
                </c:pt>
                <c:pt idx="41">
                  <c:v>4.0734622744090182E+27</c:v>
                </c:pt>
                <c:pt idx="42">
                  <c:v>3.8158701981711218E+27</c:v>
                </c:pt>
                <c:pt idx="43">
                  <c:v>3.5709417423886918E+27</c:v>
                </c:pt>
                <c:pt idx="44">
                  <c:v>3.3383334585001197E+27</c:v>
                </c:pt>
                <c:pt idx="45">
                  <c:v>3.1176903688601931E+27</c:v>
                </c:pt>
                <c:pt idx="46">
                  <c:v>2.9086477987033099E+27</c:v>
                </c:pt>
                <c:pt idx="47">
                  <c:v>2.7108331590935652E+27</c:v>
                </c:pt>
                <c:pt idx="48">
                  <c:v>2.5238676729995329E+27</c:v>
                </c:pt>
                <c:pt idx="49">
                  <c:v>2.347368037443626E+27</c:v>
                </c:pt>
                <c:pt idx="50">
                  <c:v>2.1809480155034009E+27</c:v>
                </c:pt>
                <c:pt idx="51">
                  <c:v>2.0242199527750981E+27</c:v>
                </c:pt>
                <c:pt idx="52">
                  <c:v>1.8767962137396191E+27</c:v>
                </c:pt>
                <c:pt idx="53">
                  <c:v>1.7382905342927921E+27</c:v>
                </c:pt>
                <c:pt idx="54">
                  <c:v>1.60831928750485E+27</c:v>
                </c:pt>
                <c:pt idx="55">
                  <c:v>1.4865026604547549E+27</c:v>
                </c:pt>
                <c:pt idx="56">
                  <c:v>1.3724657407359581E+27</c:v>
                </c:pt>
                <c:pt idx="57">
                  <c:v>1.265839511946578E+27</c:v>
                </c:pt>
                <c:pt idx="58">
                  <c:v>1.166261758154568E+27</c:v>
                </c:pt>
                <c:pt idx="59">
                  <c:v>1.073377877962827E+27</c:v>
                </c:pt>
                <c:pt idx="60">
                  <c:v>9.8684160938793612E+26</c:v>
                </c:pt>
                <c:pt idx="61">
                  <c:v>9.0631566730594168E+26</c:v>
                </c:pt>
                <c:pt idx="62">
                  <c:v>8.3147229570852108E+26</c:v>
                </c:pt>
                <c:pt idx="63">
                  <c:v>7.6199373745107081E+26</c:v>
                </c:pt>
                <c:pt idx="64">
                  <c:v>6.9757262456047605E+26</c:v>
                </c:pt>
                <c:pt idx="65">
                  <c:v>6.3791229250470897E+26</c:v>
                </c:pt>
                <c:pt idx="66">
                  <c:v>5.8272702210941993E+26</c:v>
                </c:pt>
                <c:pt idx="67">
                  <c:v>5.317422130392595E+26</c:v>
                </c:pt>
                <c:pt idx="68">
                  <c:v>4.8469449294575549E+26</c:v>
                </c:pt>
                <c:pt idx="69">
                  <c:v>4.4133176652048633E+26</c:v>
                </c:pt>
                <c:pt idx="70">
                  <c:v>4.0141320878491162E+26</c:v>
                </c:pt>
                <c:pt idx="71">
                  <c:v>3.6470920699853439E+26</c:v>
                </c:pt>
                <c:pt idx="72">
                  <c:v>3.3100125557833621E+26</c:v>
                </c:pt>
                <c:pt idx="73">
                  <c:v>3.0008180839726789E+26</c:v>
                </c:pt>
                <c:pt idx="74">
                  <c:v>2.7175409277137159E+26</c:v>
                </c:pt>
                <c:pt idx="75">
                  <c:v>2.4583188935683591E+26</c:v>
                </c:pt>
                <c:pt idx="76">
                  <c:v>2.221392820634668E+26</c:v>
                </c:pt>
                <c:pt idx="77">
                  <c:v>2.0051038195269539E+26</c:v>
                </c:pt>
                <c:pt idx="78">
                  <c:v>1.8078902892979251E+26</c:v>
                </c:pt>
                <c:pt idx="79">
                  <c:v>1.6282847486442769E+26</c:v>
                </c:pt>
                <c:pt idx="80">
                  <c:v>1.4649105158432979E+26</c:v>
                </c:pt>
                <c:pt idx="81">
                  <c:v>1.316478269863403E+26</c:v>
                </c:pt>
                <c:pt idx="82">
                  <c:v>1.181782523006229E+26</c:v>
                </c:pt>
                <c:pt idx="83">
                  <c:v>1.059698033296447E+26</c:v>
                </c:pt>
                <c:pt idx="84">
                  <c:v>9.4917618266365275E+25</c:v>
                </c:pt>
                <c:pt idx="85">
                  <c:v>8.492413447807945E+25</c:v>
                </c:pt>
                <c:pt idx="86">
                  <c:v>7.5898726425620059E+25</c:v>
                </c:pt>
                <c:pt idx="87">
                  <c:v>6.7757346674018501E+25</c:v>
                </c:pt>
                <c:pt idx="88">
                  <c:v>6.0422171741881798E+25</c:v>
                </c:pt>
                <c:pt idx="89">
                  <c:v>5.3821254334121348E+25</c:v>
                </c:pt>
                <c:pt idx="90">
                  <c:v>4.7888183307519704E+25</c:v>
                </c:pt>
                <c:pt idx="91">
                  <c:v>4.2561752531966863E+25</c:v>
                </c:pt>
                <c:pt idx="92">
                  <c:v>3.778563963291474E+25</c:v>
                </c:pt>
                <c:pt idx="93">
                  <c:v>3.350809543334528E+25</c:v>
                </c:pt>
                <c:pt idx="94">
                  <c:v>2.9681644756833571E+25</c:v>
                </c:pt>
                <c:pt idx="95">
                  <c:v>2.626279910745767E+25</c:v>
                </c:pt>
                <c:pt idx="96">
                  <c:v>2.3211781607552379E+25</c:v>
                </c:pt>
                <c:pt idx="97">
                  <c:v>2.0492264450695172E+25</c:v>
                </c:pt>
                <c:pt idx="98">
                  <c:v>1.807111901478817E+25</c:v>
                </c:pt>
                <c:pt idx="99">
                  <c:v>1.591817867849539E+25</c:v>
                </c:pt>
                <c:pt idx="100">
                  <c:v>1.400601429335952E+25</c:v>
                </c:pt>
                <c:pt idx="101">
                  <c:v>1.2309722183306731E+25</c:v>
                </c:pt>
                <c:pt idx="102">
                  <c:v>1.080672447255672E+25</c:v>
                </c:pt>
                <c:pt idx="103">
                  <c:v>9.4765814817189996E+24</c:v>
                </c:pt>
                <c:pt idx="104">
                  <c:v>8.3008158795722181E+24</c:v>
                </c:pt>
                <c:pt idx="105">
                  <c:v>7.2627482341456511E+24</c:v>
                </c:pt>
                <c:pt idx="106">
                  <c:v>6.3473435706936643E+24</c:v>
                </c:pt>
                <c:pt idx="107">
                  <c:v>5.5410685153877956E+24</c:v>
                </c:pt>
                <c:pt idx="108">
                  <c:v>4.831758581466443E+24</c:v>
                </c:pt>
                <c:pt idx="109">
                  <c:v>4.2084951385914551E+24</c:v>
                </c:pt>
                <c:pt idx="110">
                  <c:v>3.6614915956871959E+24</c:v>
                </c:pt>
                <c:pt idx="111">
                  <c:v>3.1819883220153682E+24</c:v>
                </c:pt>
                <c:pt idx="112">
                  <c:v>2.7621558301213779E+24</c:v>
                </c:pt>
                <c:pt idx="113">
                  <c:v>2.3950057470494669E+24</c:v>
                </c:pt>
                <c:pt idx="114">
                  <c:v>2.0743091063638599E+24</c:v>
                </c:pt>
                <c:pt idx="115">
                  <c:v>1.7945215025591201E+24</c:v>
                </c:pt>
                <c:pt idx="116">
                  <c:v>1.5507146609506339E+24</c:v>
                </c:pt>
                <c:pt idx="117">
                  <c:v>1.3385139896937029E+24</c:v>
                </c:pt>
                <c:pt idx="118">
                  <c:v>1.1540416958052061E+24</c:v>
                </c:pt>
                <c:pt idx="119">
                  <c:v>9.9386506360615705E+23</c:v>
                </c:pt>
                <c:pt idx="120">
                  <c:v>8.549495115484582E+23</c:v>
                </c:pt>
                <c:pt idx="121">
                  <c:v>7.3461606164821494E+23</c:v>
                </c:pt>
                <c:pt idx="122">
                  <c:v>6.3050287446442754E+23</c:v>
                </c:pt>
                <c:pt idx="123">
                  <c:v>5.4053052150828397E+23</c:v>
                </c:pt>
                <c:pt idx="124">
                  <c:v>4.6287068594524698E+23</c:v>
                </c:pt>
                <c:pt idx="125">
                  <c:v>3.9591800128605042E+23</c:v>
                </c:pt>
                <c:pt idx="126">
                  <c:v>3.3826475630559872E+23</c:v>
                </c:pt>
                <c:pt idx="127">
                  <c:v>2.886782125548251E+23</c:v>
                </c:pt>
                <c:pt idx="128">
                  <c:v>2.460802984357949E+23</c:v>
                </c:pt>
                <c:pt idx="129">
                  <c:v>2.0952946081028559E+23</c:v>
                </c:pt>
                <c:pt idx="130">
                  <c:v>1.782044714398377E+23</c:v>
                </c:pt>
                <c:pt idx="131">
                  <c:v>1.5139000116013411E+23</c:v>
                </c:pt>
                <c:pt idx="132">
                  <c:v>1.2846378953827051E+23</c:v>
                </c:pt>
                <c:pt idx="133">
                  <c:v>1.08885251824221E+23</c:v>
                </c:pt>
                <c:pt idx="134">
                  <c:v>9.2185378275286619E+22</c:v>
                </c:pt>
                <c:pt idx="135">
                  <c:v>7.7957793401719031E+22</c:v>
                </c:pt>
                <c:pt idx="136">
                  <c:v>6.5850854358646021E+22</c:v>
                </c:pt>
                <c:pt idx="137">
                  <c:v>5.5560678606632458E+22</c:v>
                </c:pt>
                <c:pt idx="138">
                  <c:v>4.6825001099185856E+22</c:v>
                </c:pt>
                <c:pt idx="139">
                  <c:v>3.941777065371956E+22</c:v>
                </c:pt>
                <c:pt idx="140">
                  <c:v>3.3144403850114892E+22</c:v>
                </c:pt>
                <c:pt idx="141">
                  <c:v>2.783762280830841E+22</c:v>
                </c:pt>
                <c:pt idx="142">
                  <c:v>2.335381055567257E+22</c:v>
                </c:pt>
                <c:pt idx="143">
                  <c:v>1.956982444025175E+22</c:v>
                </c:pt>
                <c:pt idx="144">
                  <c:v>1.6380214211969691E+22</c:v>
                </c:pt>
                <c:pt idx="145">
                  <c:v>1.369479701592252E+22</c:v>
                </c:pt>
                <c:pt idx="146">
                  <c:v>1.1436546654916449E+22</c:v>
                </c:pt>
                <c:pt idx="147">
                  <c:v>9.5397591171849288E+21</c:v>
                </c:pt>
                <c:pt idx="148">
                  <c:v>7.9484605636332015E+21</c:v>
                </c:pt>
                <c:pt idx="149">
                  <c:v>6.6150277599215967E+21</c:v>
                </c:pt>
                <c:pt idx="150">
                  <c:v>5.498994353913015E+21</c:v>
                </c:pt>
                <c:pt idx="151">
                  <c:v>4.5660194688074598E+21</c:v>
                </c:pt>
                <c:pt idx="152">
                  <c:v>3.7869978355293041E+21</c:v>
                </c:pt>
                <c:pt idx="153">
                  <c:v>3.1372931519213952E+21</c:v>
                </c:pt>
                <c:pt idx="154">
                  <c:v>2.5960785567400382E+21</c:v>
                </c:pt>
                <c:pt idx="155">
                  <c:v>2.145770067416918E+21</c:v>
                </c:pt>
                <c:pt idx="156">
                  <c:v>1.7715405745241391E+21</c:v>
                </c:pt>
                <c:pt idx="157">
                  <c:v>1.4609035337181249E+21</c:v>
                </c:pt>
                <c:pt idx="158">
                  <c:v>1.20335686696015E+21</c:v>
                </c:pt>
                <c:pt idx="159">
                  <c:v>9.9007879682231527E+20</c:v>
                </c:pt>
                <c:pt idx="160">
                  <c:v>8.1366840704745813E+20</c:v>
                </c:pt>
                <c:pt idx="161">
                  <c:v>6.6792466421801655E+20</c:v>
                </c:pt>
                <c:pt idx="162">
                  <c:v>5.4765846307307599E+20</c:v>
                </c:pt>
                <c:pt idx="163">
                  <c:v>4.4853298413229487E+20</c:v>
                </c:pt>
                <c:pt idx="164">
                  <c:v>3.669282881222538E+20</c:v>
                </c:pt>
                <c:pt idx="165">
                  <c:v>2.9982662745938218E+20</c:v>
                </c:pt>
                <c:pt idx="166">
                  <c:v>2.44715439927302E+20</c:v>
                </c:pt>
                <c:pt idx="167">
                  <c:v>1.9950541197361309E+20</c:v>
                </c:pt>
                <c:pt idx="168">
                  <c:v>1.624613661680195E+20</c:v>
                </c:pt>
                <c:pt idx="169">
                  <c:v>1.3214404595512951E+20</c:v>
                </c:pt>
                <c:pt idx="170">
                  <c:v>1.073611468320313E+20</c:v>
                </c:pt>
                <c:pt idx="171">
                  <c:v>8.712618176305768E+19</c:v>
                </c:pt>
                <c:pt idx="172">
                  <c:v>7.0623974702021411E+19</c:v>
                </c:pt>
                <c:pt idx="173">
                  <c:v>5.7181753681424204E+19</c:v>
                </c:pt>
                <c:pt idx="174">
                  <c:v>4.6244967722723451E+19</c:v>
                </c:pt>
                <c:pt idx="175">
                  <c:v>3.7357083062441689E+19</c:v>
                </c:pt>
                <c:pt idx="176">
                  <c:v>3.0142726727953158E+19</c:v>
                </c:pt>
                <c:pt idx="177">
                  <c:v>2.4293641838966211E+19</c:v>
                </c:pt>
                <c:pt idx="178">
                  <c:v>1.9557001351007601E+19</c:v>
                </c:pt>
                <c:pt idx="179">
                  <c:v>1.572569721499351E+19</c:v>
                </c:pt>
                <c:pt idx="180">
                  <c:v>1.263028177711265E+19</c:v>
                </c:pt>
                <c:pt idx="181">
                  <c:v>1.0132289144265251E+19</c:v>
                </c:pt>
                <c:pt idx="182">
                  <c:v>8.1187074596816169E+18</c:v>
                </c:pt>
                <c:pt idx="183">
                  <c:v>6.4974096703105014E+18</c:v>
                </c:pt>
                <c:pt idx="184">
                  <c:v>5.1933813734994985E+18</c:v>
                </c:pt>
                <c:pt idx="185">
                  <c:v>4.145610527114306E+18</c:v>
                </c:pt>
                <c:pt idx="186">
                  <c:v>3.3045259028475402E+18</c:v>
                </c:pt>
                <c:pt idx="187">
                  <c:v>2.6298897662848138E+18</c:v>
                </c:pt>
                <c:pt idx="188">
                  <c:v>2.0890659022115031E+18</c:v>
                </c:pt>
                <c:pt idx="189">
                  <c:v>1.655597217434569E+18</c:v>
                </c:pt>
                <c:pt idx="190">
                  <c:v>1.308038128567253E+18</c:v>
                </c:pt>
                <c:pt idx="191">
                  <c:v>1.028996104673484E+18</c:v>
                </c:pt>
                <c:pt idx="192">
                  <c:v>8.0434436120236506E+17</c:v>
                </c:pt>
                <c:pt idx="193">
                  <c:v>6.2257402654559859E+17</c:v>
                </c:pt>
                <c:pt idx="194">
                  <c:v>4.7425932325254438E+17</c:v>
                </c:pt>
                <c:pt idx="195">
                  <c:v>3.5161358789553792E+17</c:v>
                </c:pt>
                <c:pt idx="196">
                  <c:v>2.481174344469913E+17</c:v>
                </c:pt>
                <c:pt idx="197">
                  <c:v>1.582031591962105E+17</c:v>
                </c:pt>
                <c:pt idx="198">
                  <c:v>7.6981682776313056E+16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together!$A$12</c:f>
              <c:strCache>
                <c:ptCount val="1"/>
                <c:pt idx="0">
                  <c:v>N dif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together!$B$1:$GT$1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together!$B$12:$GT$12</c:f>
              <c:numCache>
                <c:formatCode>General</c:formatCode>
                <c:ptCount val="201"/>
                <c:pt idx="0">
                  <c:v>2.6199996050813041E+28</c:v>
                </c:pt>
                <c:pt idx="1">
                  <c:v>2.5475824830689629E+28</c:v>
                </c:pt>
                <c:pt idx="2">
                  <c:v>2.4752522652432941E+28</c:v>
                </c:pt>
                <c:pt idx="3">
                  <c:v>2.4030955429225482E+28</c:v>
                </c:pt>
                <c:pt idx="4">
                  <c:v>2.331198283567555E+28</c:v>
                </c:pt>
                <c:pt idx="5">
                  <c:v>2.2596455235292039E+28</c:v>
                </c:pt>
                <c:pt idx="6">
                  <c:v>2.1885210663658838E+28</c:v>
                </c:pt>
                <c:pt idx="7">
                  <c:v>2.1179071885135499E+28</c:v>
                </c:pt>
                <c:pt idx="8">
                  <c:v>2.047884354029567E+28</c:v>
                </c:pt>
                <c:pt idx="9">
                  <c:v>1.978530940058852E+28</c:v>
                </c:pt>
                <c:pt idx="10">
                  <c:v>1.9099229745775621E+28</c:v>
                </c:pt>
                <c:pt idx="11">
                  <c:v>1.8421338878740349E+28</c:v>
                </c:pt>
                <c:pt idx="12">
                  <c:v>1.775234279109022E+28</c:v>
                </c:pt>
                <c:pt idx="13">
                  <c:v>1.709291699177806E+28</c:v>
                </c:pt>
                <c:pt idx="14">
                  <c:v>1.6443704509649239E+28</c:v>
                </c:pt>
                <c:pt idx="15">
                  <c:v>1.5805314079428639E+28</c:v>
                </c:pt>
                <c:pt idx="16">
                  <c:v>1.5178318519219961E+28</c:v>
                </c:pt>
                <c:pt idx="17">
                  <c:v>1.4563253306087759E+28</c:v>
                </c:pt>
                <c:pt idx="18">
                  <c:v>1.396061535477647E+28</c:v>
                </c:pt>
                <c:pt idx="19">
                  <c:v>1.337086200308054E+28</c:v>
                </c:pt>
                <c:pt idx="20">
                  <c:v>1.2794410205826131E+28</c:v>
                </c:pt>
                <c:pt idx="21">
                  <c:v>1.223163593791629E+28</c:v>
                </c:pt>
                <c:pt idx="22">
                  <c:v>1.168287380537742E+28</c:v>
                </c:pt>
                <c:pt idx="23">
                  <c:v>1.114841686189913E+28</c:v>
                </c:pt>
                <c:pt idx="24">
                  <c:v>1.0628516626943441E+28</c:v>
                </c:pt>
                <c:pt idx="25">
                  <c:v>1.012338330018156E+28</c:v>
                </c:pt>
                <c:pt idx="26">
                  <c:v>9.633186165739396E+27</c:v>
                </c:pt>
                <c:pt idx="27">
                  <c:v>9.1580541785780875E+27</c:v>
                </c:pt>
                <c:pt idx="28">
                  <c:v>8.6980767242509111E+27</c:v>
                </c:pt>
                <c:pt idx="29">
                  <c:v>8.253304542312546E+27</c:v>
                </c:pt>
                <c:pt idx="30">
                  <c:v>7.8237508027939594E+27</c:v>
                </c:pt>
                <c:pt idx="31">
                  <c:v>7.4093923244115564E+27</c:v>
                </c:pt>
                <c:pt idx="32">
                  <c:v>7.0101709225477026E+27</c:v>
                </c:pt>
                <c:pt idx="33">
                  <c:v>6.6259948745351288E+27</c:v>
                </c:pt>
                <c:pt idx="34">
                  <c:v>6.2567404893869905E+27</c:v>
                </c:pt>
                <c:pt idx="35">
                  <c:v>5.9022537688486427E+27</c:v>
                </c:pt>
                <c:pt idx="36">
                  <c:v>5.5623521464958683E+27</c:v>
                </c:pt>
                <c:pt idx="37">
                  <c:v>5.2368262915713569E+27</c:v>
                </c:pt>
                <c:pt idx="38">
                  <c:v>4.9254419643268321E+27</c:v>
                </c:pt>
                <c:pt idx="39">
                  <c:v>4.6279419098204768E+27</c:v>
                </c:pt>
                <c:pt idx="40">
                  <c:v>4.3440477774018672E+27</c:v>
                </c:pt>
                <c:pt idx="41">
                  <c:v>4.0734620534904058E+27</c:v>
                </c:pt>
                <c:pt idx="42">
                  <c:v>3.8158699957141101E+27</c:v>
                </c:pt>
                <c:pt idx="43">
                  <c:v>3.5709415570123849E+27</c:v>
                </c:pt>
                <c:pt idx="44">
                  <c:v>3.3383332889122561E+27</c:v>
                </c:pt>
                <c:pt idx="45">
                  <c:v>3.1176902138526898E+27</c:v>
                </c:pt>
                <c:pt idx="46">
                  <c:v>2.9086476571479311E+27</c:v>
                </c:pt>
                <c:pt idx="47">
                  <c:v>2.7108330299377221E+27</c:v>
                </c:pt>
                <c:pt idx="48">
                  <c:v>2.523867555262223E+27</c:v>
                </c:pt>
                <c:pt idx="49">
                  <c:v>2.3473679302115071E+27</c:v>
                </c:pt>
                <c:pt idx="50">
                  <c:v>2.180947917927002E+27</c:v>
                </c:pt>
                <c:pt idx="51">
                  <c:v>2.0242198640651721E+27</c:v>
                </c:pt>
                <c:pt idx="52">
                  <c:v>1.8767961331636379E+27</c:v>
                </c:pt>
                <c:pt idx="53">
                  <c:v>1.7382904611715761E+27</c:v>
                </c:pt>
                <c:pt idx="54">
                  <c:v>1.6083192212093429E+27</c:v>
                </c:pt>
                <c:pt idx="55">
                  <c:v>1.4865026004029329E+27</c:v>
                </c:pt>
                <c:pt idx="56">
                  <c:v>1.3724656863898839E+27</c:v>
                </c:pt>
                <c:pt idx="57">
                  <c:v>1.2658394628095809E+27</c:v>
                </c:pt>
                <c:pt idx="58">
                  <c:v>1.166261713768563E+27</c:v>
                </c:pt>
                <c:pt idx="59">
                  <c:v>1.0733778379057629E+27</c:v>
                </c:pt>
                <c:pt idx="60">
                  <c:v>9.8684157327137883E+26</c:v>
                </c:pt>
                <c:pt idx="61">
                  <c:v>9.0631563477276975E+26</c:v>
                </c:pt>
                <c:pt idx="62">
                  <c:v>8.3147226643075514E+26</c:v>
                </c:pt>
                <c:pt idx="63">
                  <c:v>7.6199371112781576E+26</c:v>
                </c:pt>
                <c:pt idx="64">
                  <c:v>6.9757260091597987E+26</c:v>
                </c:pt>
                <c:pt idx="65">
                  <c:v>6.3791227128653245E+26</c:v>
                </c:pt>
                <c:pt idx="66">
                  <c:v>5.8272700308671401E+26</c:v>
                </c:pt>
                <c:pt idx="67">
                  <c:v>5.317421960011456E+26</c:v>
                </c:pt>
                <c:pt idx="68">
                  <c:v>4.8469447769980563E+26</c:v>
                </c:pt>
                <c:pt idx="69">
                  <c:v>4.4133175289129802E+26</c:v>
                </c:pt>
                <c:pt idx="70">
                  <c:v>4.0141319661277468E+26</c:v>
                </c:pt>
                <c:pt idx="71">
                  <c:v>3.6470919613818477E+26</c:v>
                </c:pt>
                <c:pt idx="72">
                  <c:v>3.3100124589779198E+26</c:v>
                </c:pt>
                <c:pt idx="73">
                  <c:v>3.0008179977674561E+26</c:v>
                </c:pt>
                <c:pt idx="74">
                  <c:v>2.717540851022771E+26</c:v>
                </c:pt>
                <c:pt idx="75">
                  <c:v>2.458318825408261E+26</c:v>
                </c:pt>
                <c:pt idx="76">
                  <c:v>2.221392760115794E+26</c:v>
                </c:pt>
                <c:pt idx="77">
                  <c:v>2.0051037658454221E+26</c:v>
                </c:pt>
                <c:pt idx="78">
                  <c:v>1.8078902417281239E+26</c:v>
                </c:pt>
                <c:pt idx="79">
                  <c:v>1.6282847065319638E+26</c:v>
                </c:pt>
                <c:pt idx="80">
                  <c:v>1.464910478599225E+26</c:v>
                </c:pt>
                <c:pt idx="81">
                  <c:v>1.3164782369574441E+26</c:v>
                </c:pt>
                <c:pt idx="82">
                  <c:v>1.1817824939619749E+26</c:v>
                </c:pt>
                <c:pt idx="83">
                  <c:v>1.059698007686233E+26</c:v>
                </c:pt>
                <c:pt idx="84">
                  <c:v>9.4917616010399102E+25</c:v>
                </c:pt>
                <c:pt idx="85">
                  <c:v>8.4924132492819551E+25</c:v>
                </c:pt>
                <c:pt idx="86">
                  <c:v>7.5898724680333916E+25</c:v>
                </c:pt>
                <c:pt idx="87">
                  <c:v>6.7757345141239712E+25</c:v>
                </c:pt>
                <c:pt idx="88">
                  <c:v>6.042217039709018E+25</c:v>
                </c:pt>
                <c:pt idx="89">
                  <c:v>5.3821253155451197E+25</c:v>
                </c:pt>
                <c:pt idx="90">
                  <c:v>4.7888182275494047E+25</c:v>
                </c:pt>
                <c:pt idx="91">
                  <c:v>4.2561751629255833E+25</c:v>
                </c:pt>
                <c:pt idx="92">
                  <c:v>3.7785638844115988E+25</c:v>
                </c:pt>
                <c:pt idx="93">
                  <c:v>3.350809474478485E+25</c:v>
                </c:pt>
                <c:pt idx="94">
                  <c:v>2.9681644156385491E+25</c:v>
                </c:pt>
                <c:pt idx="95">
                  <c:v>2.6262798584380681E+25</c:v>
                </c:pt>
                <c:pt idx="96">
                  <c:v>2.3211781152342431E+25</c:v>
                </c:pt>
                <c:pt idx="97">
                  <c:v>2.0492264054952328E+25</c:v>
                </c:pt>
                <c:pt idx="98">
                  <c:v>1.8071118671096649E+25</c:v>
                </c:pt>
                <c:pt idx="99">
                  <c:v>1.591817838031558E+25</c:v>
                </c:pt>
                <c:pt idx="100">
                  <c:v>1.400601403493091E+25</c:v>
                </c:pt>
                <c:pt idx="101">
                  <c:v>1.23097219595608E+25</c:v>
                </c:pt>
                <c:pt idx="102">
                  <c:v>1.0806724279038781E+25</c:v>
                </c:pt>
                <c:pt idx="103">
                  <c:v>9.4765813145183076E+24</c:v>
                </c:pt>
                <c:pt idx="104">
                  <c:v>8.3008157352593606E+24</c:v>
                </c:pt>
                <c:pt idx="105">
                  <c:v>7.2627481097167109E+24</c:v>
                </c:pt>
                <c:pt idx="106">
                  <c:v>6.3473434635203811E+24</c:v>
                </c:pt>
                <c:pt idx="107">
                  <c:v>5.5410684231731791E+24</c:v>
                </c:pt>
                <c:pt idx="108">
                  <c:v>4.8317585022052788E+24</c:v>
                </c:pt>
                <c:pt idx="109">
                  <c:v>4.2084950705352158E+24</c:v>
                </c:pt>
                <c:pt idx="110">
                  <c:v>3.6614915373129027E+24</c:v>
                </c:pt>
                <c:pt idx="111">
                  <c:v>3.181988271997991E+24</c:v>
                </c:pt>
                <c:pt idx="112">
                  <c:v>2.7621557873094118E+24</c:v>
                </c:pt>
                <c:pt idx="113">
                  <c:v>2.3950057104433369E+24</c:v>
                </c:pt>
                <c:pt idx="114">
                  <c:v>2.0743090750968561E+24</c:v>
                </c:pt>
                <c:pt idx="115">
                  <c:v>1.7945214758805861E+24</c:v>
                </c:pt>
                <c:pt idx="116">
                  <c:v>1.5507146382111661E+24</c:v>
                </c:pt>
                <c:pt idx="117">
                  <c:v>1.338513970332123E+24</c:v>
                </c:pt>
                <c:pt idx="118">
                  <c:v>1.1540416793371311E+24</c:v>
                </c:pt>
                <c:pt idx="119">
                  <c:v>9.9386504961395958E+23</c:v>
                </c:pt>
                <c:pt idx="120">
                  <c:v>8.5494949967247581E+23</c:v>
                </c:pt>
                <c:pt idx="121">
                  <c:v>7.346160515790567E+23</c:v>
                </c:pt>
                <c:pt idx="122">
                  <c:v>6.3050286593624894E+23</c:v>
                </c:pt>
                <c:pt idx="123">
                  <c:v>5.4053051429291722E+23</c:v>
                </c:pt>
                <c:pt idx="124">
                  <c:v>4.6287067984708383E+23</c:v>
                </c:pt>
                <c:pt idx="125">
                  <c:v>3.9591799613758582E+23</c:v>
                </c:pt>
                <c:pt idx="126">
                  <c:v>3.3826475196355718E+23</c:v>
                </c:pt>
                <c:pt idx="127">
                  <c:v>2.8867820889679471E+23</c:v>
                </c:pt>
                <c:pt idx="128">
                  <c:v>2.460802953573081E+23</c:v>
                </c:pt>
                <c:pt idx="129">
                  <c:v>2.095294582222902E+23</c:v>
                </c:pt>
                <c:pt idx="130">
                  <c:v>1.7820446926650878E+23</c:v>
                </c:pt>
                <c:pt idx="131">
                  <c:v>1.513899993369826E+23</c:v>
                </c:pt>
                <c:pt idx="132">
                  <c:v>1.284637880105111E+23</c:v>
                </c:pt>
                <c:pt idx="133">
                  <c:v>1.088852505453649E+23</c:v>
                </c:pt>
                <c:pt idx="134">
                  <c:v>9.2185377205930208E+22</c:v>
                </c:pt>
                <c:pt idx="135">
                  <c:v>7.7957792508502048E+22</c:v>
                </c:pt>
                <c:pt idx="136">
                  <c:v>6.585085361335693E+22</c:v>
                </c:pt>
                <c:pt idx="137">
                  <c:v>5.5560677985440986E+22</c:v>
                </c:pt>
                <c:pt idx="138">
                  <c:v>4.6825000581985601E+22</c:v>
                </c:pt>
                <c:pt idx="139">
                  <c:v>3.9417770223565382E+22</c:v>
                </c:pt>
                <c:pt idx="140">
                  <c:v>3.3144403492742189E+22</c:v>
                </c:pt>
                <c:pt idx="141">
                  <c:v>2.7837622511722819E+22</c:v>
                </c:pt>
                <c:pt idx="142">
                  <c:v>2.335381030980015E+22</c:v>
                </c:pt>
                <c:pt idx="143">
                  <c:v>1.9569824236641171E+22</c:v>
                </c:pt>
                <c:pt idx="144">
                  <c:v>1.6380214043538971E+22</c:v>
                </c:pt>
                <c:pt idx="145">
                  <c:v>1.369479687674396E+22</c:v>
                </c:pt>
                <c:pt idx="146">
                  <c:v>1.143654654003415E+22</c:v>
                </c:pt>
                <c:pt idx="147">
                  <c:v>9.539759022460199E+21</c:v>
                </c:pt>
                <c:pt idx="148">
                  <c:v>7.9484604856137742E+21</c:v>
                </c:pt>
                <c:pt idx="149">
                  <c:v>6.6150276957310644E+21</c:v>
                </c:pt>
                <c:pt idx="150">
                  <c:v>5.4989943011575176E+21</c:v>
                </c:pt>
                <c:pt idx="151">
                  <c:v>4.5660194254970091E+21</c:v>
                </c:pt>
                <c:pt idx="152">
                  <c:v>3.7869978000115378E+21</c:v>
                </c:pt>
                <c:pt idx="153">
                  <c:v>3.1372931228258659E+21</c:v>
                </c:pt>
                <c:pt idx="154">
                  <c:v>2.596078532931416E+21</c:v>
                </c:pt>
                <c:pt idx="155">
                  <c:v>2.1457700479557291E+21</c:v>
                </c:pt>
                <c:pt idx="156">
                  <c:v>1.7715405586338661E+21</c:v>
                </c:pt>
                <c:pt idx="157">
                  <c:v>1.4609035207576799E+21</c:v>
                </c:pt>
                <c:pt idx="158">
                  <c:v>1.203356856400856E+21</c:v>
                </c:pt>
                <c:pt idx="159">
                  <c:v>9.9007878822870057E+20</c:v>
                </c:pt>
                <c:pt idx="160">
                  <c:v>8.1366840006123009E+20</c:v>
                </c:pt>
                <c:pt idx="161">
                  <c:v>6.679246585447231E+20</c:v>
                </c:pt>
                <c:pt idx="162">
                  <c:v>5.4765845847100699E+20</c:v>
                </c:pt>
                <c:pt idx="163">
                  <c:v>4.4853298040326252E+20</c:v>
                </c:pt>
                <c:pt idx="164">
                  <c:v>3.6692828510394188E+20</c:v>
                </c:pt>
                <c:pt idx="165">
                  <c:v>2.9982662501900603E+20</c:v>
                </c:pt>
                <c:pt idx="166">
                  <c:v>2.4471543795635959E+20</c:v>
                </c:pt>
                <c:pt idx="167">
                  <c:v>1.9950541038354629E+20</c:v>
                </c:pt>
                <c:pt idx="168">
                  <c:v>1.6246136488663079E+20</c:v>
                </c:pt>
                <c:pt idx="169">
                  <c:v>1.32144044923627E+20</c:v>
                </c:pt>
                <c:pt idx="170">
                  <c:v>1.073611460025944E+20</c:v>
                </c:pt>
                <c:pt idx="171">
                  <c:v>8.7126181096834335E+19</c:v>
                </c:pt>
                <c:pt idx="172">
                  <c:v>7.0623974167482188E+19</c:v>
                </c:pt>
                <c:pt idx="173">
                  <c:v>5.7181753253011538E+19</c:v>
                </c:pt>
                <c:pt idx="174">
                  <c:v>4.6244967379744301E+19</c:v>
                </c:pt>
                <c:pt idx="175">
                  <c:v>3.7357082788160807E+19</c:v>
                </c:pt>
                <c:pt idx="176">
                  <c:v>3.0142726508851692E+19</c:v>
                </c:pt>
                <c:pt idx="177">
                  <c:v>2.4293641664136028E+19</c:v>
                </c:pt>
                <c:pt idx="178">
                  <c:v>1.9557001211657269E+19</c:v>
                </c:pt>
                <c:pt idx="179">
                  <c:v>1.5725697104045699E+19</c:v>
                </c:pt>
                <c:pt idx="180">
                  <c:v>1.2630281688876501E+19</c:v>
                </c:pt>
                <c:pt idx="181">
                  <c:v>1.01322890741701E+19</c:v>
                </c:pt>
                <c:pt idx="182">
                  <c:v>8.1187074040607672E+18</c:v>
                </c:pt>
                <c:pt idx="183">
                  <c:v>6.4974096262259343E+18</c:v>
                </c:pt>
                <c:pt idx="184">
                  <c:v>5.1933813385999176E+18</c:v>
                </c:pt>
                <c:pt idx="185">
                  <c:v>4.145610499520318E+18</c:v>
                </c:pt>
                <c:pt idx="186">
                  <c:v>3.304525881058924E+18</c:v>
                </c:pt>
                <c:pt idx="187">
                  <c:v>2.6298897491057188E+18</c:v>
                </c:pt>
                <c:pt idx="188">
                  <c:v>2.089065888690219E+18</c:v>
                </c:pt>
                <c:pt idx="189">
                  <c:v>1.6555972068150999E+18</c:v>
                </c:pt>
                <c:pt idx="190">
                  <c:v>1.3080381202504681E+18</c:v>
                </c:pt>
                <c:pt idx="191">
                  <c:v>1.028996098186027E+18</c:v>
                </c:pt>
                <c:pt idx="192">
                  <c:v>8.0434435617186099E+17</c:v>
                </c:pt>
                <c:pt idx="193">
                  <c:v>6.2257402268096934E+17</c:v>
                </c:pt>
                <c:pt idx="194">
                  <c:v>4.7425932032849158E+17</c:v>
                </c:pt>
                <c:pt idx="195">
                  <c:v>3.5161358574043533E+17</c:v>
                </c:pt>
                <c:pt idx="196">
                  <c:v>2.4811743293359638E+17</c:v>
                </c:pt>
                <c:pt idx="197">
                  <c:v>1.5820315823473398E+17</c:v>
                </c:pt>
                <c:pt idx="198">
                  <c:v>7.6981682309503936E+16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together!$A$22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together!$B$1:$GT$1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together!$B$22:$GT$22</c:f>
              <c:numCache>
                <c:formatCode>General</c:formatCode>
                <c:ptCount val="201"/>
              </c:numCache>
            </c:numRef>
          </c:val>
          <c:smooth val="0"/>
        </c:ser>
        <c:ser>
          <c:idx val="3"/>
          <c:order val="3"/>
          <c:tx>
            <c:strRef>
              <c:f>together!$A$32</c:f>
              <c:strCache>
                <c:ptCount val="1"/>
                <c:pt idx="0">
                  <c:v>Ntrap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together!$B$1:$GT$1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together!$B$32:$GT$32</c:f>
              <c:numCache>
                <c:formatCode>General</c:formatCode>
                <c:ptCount val="201"/>
                <c:pt idx="0">
                  <c:v>3.9491869632616071E+21</c:v>
                </c:pt>
                <c:pt idx="1">
                  <c:v>3.7355498985295719E+21</c:v>
                </c:pt>
                <c:pt idx="2">
                  <c:v>3.5311320777191562E+21</c:v>
                </c:pt>
                <c:pt idx="3">
                  <c:v>3.3356717510431788E+21</c:v>
                </c:pt>
                <c:pt idx="4">
                  <c:v>3.1489077965326988E+21</c:v>
                </c:pt>
                <c:pt idx="5">
                  <c:v>2.9705800311393238E+21</c:v>
                </c:pt>
                <c:pt idx="6">
                  <c:v>2.8004295184685298E+21</c:v>
                </c:pt>
                <c:pt idx="7">
                  <c:v>2.6381988720512619E+21</c:v>
                </c:pt>
                <c:pt idx="8">
                  <c:v>2.4836325530896438E+21</c:v>
                </c:pt>
                <c:pt idx="9">
                  <c:v>2.3364771616426571E+21</c:v>
                </c:pt>
                <c:pt idx="10">
                  <c:v>2.1964817202619629E+21</c:v>
                </c:pt>
                <c:pt idx="11">
                  <c:v>2.0633979491239209E+21</c:v>
                </c:pt>
                <c:pt idx="12">
                  <c:v>1.9369805317624769E+21</c:v>
                </c:pt>
                <c:pt idx="13">
                  <c:v>1.816987370556473E+21</c:v>
                </c:pt>
                <c:pt idx="14">
                  <c:v>1.7031798311851629E+21</c:v>
                </c:pt>
                <c:pt idx="15">
                  <c:v>1.595322975330655E+21</c:v>
                </c:pt>
                <c:pt idx="16">
                  <c:v>1.493185780968755E+21</c:v>
                </c:pt>
                <c:pt idx="17">
                  <c:v>1.3965413496634611E+21</c:v>
                </c:pt>
                <c:pt idx="18">
                  <c:v>1.305167100346735E+21</c:v>
                </c:pt>
                <c:pt idx="19">
                  <c:v>1.2188449491449841E+21</c:v>
                </c:pt>
                <c:pt idx="20">
                  <c:v>1.1373614748818691E+21</c:v>
                </c:pt>
                <c:pt idx="21">
                  <c:v>1.0605080699677841E+21</c:v>
                </c:pt>
                <c:pt idx="22">
                  <c:v>9.8808107645958069E+20</c:v>
                </c:pt>
                <c:pt idx="23">
                  <c:v>9.1988190714902033E+20</c:v>
                </c:pt>
                <c:pt idx="24">
                  <c:v>8.5571715161456679E+20</c:v>
                </c:pt>
                <c:pt idx="25">
                  <c:v>7.9539866724243852E+20</c:v>
                </c:pt>
                <c:pt idx="26">
                  <c:v>7.3874365529485056E+20</c:v>
                </c:pt>
                <c:pt idx="27">
                  <c:v>6.8557472217129602E+20</c:v>
                </c:pt>
                <c:pt idx="28">
                  <c:v>6.3571992607586569E+20</c:v>
                </c:pt>
                <c:pt idx="29">
                  <c:v>5.8901280936451703E+20</c:v>
                </c:pt>
                <c:pt idx="30">
                  <c:v>5.4529241690758152E+20</c:v>
                </c:pt>
                <c:pt idx="31">
                  <c:v>5.0440330085583487E+20</c:v>
                </c:pt>
                <c:pt idx="32">
                  <c:v>4.661955122522789E+20</c:v>
                </c:pt>
                <c:pt idx="33">
                  <c:v>4.3052457997635879E+20</c:v>
                </c:pt>
                <c:pt idx="34">
                  <c:v>3.972514775514554E+20</c:v>
                </c:pt>
                <c:pt idx="35">
                  <c:v>3.6624257838371321E+20</c:v>
                </c:pt>
                <c:pt idx="36">
                  <c:v>3.3736960003300118E+20</c:v>
                </c:pt>
                <c:pt idx="37">
                  <c:v>3.1050953814559988E+20</c:v>
                </c:pt>
                <c:pt idx="38">
                  <c:v>2.8554459070130061E+20</c:v>
                </c:pt>
                <c:pt idx="39">
                  <c:v>2.623620732465077E+20</c:v>
                </c:pt>
                <c:pt idx="40">
                  <c:v>2.4085432579824409E+20</c:v>
                </c:pt>
                <c:pt idx="41">
                  <c:v>2.2091861211428608E+20</c:v>
                </c:pt>
                <c:pt idx="42">
                  <c:v>2.0245701202835079E+20</c:v>
                </c:pt>
                <c:pt idx="43">
                  <c:v>1.853763075505304E+20</c:v>
                </c:pt>
                <c:pt idx="44">
                  <c:v>1.6958786342926919E+20</c:v>
                </c:pt>
                <c:pt idx="45">
                  <c:v>1.550075028635029E+20</c:v>
                </c:pt>
                <c:pt idx="46">
                  <c:v>1.415553790426964E+20</c:v>
                </c:pt>
                <c:pt idx="47">
                  <c:v>1.2915584317761071E+20</c:v>
                </c:pt>
                <c:pt idx="48">
                  <c:v>1.177373096670644E+20</c:v>
                </c:pt>
                <c:pt idx="49">
                  <c:v>1.0723211902533889E+20</c:v>
                </c:pt>
                <c:pt idx="50">
                  <c:v>9.7576399171693511E+19</c:v>
                </c:pt>
                <c:pt idx="51">
                  <c:v>8.8709925658148012E+19</c:v>
                </c:pt>
                <c:pt idx="52">
                  <c:v>8.057598138431121E+19</c:v>
                </c:pt>
                <c:pt idx="53">
                  <c:v>7.3121216318968873E+19</c:v>
                </c:pt>
                <c:pt idx="54">
                  <c:v>6.6295507718058738E+19</c:v>
                </c:pt>
                <c:pt idx="55">
                  <c:v>6.0051821296895369E+19</c:v>
                </c:pt>
                <c:pt idx="56">
                  <c:v>5.4346073782669124E+19</c:v>
                </c:pt>
                <c:pt idx="57">
                  <c:v>4.9136997240320254E+19</c:v>
                </c:pt>
                <c:pt idx="58">
                  <c:v>4.4386005532090933E+19</c:v>
                </c:pt>
                <c:pt idx="59">
                  <c:v>4.0057063238020841E+19</c:v>
                </c:pt>
                <c:pt idx="60">
                  <c:v>3.611655733202831E+19</c:v>
                </c:pt>
                <c:pt idx="61">
                  <c:v>3.2533171875851129E+19</c:v>
                </c:pt>
                <c:pt idx="62">
                  <c:v>2.9277765961573171E+19</c:v>
                </c:pt>
                <c:pt idx="63">
                  <c:v>2.6323255102551499E+19</c:v>
                </c:pt>
                <c:pt idx="64">
                  <c:v>2.36444962427612E+19</c:v>
                </c:pt>
                <c:pt idx="65">
                  <c:v>2.1218176525789151E+19</c:v>
                </c:pt>
                <c:pt idx="66">
                  <c:v>1.9022705937220571E+19</c:v>
                </c:pt>
                <c:pt idx="67">
                  <c:v>1.7038113907946181E+19</c:v>
                </c:pt>
                <c:pt idx="68">
                  <c:v>1.524594994118486E+19</c:v>
                </c:pt>
                <c:pt idx="69">
                  <c:v>1.362918830271012E+19</c:v>
                </c:pt>
                <c:pt idx="70">
                  <c:v>1.217213679204224E+19</c:v>
                </c:pt>
                <c:pt idx="71">
                  <c:v>1.086034959216547E+19</c:v>
                </c:pt>
                <c:pt idx="72">
                  <c:v>9.6805441767579034E+18</c:v>
                </c:pt>
                <c:pt idx="73">
                  <c:v>8.6205222369063854E+18</c:v>
                </c:pt>
                <c:pt idx="74">
                  <c:v>7.6690945738483558E+18</c:v>
                </c:pt>
                <c:pt idx="75">
                  <c:v>6.8160098904348334E+18</c:v>
                </c:pt>
                <c:pt idx="76">
                  <c:v>6.0518874016579021E+18</c:v>
                </c:pt>
                <c:pt idx="77">
                  <c:v>5.368153173743062E+18</c:v>
                </c:pt>
                <c:pt idx="78">
                  <c:v>4.756980091890217E+18</c:v>
                </c:pt>
                <c:pt idx="79">
                  <c:v>4.2112313487081969E+18</c:v>
                </c:pt>
                <c:pt idx="80">
                  <c:v>3.7244073386742799E+18</c:v>
                </c:pt>
                <c:pt idx="81">
                  <c:v>3.2905958384676301E+18</c:v>
                </c:pt>
                <c:pt idx="82">
                  <c:v>2.9044253487314181E+18</c:v>
                </c:pt>
                <c:pt idx="83">
                  <c:v>2.5610214696147922E+18</c:v>
                </c:pt>
                <c:pt idx="84">
                  <c:v>2.2559661802636731E+18</c:v>
                </c:pt>
                <c:pt idx="85">
                  <c:v>1.9852598911961249E+18</c:v>
                </c:pt>
                <c:pt idx="86">
                  <c:v>1.7452861381180851E+18</c:v>
                </c:pt>
                <c:pt idx="87">
                  <c:v>1.5327787861505129E+18</c:v>
                </c:pt>
                <c:pt idx="88">
                  <c:v>1.3447916145554911E+18</c:v>
                </c:pt>
                <c:pt idx="89">
                  <c:v>1.1786701538004731E+18</c:v>
                </c:pt>
                <c:pt idx="90">
                  <c:v>1.0320256491102479E+18</c:v>
                </c:pt>
                <c:pt idx="91">
                  <c:v>9.0271102745352384E+17</c:v>
                </c:pt>
                <c:pt idx="92">
                  <c:v>7.8879874813174246E+17</c:v>
                </c:pt>
                <c:pt idx="93">
                  <c:v>6.8856042071183488E+17</c:v>
                </c:pt>
                <c:pt idx="94">
                  <c:v>6.0044807791839117E+17</c:v>
                </c:pt>
                <c:pt idx="95">
                  <c:v>5.2307699521032909E+17</c:v>
                </c:pt>
                <c:pt idx="96">
                  <c:v>4.5520995306669178E+17</c:v>
                </c:pt>
                <c:pt idx="97">
                  <c:v>3.9574284244109677E+17</c:v>
                </c:pt>
                <c:pt idx="98">
                  <c:v>3.4369151837370221E+17</c:v>
                </c:pt>
                <c:pt idx="99">
                  <c:v>2.9817981133134918E+17</c:v>
                </c:pt>
                <c:pt idx="100">
                  <c:v>2.584286104430031E+17</c:v>
                </c:pt>
                <c:pt idx="101">
                  <c:v>2.2374593737813219E+17</c:v>
                </c:pt>
                <c:pt idx="102">
                  <c:v>1.9351793414858429E+17</c:v>
                </c:pt>
                <c:pt idx="103">
                  <c:v>1.6720069257638349E+17</c:v>
                </c:pt>
                <c:pt idx="104">
                  <c:v>1.4431285753673411E+17</c:v>
                </c:pt>
                <c:pt idx="105">
                  <c:v>1.2442894034004E+17</c:v>
                </c:pt>
                <c:pt idx="106">
                  <c:v>1.071732827416852E+17</c:v>
                </c:pt>
                <c:pt idx="107">
                  <c:v>9.2214616051722064E+16</c:v>
                </c:pt>
                <c:pt idx="108">
                  <c:v>7.9261163647216176E+16</c:v>
                </c:pt>
                <c:pt idx="109">
                  <c:v>6.8056238860550136E+16</c:v>
                </c:pt>
                <c:pt idx="110">
                  <c:v>5.8374293721014568E+16</c:v>
                </c:pt>
                <c:pt idx="111">
                  <c:v>5.0017377361301736E+16</c:v>
                </c:pt>
                <c:pt idx="112">
                  <c:v>4.2811966062729336E+16</c:v>
                </c:pt>
                <c:pt idx="113">
                  <c:v>3.660612990277476E+16</c:v>
                </c:pt>
                <c:pt idx="114">
                  <c:v>3.126700378701698E+16</c:v>
                </c:pt>
                <c:pt idx="115">
                  <c:v>2.667853329681538E+16</c:v>
                </c:pt>
                <c:pt idx="116">
                  <c:v>2.273946826742478E+16</c:v>
                </c:pt>
                <c:pt idx="117">
                  <c:v>1.936157933291322E+16</c:v>
                </c:pt>
                <c:pt idx="118">
                  <c:v>1.646807483906992E+16</c:v>
                </c:pt>
                <c:pt idx="119">
                  <c:v>1.399219753899261E+16</c:v>
                </c:pt>
                <c:pt idx="120">
                  <c:v>1.187598235424944E+16</c:v>
                </c:pt>
                <c:pt idx="121">
                  <c:v>1.006915821371168E+16</c:v>
                </c:pt>
                <c:pt idx="122">
                  <c:v>8528178578999770</c:v>
                </c:pt>
                <c:pt idx="123">
                  <c:v>7215366736737780</c:v>
                </c:pt>
                <c:pt idx="124">
                  <c:v>6098163290312621</c:v>
                </c:pt>
                <c:pt idx="125">
                  <c:v>5148464524484071</c:v>
                </c:pt>
                <c:pt idx="126">
                  <c:v>4342041451763050</c:v>
                </c:pt>
                <c:pt idx="127">
                  <c:v>3658030386721074</c:v>
                </c:pt>
                <c:pt idx="128">
                  <c:v>3078486839838634</c:v>
                </c:pt>
                <c:pt idx="129">
                  <c:v>2587995382540932</c:v>
                </c:pt>
                <c:pt idx="130">
                  <c:v>2173328915839364</c:v>
                </c:pt>
                <c:pt idx="131">
                  <c:v>1823151482416807</c:v>
                </c:pt>
                <c:pt idx="132">
                  <c:v>1527759401707735</c:v>
                </c:pt>
                <c:pt idx="133">
                  <c:v>1278856084898789</c:v>
                </c:pt>
                <c:pt idx="134">
                  <c:v>1069356406908770</c:v>
                </c:pt>
                <c:pt idx="135">
                  <c:v>893216980092309.87</c:v>
                </c:pt>
                <c:pt idx="136">
                  <c:v>745289094167450.62</c:v>
                </c:pt>
                <c:pt idx="137">
                  <c:v>621191462915363</c:v>
                </c:pt>
                <c:pt idx="138">
                  <c:v>517200254486280.37</c:v>
                </c:pt>
                <c:pt idx="139">
                  <c:v>430154182337020.62</c:v>
                </c:pt>
                <c:pt idx="140">
                  <c:v>357372701322758.19</c:v>
                </c:pt>
                <c:pt idx="141">
                  <c:v>296585591413073.19</c:v>
                </c:pt>
                <c:pt idx="142">
                  <c:v>245872422798052.81</c:v>
                </c:pt>
                <c:pt idx="143">
                  <c:v>203610583456551.09</c:v>
                </c:pt>
                <c:pt idx="144">
                  <c:v>168430716017466.91</c:v>
                </c:pt>
                <c:pt idx="145">
                  <c:v>139178557187070.2</c:v>
                </c:pt>
                <c:pt idx="146">
                  <c:v>114882302175461.09</c:v>
                </c:pt>
                <c:pt idx="147">
                  <c:v>94724730283798.625</c:v>
                </c:pt>
                <c:pt idx="148">
                  <c:v>78019427789367.422</c:v>
                </c:pt>
                <c:pt idx="149">
                  <c:v>64190532007290.844</c:v>
                </c:pt>
                <c:pt idx="150">
                  <c:v>52755497287841.117</c:v>
                </c:pt>
                <c:pt idx="151">
                  <c:v>43310450962271.82</c:v>
                </c:pt>
                <c:pt idx="152">
                  <c:v>35517765989413.727</c:v>
                </c:pt>
                <c:pt idx="153">
                  <c:v>29095528275701.828</c:v>
                </c:pt>
                <c:pt idx="154">
                  <c:v>23808621234971.75</c:v>
                </c:pt>
                <c:pt idx="155">
                  <c:v>19461188917264.531</c:v>
                </c:pt>
                <c:pt idx="156">
                  <c:v>15890272677827.59</c:v>
                </c:pt>
                <c:pt idx="157">
                  <c:v>12960445509542.85</c:v>
                </c:pt>
                <c:pt idx="158">
                  <c:v>10559293384294</c:v>
                </c:pt>
                <c:pt idx="159">
                  <c:v>8593614737440.1914</c:v>
                </c:pt>
                <c:pt idx="160">
                  <c:v>6986228023242.7715</c:v>
                </c:pt>
                <c:pt idx="161">
                  <c:v>5673293454711.0986</c:v>
                </c:pt>
                <c:pt idx="162">
                  <c:v>4602068959741.4258</c:v>
                </c:pt>
                <c:pt idx="163">
                  <c:v>3729032336080.9912</c:v>
                </c:pt>
                <c:pt idx="164">
                  <c:v>3018311833381.1938</c:v>
                </c:pt>
                <c:pt idx="165">
                  <c:v>2440376161464.8599</c:v>
                </c:pt>
                <c:pt idx="166">
                  <c:v>1970942421071.2839</c:v>
                </c:pt>
                <c:pt idx="167">
                  <c:v>1590066852213.6741</c:v>
                </c:pt>
                <c:pt idx="168">
                  <c:v>1281388748710.822</c:v>
                </c:pt>
                <c:pt idx="169">
                  <c:v>1031502528292.142</c:v>
                </c:pt>
                <c:pt idx="170">
                  <c:v>829436891211.66138</c:v>
                </c:pt>
                <c:pt idx="171">
                  <c:v>666223346423.82288</c:v>
                </c:pt>
                <c:pt idx="172">
                  <c:v>534539219445.40692</c:v>
                </c:pt>
                <c:pt idx="173">
                  <c:v>428412654622.07581</c:v>
                </c:pt>
                <c:pt idx="174">
                  <c:v>342979150901.82898</c:v>
                </c:pt>
                <c:pt idx="175">
                  <c:v>274280879684.74811</c:v>
                </c:pt>
                <c:pt idx="176">
                  <c:v>219101473362.09259</c:v>
                </c:pt>
                <c:pt idx="177">
                  <c:v>174830184504.17719</c:v>
                </c:pt>
                <c:pt idx="178">
                  <c:v>139350333170.073</c:v>
                </c:pt>
                <c:pt idx="179">
                  <c:v>110947813290.43919</c:v>
                </c:pt>
                <c:pt idx="180">
                  <c:v>88236143942.837082</c:v>
                </c:pt>
                <c:pt idx="181">
                  <c:v>70095149255.210083</c:v>
                </c:pt>
                <c:pt idx="182">
                  <c:v>55620850058.352074</c:v>
                </c:pt>
                <c:pt idx="183">
                  <c:v>44084566902.04277</c:v>
                </c:pt>
                <c:pt idx="184">
                  <c:v>34899580910.731056</c:v>
                </c:pt>
                <c:pt idx="185">
                  <c:v>27593987403.484718</c:v>
                </c:pt>
                <c:pt idx="186">
                  <c:v>21788616719.519089</c:v>
                </c:pt>
                <c:pt idx="187">
                  <c:v>17179095271.065491</c:v>
                </c:pt>
                <c:pt idx="188">
                  <c:v>13521284221.911699</c:v>
                </c:pt>
                <c:pt idx="189">
                  <c:v>10619469020.738529</c:v>
                </c:pt>
                <c:pt idx="190">
                  <c:v>8316785048.9749269</c:v>
                </c:pt>
                <c:pt idx="191">
                  <c:v>6487456845.0462341</c:v>
                </c:pt>
                <c:pt idx="192">
                  <c:v>5030504056.3209591</c:v>
                </c:pt>
                <c:pt idx="193">
                  <c:v>3864629206.6753812</c:v>
                </c:pt>
                <c:pt idx="194">
                  <c:v>2924052840.25741</c:v>
                </c:pt>
                <c:pt idx="195">
                  <c:v>2155102500.029922</c:v>
                </c:pt>
                <c:pt idx="196">
                  <c:v>1513394872.568212</c:v>
                </c:pt>
                <c:pt idx="197">
                  <c:v>961476538.04161882</c:v>
                </c:pt>
                <c:pt idx="198">
                  <c:v>466809117.12374377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together!$A$42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together!$B$1:$GT$1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together!$B$42:$GT$42</c:f>
              <c:numCache>
                <c:formatCode>General</c:formatCode>
                <c:ptCount val="201"/>
              </c:numCache>
            </c:numRef>
          </c:val>
          <c:smooth val="0"/>
        </c:ser>
        <c:ser>
          <c:idx val="5"/>
          <c:order val="5"/>
          <c:tx>
            <c:strRef>
              <c:f>together!$A$52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together!$B$1:$GT$1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together!$B$52:$GT$52</c:f>
              <c:numCache>
                <c:formatCode>General</c:formatCode>
                <c:ptCount val="20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165664"/>
        <c:axId val="435167232"/>
      </c:lineChart>
      <c:catAx>
        <c:axId val="4351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67232"/>
        <c:crosses val="autoZero"/>
        <c:auto val="1"/>
        <c:lblAlgn val="ctr"/>
        <c:lblOffset val="100"/>
        <c:noMultiLvlLbl val="0"/>
      </c:catAx>
      <c:valAx>
        <c:axId val="4351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'200Ntrap'!$A$3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'200Ntrap'!$B$1:$GT$1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'200Ntrap'!$B$3:$GT$3</c:f>
              <c:numCache>
                <c:formatCode>General</c:formatCode>
                <c:ptCount val="201"/>
                <c:pt idx="0">
                  <c:v>9.8729279528138231E+20</c:v>
                </c:pt>
                <c:pt idx="1">
                  <c:v>8.8279557105414111E+20</c:v>
                </c:pt>
                <c:pt idx="2">
                  <c:v>7.8725576660368241E+20</c:v>
                </c:pt>
                <c:pt idx="3">
                  <c:v>7.0015200113865785E+20</c:v>
                </c:pt>
                <c:pt idx="4">
                  <c:v>6.2096788272557641E+20</c:v>
                </c:pt>
                <c:pt idx="5">
                  <c:v>5.4919441322995817E+20</c:v>
                </c:pt>
                <c:pt idx="6">
                  <c:v>4.8433228824927909E+20</c:v>
                </c:pt>
                <c:pt idx="7">
                  <c:v>4.2589406094565579E+20</c:v>
                </c:pt>
                <c:pt idx="8">
                  <c:v>3.7340614186990377E+20</c:v>
                </c:pt>
                <c:pt idx="9">
                  <c:v>3.2641061064622408E+20</c:v>
                </c:pt>
                <c:pt idx="10">
                  <c:v>2.844668196376422E+20</c:v>
                </c:pt>
                <c:pt idx="11">
                  <c:v>2.471527743005177E+20</c:v>
                </c:pt>
                <c:pt idx="12">
                  <c:v>2.1406627972226541E+20</c:v>
                </c:pt>
                <c:pt idx="13">
                  <c:v>1.848258476765417E+20</c:v>
                </c:pt>
                <c:pt idx="14">
                  <c:v>1.5907136328564641E+20</c:v>
                </c:pt>
                <c:pt idx="15">
                  <c:v>1.3646451492150529E+20</c:v>
                </c:pt>
                <c:pt idx="16">
                  <c:v>1.166889951879101E+20</c:v>
                </c:pt>
                <c:pt idx="17">
                  <c:v>9.945048460830661E+19</c:v>
                </c:pt>
                <c:pt idx="18">
                  <c:v>8.4476432916449378E+19</c:v>
                </c:pt>
                <c:pt idx="19">
                  <c:v>7.1515655553485881E+19</c:v>
                </c:pt>
                <c:pt idx="20">
                  <c:v>6.0337765079176258E+19</c:v>
                </c:pt>
                <c:pt idx="21">
                  <c:v>5.073245869381233E+19</c:v>
                </c:pt>
                <c:pt idx="22">
                  <c:v>4.2508683947855348E+19</c:v>
                </c:pt>
                <c:pt idx="23">
                  <c:v>3.549370501544498E+19</c:v>
                </c:pt>
                <c:pt idx="24">
                  <c:v>2.9532091668035191E+19</c:v>
                </c:pt>
                <c:pt idx="25">
                  <c:v>2.4484652362128581E+19</c:v>
                </c:pt>
                <c:pt idx="26">
                  <c:v>2.0227331716412019E+19</c:v>
                </c:pt>
                <c:pt idx="27">
                  <c:v>1.6650091171861809E+19</c:v>
                </c:pt>
                <c:pt idx="28">
                  <c:v>1.3655789879821279E+19</c:v>
                </c:pt>
                <c:pt idx="29">
                  <c:v>1.11590809243938E+19</c:v>
                </c:pt>
                <c:pt idx="30">
                  <c:v>9.0853359308549079E+18</c:v>
                </c:pt>
                <c:pt idx="31">
                  <c:v>7.3696090103039805E+18</c:v>
                </c:pt>
                <c:pt idx="32">
                  <c:v>5.9556489047923282E+18</c:v>
                </c:pt>
                <c:pt idx="33">
                  <c:v>4.7949661807703419E+18</c:v>
                </c:pt>
                <c:pt idx="34">
                  <c:v>3.845960416814486E+18</c:v>
                </c:pt>
                <c:pt idx="35">
                  <c:v>3.0731105796424361E+18</c:v>
                </c:pt>
                <c:pt idx="36">
                  <c:v>2.4462302062769039E+18</c:v>
                </c:pt>
                <c:pt idx="37">
                  <c:v>1.939787626642389E+18</c:v>
                </c:pt>
                <c:pt idx="38">
                  <c:v>1.5322902782479749E+18</c:v>
                </c:pt>
                <c:pt idx="39">
                  <c:v>1.2057311838275131E+18</c:v>
                </c:pt>
                <c:pt idx="40">
                  <c:v>9.4509487842827392E+17</c:v>
                </c:pt>
                <c:pt idx="41">
                  <c:v>7.3791947383031462E+17</c:v>
                </c:pt>
                <c:pt idx="42">
                  <c:v>5.7391112072969402E+17</c:v>
                </c:pt>
                <c:pt idx="43">
                  <c:v>4.4460685540217939E+17</c:v>
                </c:pt>
                <c:pt idx="44">
                  <c:v>3.4308167841571002E+17</c:v>
                </c:pt>
                <c:pt idx="45">
                  <c:v>2.636956884408223E+17</c:v>
                </c:pt>
                <c:pt idx="46">
                  <c:v>2.0187716443772451E+17</c:v>
                </c:pt>
                <c:pt idx="47">
                  <c:v>1.5393763532834739E+17</c:v>
                </c:pt>
                <c:pt idx="48">
                  <c:v>1.169151798042928E+17</c:v>
                </c:pt>
                <c:pt idx="49">
                  <c:v>8.8442443931282208E+16</c:v>
                </c:pt>
                <c:pt idx="50">
                  <c:v>6.6636136326771888E+16</c:v>
                </c:pt>
                <c:pt idx="51">
                  <c:v>5.0005047559960896E+16</c:v>
                </c:pt>
                <c:pt idx="52">
                  <c:v>3.7373931735591808E+16</c:v>
                </c:pt>
                <c:pt idx="53">
                  <c:v>2.7820875631100588E+16</c:v>
                </c:pt>
                <c:pt idx="54">
                  <c:v>2.062605776739196E+16</c:v>
                </c:pt>
                <c:pt idx="55">
                  <c:v>1.523006159512379E+16</c:v>
                </c:pt>
                <c:pt idx="56">
                  <c:v>1.120015024469509E+16</c:v>
                </c:pt>
                <c:pt idx="57">
                  <c:v>8203132967469015</c:v>
                </c:pt>
                <c:pt idx="58">
                  <c:v>5983654498573109</c:v>
                </c:pt>
                <c:pt idx="59">
                  <c:v>4346917964879624</c:v>
                </c:pt>
                <c:pt idx="60">
                  <c:v>3145010177977522</c:v>
                </c:pt>
                <c:pt idx="61">
                  <c:v>2266136216977534</c:v>
                </c:pt>
                <c:pt idx="62">
                  <c:v>1626189488787572</c:v>
                </c:pt>
                <c:pt idx="63">
                  <c:v>1162185538570816</c:v>
                </c:pt>
                <c:pt idx="64">
                  <c:v>827174465821708.5</c:v>
                </c:pt>
                <c:pt idx="65">
                  <c:v>586319604776391.12</c:v>
                </c:pt>
                <c:pt idx="66">
                  <c:v>413890838579039.5</c:v>
                </c:pt>
                <c:pt idx="67">
                  <c:v>290971139276340.62</c:v>
                </c:pt>
                <c:pt idx="68">
                  <c:v>203716151057649.91</c:v>
                </c:pt>
                <c:pt idx="69">
                  <c:v>142040220053902.31</c:v>
                </c:pt>
                <c:pt idx="70">
                  <c:v>98629436181496.828</c:v>
                </c:pt>
                <c:pt idx="71">
                  <c:v>68204062987212.031</c:v>
                </c:pt>
                <c:pt idx="72">
                  <c:v>46970122616819.453</c:v>
                </c:pt>
                <c:pt idx="73">
                  <c:v>32213675735281.289</c:v>
                </c:pt>
                <c:pt idx="74">
                  <c:v>22002170368288.301</c:v>
                </c:pt>
                <c:pt idx="75">
                  <c:v>14965700203940.75</c:v>
                </c:pt>
                <c:pt idx="76">
                  <c:v>10137586543647.109</c:v>
                </c:pt>
                <c:pt idx="77">
                  <c:v>6838769594196.1328</c:v>
                </c:pt>
                <c:pt idx="78">
                  <c:v>4594382907195.7754</c:v>
                </c:pt>
                <c:pt idx="79">
                  <c:v>3073847228363.1318</c:v>
                </c:pt>
                <c:pt idx="80">
                  <c:v>2048063441947.6179</c:v>
                </c:pt>
                <c:pt idx="81">
                  <c:v>1358972985106.198</c:v>
                </c:pt>
                <c:pt idx="82">
                  <c:v>898017676512.91577</c:v>
                </c:pt>
                <c:pt idx="83">
                  <c:v>590970817753.48999</c:v>
                </c:pt>
                <c:pt idx="84">
                  <c:v>387306521801.53333</c:v>
                </c:pt>
                <c:pt idx="85">
                  <c:v>252785309066.67081</c:v>
                </c:pt>
                <c:pt idx="86">
                  <c:v>164307658290.0311</c:v>
                </c:pt>
                <c:pt idx="87">
                  <c:v>106358824142.9174</c:v>
                </c:pt>
                <c:pt idx="88">
                  <c:v>68564587296.78746</c:v>
                </c:pt>
                <c:pt idx="89">
                  <c:v>44018756862.989983</c:v>
                </c:pt>
                <c:pt idx="90">
                  <c:v>28144159010.58181</c:v>
                </c:pt>
                <c:pt idx="91">
                  <c:v>17920597047.814571</c:v>
                </c:pt>
                <c:pt idx="92">
                  <c:v>11364008332.925329</c:v>
                </c:pt>
                <c:pt idx="93">
                  <c:v>7176731960.6564178</c:v>
                </c:pt>
                <c:pt idx="94">
                  <c:v>4513769062.0975208</c:v>
                </c:pt>
                <c:pt idx="95">
                  <c:v>2827292557.4549842</c:v>
                </c:pt>
                <c:pt idx="96">
                  <c:v>1763690653.261853</c:v>
                </c:pt>
                <c:pt idx="97">
                  <c:v>1095710522.5893531</c:v>
                </c:pt>
                <c:pt idx="98">
                  <c:v>677942054.2268579</c:v>
                </c:pt>
                <c:pt idx="99">
                  <c:v>417747893.50858068</c:v>
                </c:pt>
                <c:pt idx="100">
                  <c:v>256367281.88949779</c:v>
                </c:pt>
                <c:pt idx="101">
                  <c:v>156689288.1058746</c:v>
                </c:pt>
                <c:pt idx="102">
                  <c:v>95377556.28749159</c:v>
                </c:pt>
                <c:pt idx="103">
                  <c:v>57820933.575297982</c:v>
                </c:pt>
                <c:pt idx="104">
                  <c:v>34910649.978894331</c:v>
                </c:pt>
                <c:pt idx="105">
                  <c:v>20992620.215192251</c:v>
                </c:pt>
                <c:pt idx="106">
                  <c:v>12572256.79329345</c:v>
                </c:pt>
                <c:pt idx="107">
                  <c:v>7498938.0554290386</c:v>
                </c:pt>
                <c:pt idx="108">
                  <c:v>4454801.0486809937</c:v>
                </c:pt>
                <c:pt idx="109">
                  <c:v>2635730.635237738</c:v>
                </c:pt>
                <c:pt idx="110">
                  <c:v>1553173.8990707861</c:v>
                </c:pt>
                <c:pt idx="111">
                  <c:v>911565.15835487098</c:v>
                </c:pt>
                <c:pt idx="112">
                  <c:v>532851.50055195426</c:v>
                </c:pt>
                <c:pt idx="113">
                  <c:v>310225.73268903111</c:v>
                </c:pt>
                <c:pt idx="114">
                  <c:v>179889.13838881219</c:v>
                </c:pt>
                <c:pt idx="115">
                  <c:v>103893.8753062975</c:v>
                </c:pt>
                <c:pt idx="116">
                  <c:v>59763.394030321208</c:v>
                </c:pt>
                <c:pt idx="117">
                  <c:v>34240.75416517524</c:v>
                </c:pt>
                <c:pt idx="118">
                  <c:v>19539.64378379421</c:v>
                </c:pt>
                <c:pt idx="119">
                  <c:v>11106.001828691051</c:v>
                </c:pt>
                <c:pt idx="120">
                  <c:v>6287.3722748174068</c:v>
                </c:pt>
                <c:pt idx="121">
                  <c:v>3545.3044612078402</c:v>
                </c:pt>
                <c:pt idx="122">
                  <c:v>1991.193408812981</c:v>
                </c:pt>
                <c:pt idx="123">
                  <c:v>1113.913719373752</c:v>
                </c:pt>
                <c:pt idx="124">
                  <c:v>620.68398174027902</c:v>
                </c:pt>
                <c:pt idx="125">
                  <c:v>344.48721421946652</c:v>
                </c:pt>
                <c:pt idx="126">
                  <c:v>190.44167734423249</c:v>
                </c:pt>
                <c:pt idx="127">
                  <c:v>104.8672718936993</c:v>
                </c:pt>
                <c:pt idx="128">
                  <c:v>57.518799185735183</c:v>
                </c:pt>
                <c:pt idx="129">
                  <c:v>31.424930920463279</c:v>
                </c:pt>
                <c:pt idx="130">
                  <c:v>17.101585202183959</c:v>
                </c:pt>
                <c:pt idx="131">
                  <c:v>9.2704065390410157</c:v>
                </c:pt>
                <c:pt idx="132">
                  <c:v>5.0056957255490673</c:v>
                </c:pt>
                <c:pt idx="133">
                  <c:v>2.6923794896072399</c:v>
                </c:pt>
                <c:pt idx="134">
                  <c:v>1.442504519970595</c:v>
                </c:pt>
                <c:pt idx="135">
                  <c:v>0.76985709943844971</c:v>
                </c:pt>
                <c:pt idx="136">
                  <c:v>0.40927766653104303</c:v>
                </c:pt>
                <c:pt idx="137">
                  <c:v>0.2167424351257031</c:v>
                </c:pt>
                <c:pt idx="138">
                  <c:v>0.1143380616402855</c:v>
                </c:pt>
                <c:pt idx="139">
                  <c:v>6.0084395553518362E-2</c:v>
                </c:pt>
                <c:pt idx="140">
                  <c:v>3.1452820595161191E-2</c:v>
                </c:pt>
                <c:pt idx="141">
                  <c:v>1.6401651558590469E-2</c:v>
                </c:pt>
                <c:pt idx="142">
                  <c:v>8.520178934063774E-3</c:v>
                </c:pt>
                <c:pt idx="143">
                  <c:v>4.409060759922913E-3</c:v>
                </c:pt>
                <c:pt idx="144">
                  <c:v>2.2729128502487149E-3</c:v>
                </c:pt>
                <c:pt idx="145">
                  <c:v>1.167244748030604E-3</c:v>
                </c:pt>
                <c:pt idx="146">
                  <c:v>5.9715440883941417E-4</c:v>
                </c:pt>
                <c:pt idx="147">
                  <c:v>3.0434072194257278E-4</c:v>
                </c:pt>
                <c:pt idx="148">
                  <c:v>1.5452023147724851E-4</c:v>
                </c:pt>
                <c:pt idx="149">
                  <c:v>7.8156599789255211E-5</c:v>
                </c:pt>
                <c:pt idx="150">
                  <c:v>3.9382579865171122E-5</c:v>
                </c:pt>
                <c:pt idx="151">
                  <c:v>1.976988084476479E-5</c:v>
                </c:pt>
                <c:pt idx="152">
                  <c:v>9.8870907767544101E-6</c:v>
                </c:pt>
                <c:pt idx="153">
                  <c:v>4.9260722602858007E-6</c:v>
                </c:pt>
                <c:pt idx="154">
                  <c:v>2.4451417300634479E-6</c:v>
                </c:pt>
                <c:pt idx="155">
                  <c:v>1.2091537440905079E-6</c:v>
                </c:pt>
                <c:pt idx="156">
                  <c:v>5.9571217224141357E-7</c:v>
                </c:pt>
                <c:pt idx="157">
                  <c:v>2.9239647139536179E-7</c:v>
                </c:pt>
                <c:pt idx="158">
                  <c:v>1.4298541308756639E-7</c:v>
                </c:pt>
                <c:pt idx="159">
                  <c:v>6.9662419290556656E-8</c:v>
                </c:pt>
                <c:pt idx="160">
                  <c:v>3.3813945420170482E-8</c:v>
                </c:pt>
                <c:pt idx="161">
                  <c:v>1.635260283110889E-8</c:v>
                </c:pt>
                <c:pt idx="162">
                  <c:v>7.8790699260462546E-9</c:v>
                </c:pt>
                <c:pt idx="163">
                  <c:v>3.7823640639084512E-9</c:v>
                </c:pt>
                <c:pt idx="164">
                  <c:v>1.80906969791358E-9</c:v>
                </c:pt>
                <c:pt idx="165">
                  <c:v>8.6209308288994876E-10</c:v>
                </c:pt>
                <c:pt idx="166">
                  <c:v>4.0932023173857822E-10</c:v>
                </c:pt>
                <c:pt idx="167">
                  <c:v>1.936358449967304E-10</c:v>
                </c:pt>
                <c:pt idx="168">
                  <c:v>9.1269379740361217E-11</c:v>
                </c:pt>
                <c:pt idx="169">
                  <c:v>4.286319645588368E-11</c:v>
                </c:pt>
                <c:pt idx="170">
                  <c:v>2.0057067528905041E-11</c:v>
                </c:pt>
                <c:pt idx="171">
                  <c:v>9.3514092338751782E-12</c:v>
                </c:pt>
                <c:pt idx="172">
                  <c:v>4.3442694487183698E-12</c:v>
                </c:pt>
                <c:pt idx="173">
                  <c:v>2.010897034120885E-12</c:v>
                </c:pt>
                <c:pt idx="174">
                  <c:v>9.2746947930241374E-13</c:v>
                </c:pt>
                <c:pt idx="175">
                  <c:v>4.2623534666303532E-13</c:v>
                </c:pt>
                <c:pt idx="176">
                  <c:v>1.9518330496560969E-13</c:v>
                </c:pt>
                <c:pt idx="177">
                  <c:v>8.9059976151503746E-14</c:v>
                </c:pt>
                <c:pt idx="178">
                  <c:v>4.0492306430732652E-14</c:v>
                </c:pt>
                <c:pt idx="179">
                  <c:v>1.8344919949505791E-14</c:v>
                </c:pt>
                <c:pt idx="180">
                  <c:v>8.2816300568928335E-15</c:v>
                </c:pt>
                <c:pt idx="181">
                  <c:v>3.7254253469431533E-15</c:v>
                </c:pt>
                <c:pt idx="182">
                  <c:v>1.669933859437284E-15</c:v>
                </c:pt>
                <c:pt idx="183">
                  <c:v>7.4591506164124671E-16</c:v>
                </c:pt>
                <c:pt idx="184">
                  <c:v>3.3200874015447649E-16</c:v>
                </c:pt>
                <c:pt idx="185">
                  <c:v>1.472593989869228E-16</c:v>
                </c:pt>
                <c:pt idx="186">
                  <c:v>6.5086846388731842E-17</c:v>
                </c:pt>
                <c:pt idx="187">
                  <c:v>2.8667080428953571E-17</c:v>
                </c:pt>
                <c:pt idx="188">
                  <c:v>1.258221373727476E-17</c:v>
                </c:pt>
                <c:pt idx="189">
                  <c:v>5.5032257756116769E-18</c:v>
                </c:pt>
                <c:pt idx="190">
                  <c:v>2.3986537698002751E-18</c:v>
                </c:pt>
                <c:pt idx="191">
                  <c:v>1.041863547319153E-18</c:v>
                </c:pt>
                <c:pt idx="192">
                  <c:v>4.5097152782217714E-19</c:v>
                </c:pt>
                <c:pt idx="193">
                  <c:v>1.94526180058414E-19</c:v>
                </c:pt>
                <c:pt idx="194">
                  <c:v>8.3609934705812261E-20</c:v>
                </c:pt>
                <c:pt idx="195">
                  <c:v>3.5789011164491489E-20</c:v>
                </c:pt>
                <c:pt idx="196">
                  <c:v>1.520865129749767E-20</c:v>
                </c:pt>
                <c:pt idx="197">
                  <c:v>6.3014588566010678E-21</c:v>
                </c:pt>
                <c:pt idx="198">
                  <c:v>2.2682850469980991E-21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'200Ntrap'!$A$12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'200Ntrap'!$B$1:$GT$1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'200Ntrap'!$B$12:$GT$12</c:f>
              <c:numCache>
                <c:formatCode>General</c:formatCode>
                <c:ptCount val="201"/>
                <c:pt idx="0">
                  <c:v>1.9745909633836751E+21</c:v>
                </c:pt>
                <c:pt idx="1">
                  <c:v>1.8248921342455351E+21</c:v>
                </c:pt>
                <c:pt idx="2">
                  <c:v>1.6843040569590211E+21</c:v>
                </c:pt>
                <c:pt idx="3">
                  <c:v>1.552457061031467E+21</c:v>
                </c:pt>
                <c:pt idx="4">
                  <c:v>1.4289832477662259E+21</c:v>
                </c:pt>
                <c:pt idx="5">
                  <c:v>1.313517360254511E+21</c:v>
                </c:pt>
                <c:pt idx="6">
                  <c:v>1.2056976344739461E+21</c:v>
                </c:pt>
                <c:pt idx="7">
                  <c:v>1.105166625546874E+21</c:v>
                </c:pt>
                <c:pt idx="8">
                  <c:v>1.011572003507623E+21</c:v>
                </c:pt>
                <c:pt idx="9">
                  <c:v>9.2456731328636138E+20</c:v>
                </c:pt>
                <c:pt idx="10">
                  <c:v>8.4381269403368201E+20</c:v>
                </c:pt>
                <c:pt idx="11">
                  <c:v>7.6897555337916619E+20</c:v>
                </c:pt>
                <c:pt idx="12">
                  <c:v>6.9973119272954626E+20</c:v>
                </c:pt>
                <c:pt idx="13">
                  <c:v>6.3576338026122078E+20</c:v>
                </c:pt>
                <c:pt idx="14">
                  <c:v>5.7676486883680518E+20</c:v>
                </c:pt>
                <c:pt idx="15">
                  <c:v>5.2243785667098608E+20</c:v>
                </c:pt>
                <c:pt idx="16">
                  <c:v>4.7249438917299608E+20</c:v>
                </c:pt>
                <c:pt idx="17">
                  <c:v>4.2665670099964212E+20</c:v>
                </c:pt>
                <c:pt idx="18">
                  <c:v>3.8465749794728267E+20</c:v>
                </c:pt>
                <c:pt idx="19">
                  <c:v>3.4624017889328248E+20</c:v>
                </c:pt>
                <c:pt idx="20">
                  <c:v>3.1115899855295998E+20</c:v>
                </c:pt>
                <c:pt idx="21">
                  <c:v>2.79179172345006E+20</c:v>
                </c:pt>
                <c:pt idx="22">
                  <c:v>2.5007692514652452E+20</c:v>
                </c:pt>
                <c:pt idx="23">
                  <c:v>2.2363948616658931E+20</c:v>
                </c:pt>
                <c:pt idx="24">
                  <c:v>1.9966503256682031E+20</c:v>
                </c:pt>
                <c:pt idx="25">
                  <c:v>1.77962584807944E+20</c:v>
                </c:pt>
                <c:pt idx="26">
                  <c:v>1.583518569989719E+20</c:v>
                </c:pt>
                <c:pt idx="27">
                  <c:v>1.4066306576924951E+20</c:v>
                </c:pt>
                <c:pt idx="28">
                  <c:v>1.2473670137299889E+20</c:v>
                </c:pt>
                <c:pt idx="29">
                  <c:v>1.104232648710007E+20</c:v>
                </c:pt>
                <c:pt idx="30">
                  <c:v>9.758297531664058E+19</c:v>
                </c:pt>
                <c:pt idx="31">
                  <c:v>8.6085450905004442E+19</c:v>
                </c:pt>
                <c:pt idx="32">
                  <c:v>7.5809368027624964E+19</c:v>
                </c:pt>
                <c:pt idx="33">
                  <c:v>6.6642102114315608E+19</c:v>
                </c:pt>
                <c:pt idx="34">
                  <c:v>5.8479354042021454E+19</c:v>
                </c:pt>
                <c:pt idx="35">
                  <c:v>5.1224765752279998E+19</c:v>
                </c:pt>
                <c:pt idx="36">
                  <c:v>4.4789528548802257E+19</c:v>
                </c:pt>
                <c:pt idx="37">
                  <c:v>3.9091987349206753E+19</c:v>
                </c:pt>
                <c:pt idx="38">
                  <c:v>3.4057243945152242E+19</c:v>
                </c:pt>
                <c:pt idx="39">
                  <c:v>2.961676208762531E+19</c:v>
                </c:pt>
                <c:pt idx="40">
                  <c:v>2.5707976963764498E+19</c:v>
                </c:pt>
                <c:pt idx="41">
                  <c:v>2.2273911372813349E+19</c:v>
                </c:pt>
                <c:pt idx="42">
                  <c:v>1.9262800645873279E+19</c:v>
                </c:pt>
                <c:pt idx="43">
                  <c:v>1.662772809109289E+19</c:v>
                </c:pt>
                <c:pt idx="44">
                  <c:v>1.432627248631407E+19</c:v>
                </c:pt>
                <c:pt idx="45">
                  <c:v>1.232016888836226E+19</c:v>
                </c:pt>
                <c:pt idx="46">
                  <c:v>1.0574983784820959E+19</c:v>
                </c:pt>
                <c:pt idx="47">
                  <c:v>9.0598053827932826E+18</c:v>
                </c:pt>
                <c:pt idx="48">
                  <c:v>7.7469496117231401E+18</c:v>
                </c:pt>
                <c:pt idx="49">
                  <c:v>6.61168221544495E+18</c:v>
                </c:pt>
                <c:pt idx="50">
                  <c:v>5.631957123391102E+18</c:v>
                </c:pt>
                <c:pt idx="51">
                  <c:v>4.7881711230863432E+18</c:v>
                </c:pt>
                <c:pt idx="52">
                  <c:v>4.0629347061227279E+18</c:v>
                </c:pt>
                <c:pt idx="53">
                  <c:v>3.4408588278096282E+18</c:v>
                </c:pt>
                <c:pt idx="54">
                  <c:v>2.9083572064487731E+18</c:v>
                </c:pt>
                <c:pt idx="55">
                  <c:v>2.4534636912008381E+18</c:v>
                </c:pt>
                <c:pt idx="56">
                  <c:v>2.0656641471352361E+18</c:v>
                </c:pt>
                <c:pt idx="57">
                  <c:v>1.7357422413996859E+18</c:v>
                </c:pt>
                <c:pt idx="58">
                  <c:v>1.4556384645159219E+18</c:v>
                </c:pt>
                <c:pt idx="59">
                  <c:v>1.2183216844754071E+18</c:v>
                </c:pt>
                <c:pt idx="60">
                  <c:v>1.017672507382363E+18</c:v>
                </c:pt>
                <c:pt idx="61">
                  <c:v>8.4837770562751014E+17</c:v>
                </c:pt>
                <c:pt idx="62">
                  <c:v>7.0583497171892621E+17</c:v>
                </c:pt>
                <c:pt idx="63">
                  <c:v>5.8606726169521485E+17</c:v>
                </c:pt>
                <c:pt idx="64">
                  <c:v>4.85646005276928E+17</c:v>
                </c:pt>
                <c:pt idx="65">
                  <c:v>4.0162247940432378E+17</c:v>
                </c:pt>
                <c:pt idx="66">
                  <c:v>3.3146666644590138E+17</c:v>
                </c:pt>
                <c:pt idx="67">
                  <c:v>2.7301294710328851E+17</c:v>
                </c:pt>
                <c:pt idx="68">
                  <c:v>2.2441200992649331E+17</c:v>
                </c:pt>
                <c:pt idx="69">
                  <c:v>1.8408839351442509E+17</c:v>
                </c:pt>
                <c:pt idx="70">
                  <c:v>1.5070311312823581E+17</c:v>
                </c:pt>
                <c:pt idx="71">
                  <c:v>1.2312085989770299E+17</c:v>
                </c:pt>
                <c:pt idx="72">
                  <c:v>1.003812974511801E+17</c:v>
                </c:pt>
                <c:pt idx="73">
                  <c:v>8.1674017133523056E+16</c:v>
                </c:pt>
                <c:pt idx="74">
                  <c:v>6.6316748561626832E+16</c:v>
                </c:pt>
                <c:pt idx="75">
                  <c:v>5.3736456749860352E+16</c:v>
                </c:pt>
                <c:pt idx="76">
                  <c:v>4.3452990136241E+16</c:v>
                </c:pt>
                <c:pt idx="77">
                  <c:v>3.5064975338129768E+16</c:v>
                </c:pt>
                <c:pt idx="78">
                  <c:v>2.823768420683322E+16</c:v>
                </c:pt>
                <c:pt idx="79">
                  <c:v>2.269262662886468E+16</c:v>
                </c:pt>
                <c:pt idx="80">
                  <c:v>1.8198648478770108E+16</c:v>
                </c:pt>
                <c:pt idx="81">
                  <c:v>1.456433814446438E+16</c:v>
                </c:pt>
                <c:pt idx="82">
                  <c:v>1.163156713396008E+16</c:v>
                </c:pt>
                <c:pt idx="83">
                  <c:v>9270010472508974</c:v>
                </c:pt>
                <c:pt idx="84">
                  <c:v>7372510973609661</c:v>
                </c:pt>
                <c:pt idx="85">
                  <c:v>5851168095100878</c:v>
                </c:pt>
                <c:pt idx="86">
                  <c:v>4634047064453179</c:v>
                </c:pt>
                <c:pt idx="87">
                  <c:v>3662417375903430</c:v>
                </c:pt>
                <c:pt idx="88">
                  <c:v>2888441732346176</c:v>
                </c:pt>
                <c:pt idx="89">
                  <c:v>2273247135626010</c:v>
                </c:pt>
                <c:pt idx="90">
                  <c:v>1785319229133864</c:v>
                </c:pt>
                <c:pt idx="91">
                  <c:v>1399169273823647</c:v>
                </c:pt>
                <c:pt idx="92">
                  <c:v>1094230397177743</c:v>
                </c:pt>
                <c:pt idx="93">
                  <c:v>853946094146223.62</c:v>
                </c:pt>
                <c:pt idx="94">
                  <c:v>665019474279211</c:v>
                </c:pt>
                <c:pt idx="95">
                  <c:v>516796528911246.31</c:v>
                </c:pt>
                <c:pt idx="96">
                  <c:v>400760818832508.69</c:v>
                </c:pt>
                <c:pt idx="97">
                  <c:v>310120532437160</c:v>
                </c:pt>
                <c:pt idx="98">
                  <c:v>239471906454305</c:v>
                </c:pt>
                <c:pt idx="99">
                  <c:v>184525599248718.31</c:v>
                </c:pt>
                <c:pt idx="100">
                  <c:v>141884817376580.81</c:v>
                </c:pt>
                <c:pt idx="101">
                  <c:v>108865870761508.09</c:v>
                </c:pt>
                <c:pt idx="102">
                  <c:v>83353416141802.391</c:v>
                </c:pt>
                <c:pt idx="103">
                  <c:v>63683982782185.43</c:v>
                </c:pt>
                <c:pt idx="104">
                  <c:v>48552494516971.953</c:v>
                </c:pt>
                <c:pt idx="105">
                  <c:v>36937439296908.109</c:v>
                </c:pt>
                <c:pt idx="106">
                  <c:v>28041118874728.789</c:v>
                </c:pt>
                <c:pt idx="107">
                  <c:v>21242060828032.559</c:v>
                </c:pt>
                <c:pt idx="108">
                  <c:v>16057213316180</c:v>
                </c:pt>
                <c:pt idx="109">
                  <c:v>12111987480031.811</c:v>
                </c:pt>
                <c:pt idx="110">
                  <c:v>9116578374086.9707</c:v>
                </c:pt>
                <c:pt idx="111">
                  <c:v>6847295705690.3281</c:v>
                </c:pt>
                <c:pt idx="112">
                  <c:v>5131881440931.9346</c:v>
                </c:pt>
                <c:pt idx="113">
                  <c:v>3837991830143.8862</c:v>
                </c:pt>
                <c:pt idx="114">
                  <c:v>2864184456486.647</c:v>
                </c:pt>
                <c:pt idx="115">
                  <c:v>2132883111492.5659</c:v>
                </c:pt>
                <c:pt idx="116">
                  <c:v>1584900167609.2471</c:v>
                </c:pt>
                <c:pt idx="117">
                  <c:v>1175182247704.7361</c:v>
                </c:pt>
                <c:pt idx="118">
                  <c:v>869514203694.54333</c:v>
                </c:pt>
                <c:pt idx="119">
                  <c:v>641971870630.5946</c:v>
                </c:pt>
                <c:pt idx="120">
                  <c:v>472958363935.39648</c:v>
                </c:pt>
                <c:pt idx="121">
                  <c:v>347693976358.79358</c:v>
                </c:pt>
                <c:pt idx="122">
                  <c:v>255057760066.15829</c:v>
                </c:pt>
                <c:pt idx="123">
                  <c:v>186701077827.49039</c:v>
                </c:pt>
                <c:pt idx="124">
                  <c:v>136370938174.7471</c:v>
                </c:pt>
                <c:pt idx="125">
                  <c:v>99394734814.469223</c:v>
                </c:pt>
                <c:pt idx="126">
                  <c:v>72288851533.535843</c:v>
                </c:pt>
                <c:pt idx="127">
                  <c:v>52462082972.912354</c:v>
                </c:pt>
                <c:pt idx="128">
                  <c:v>37991450581.270508</c:v>
                </c:pt>
                <c:pt idx="129">
                  <c:v>27453155014.52483</c:v>
                </c:pt>
                <c:pt idx="130">
                  <c:v>19795414726.99501</c:v>
                </c:pt>
                <c:pt idx="131">
                  <c:v>14243044672.397461</c:v>
                </c:pt>
                <c:pt idx="132">
                  <c:v>10226026307.15736</c:v>
                </c:pt>
                <c:pt idx="133">
                  <c:v>7326166380.1016273</c:v>
                </c:pt>
                <c:pt idx="134">
                  <c:v>5237360064.839097</c:v>
                </c:pt>
                <c:pt idx="135">
                  <c:v>3736060208.0970922</c:v>
                </c:pt>
                <c:pt idx="136">
                  <c:v>2659384240.7221041</c:v>
                </c:pt>
                <c:pt idx="137">
                  <c:v>1888922464.7058611</c:v>
                </c:pt>
                <c:pt idx="138">
                  <c:v>1338791756.6548381</c:v>
                </c:pt>
                <c:pt idx="139">
                  <c:v>946842710.28339112</c:v>
                </c:pt>
                <c:pt idx="140">
                  <c:v>668203324.17096305</c:v>
                </c:pt>
                <c:pt idx="141">
                  <c:v>470549686.75342751</c:v>
                </c:pt>
                <c:pt idx="142">
                  <c:v>330649984.9415307</c:v>
                </c:pt>
                <c:pt idx="143">
                  <c:v>231845034.0540835</c:v>
                </c:pt>
                <c:pt idx="144">
                  <c:v>162215923.99959251</c:v>
                </c:pt>
                <c:pt idx="145">
                  <c:v>113254561.7098988</c:v>
                </c:pt>
                <c:pt idx="146">
                  <c:v>78901380.982367739</c:v>
                </c:pt>
                <c:pt idx="147">
                  <c:v>54850469.490461268</c:v>
                </c:pt>
                <c:pt idx="148">
                  <c:v>38048988.166478589</c:v>
                </c:pt>
                <c:pt idx="149">
                  <c:v>26337410.91548584</c:v>
                </c:pt>
                <c:pt idx="150">
                  <c:v>18191581.24519112</c:v>
                </c:pt>
                <c:pt idx="151">
                  <c:v>12538206.969785981</c:v>
                </c:pt>
                <c:pt idx="152">
                  <c:v>8623195.9297083318</c:v>
                </c:pt>
                <c:pt idx="153">
                  <c:v>5917920.7063836353</c:v>
                </c:pt>
                <c:pt idx="154">
                  <c:v>4052642.947864824</c:v>
                </c:pt>
                <c:pt idx="155">
                  <c:v>2769338.9350608699</c:v>
                </c:pt>
                <c:pt idx="156">
                  <c:v>1888350.968210872</c:v>
                </c:pt>
                <c:pt idx="157">
                  <c:v>1284867.755711521</c:v>
                </c:pt>
                <c:pt idx="158">
                  <c:v>872375.6694073783</c:v>
                </c:pt>
                <c:pt idx="159">
                  <c:v>591042.0164340951</c:v>
                </c:pt>
                <c:pt idx="160">
                  <c:v>399579.47404230217</c:v>
                </c:pt>
                <c:pt idx="161">
                  <c:v>269561.77591516502</c:v>
                </c:pt>
                <c:pt idx="162">
                  <c:v>181461.3331549713</c:v>
                </c:pt>
                <c:pt idx="163">
                  <c:v>121893.5914627609</c:v>
                </c:pt>
                <c:pt idx="164">
                  <c:v>81705.065781176789</c:v>
                </c:pt>
                <c:pt idx="165">
                  <c:v>54649.826278594912</c:v>
                </c:pt>
                <c:pt idx="166">
                  <c:v>36475.448791101451</c:v>
                </c:pt>
                <c:pt idx="167">
                  <c:v>24293.211642874441</c:v>
                </c:pt>
                <c:pt idx="168">
                  <c:v>16145.14828983752</c:v>
                </c:pt>
                <c:pt idx="169">
                  <c:v>10707.11211068127</c:v>
                </c:pt>
                <c:pt idx="170">
                  <c:v>7085.5941020673836</c:v>
                </c:pt>
                <c:pt idx="171">
                  <c:v>4679.0125302180058</c:v>
                </c:pt>
                <c:pt idx="172">
                  <c:v>3083.234679563649</c:v>
                </c:pt>
                <c:pt idx="173">
                  <c:v>2027.3737467376891</c:v>
                </c:pt>
                <c:pt idx="174">
                  <c:v>1330.2594447618969</c:v>
                </c:pt>
                <c:pt idx="175">
                  <c:v>870.99291594376768</c:v>
                </c:pt>
                <c:pt idx="176">
                  <c:v>569.07444525150345</c:v>
                </c:pt>
                <c:pt idx="177">
                  <c:v>371.02245251198389</c:v>
                </c:pt>
                <c:pt idx="178">
                  <c:v>241.38396272609421</c:v>
                </c:pt>
                <c:pt idx="179">
                  <c:v>156.7091009065872</c:v>
                </c:pt>
                <c:pt idx="180">
                  <c:v>101.5215149205244</c:v>
                </c:pt>
                <c:pt idx="181">
                  <c:v>65.629713650146698</c:v>
                </c:pt>
                <c:pt idx="182">
                  <c:v>42.337183531478601</c:v>
                </c:pt>
                <c:pt idx="183">
                  <c:v>27.253540470034881</c:v>
                </c:pt>
                <c:pt idx="184">
                  <c:v>17.5066823084119</c:v>
                </c:pt>
                <c:pt idx="185">
                  <c:v>11.221865991551359</c:v>
                </c:pt>
                <c:pt idx="186">
                  <c:v>7.1780536942157402</c:v>
                </c:pt>
                <c:pt idx="187">
                  <c:v>4.5817157069026866</c:v>
                </c:pt>
                <c:pt idx="188">
                  <c:v>2.9182805034036452</c:v>
                </c:pt>
                <c:pt idx="189">
                  <c:v>1.8547973449058091</c:v>
                </c:pt>
                <c:pt idx="190">
                  <c:v>1.176298824813603</c:v>
                </c:pt>
                <c:pt idx="191">
                  <c:v>0.74428828463090302</c:v>
                </c:pt>
                <c:pt idx="192">
                  <c:v>0.46971897390483042</c:v>
                </c:pt>
                <c:pt idx="193">
                  <c:v>0.29544258629612502</c:v>
                </c:pt>
                <c:pt idx="194">
                  <c:v>0.18482962282652221</c:v>
                </c:pt>
                <c:pt idx="195">
                  <c:v>0.1144005155028141</c:v>
                </c:pt>
                <c:pt idx="196">
                  <c:v>6.9052953263253516E-2</c:v>
                </c:pt>
                <c:pt idx="197">
                  <c:v>3.8959170593307543E-2</c:v>
                </c:pt>
                <c:pt idx="198">
                  <c:v>1.75242506541365E-2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'200Ntrap'!$A$22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'200Ntrap'!$B$1:$GT$1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'200Ntrap'!$B$22:$GT$22</c:f>
              <c:numCache>
                <c:formatCode>General</c:formatCode>
                <c:ptCount val="201"/>
                <c:pt idx="0">
                  <c:v>2.9618890193770722E+21</c:v>
                </c:pt>
                <c:pt idx="1">
                  <c:v>2.7774995787734151E+21</c:v>
                </c:pt>
                <c:pt idx="2">
                  <c:v>2.6022888572229701E+21</c:v>
                </c:pt>
                <c:pt idx="3">
                  <c:v>2.4359547480681491E+21</c:v>
                </c:pt>
                <c:pt idx="4">
                  <c:v>2.2781961105318399E+21</c:v>
                </c:pt>
                <c:pt idx="5">
                  <c:v>2.128713246884271E+21</c:v>
                </c:pt>
                <c:pt idx="6">
                  <c:v>1.98720837271375E+21</c:v>
                </c:pt>
                <c:pt idx="7">
                  <c:v>1.8533860780868719E+21</c:v>
                </c:pt>
                <c:pt idx="8">
                  <c:v>1.7269537774581029E+21</c:v>
                </c:pt>
                <c:pt idx="9">
                  <c:v>1.6076221462765691E+21</c:v>
                </c:pt>
                <c:pt idx="10">
                  <c:v>1.4951055423428611E+21</c:v>
                </c:pt>
                <c:pt idx="11">
                  <c:v>1.389122410086022E+21</c:v>
                </c:pt>
                <c:pt idx="12">
                  <c:v>1.289395666065098E+21</c:v>
                </c:pt>
                <c:pt idx="13">
                  <c:v>1.195653064141176E+21</c:v>
                </c:pt>
                <c:pt idx="14">
                  <c:v>1.107627538921291E+21</c:v>
                </c:pt>
                <c:pt idx="15">
                  <c:v>1.025057526236623E+21</c:v>
                </c:pt>
                <c:pt idx="16">
                  <c:v>9.4768725958723214E+20</c:v>
                </c:pt>
                <c:pt idx="17">
                  <c:v>8.7526704166066297E+20</c:v>
                </c:pt>
                <c:pt idx="18">
                  <c:v>8.0755349020671528E+20</c:v>
                </c:pt>
                <c:pt idx="19">
                  <c:v>7.4430975773408166E+20</c:v>
                </c:pt>
                <c:pt idx="20">
                  <c:v>6.8530572466916727E+20</c:v>
                </c:pt>
                <c:pt idx="21">
                  <c:v>6.3031816579763116E+20</c:v>
                </c:pt>
                <c:pt idx="22">
                  <c:v>5.791308899820834E+20</c:v>
                </c:pt>
                <c:pt idx="23">
                  <c:v>5.3153485331727601E+20</c:v>
                </c:pt>
                <c:pt idx="24">
                  <c:v>4.8732824604742471E+20</c:v>
                </c:pt>
                <c:pt idx="25">
                  <c:v>4.4631655372423751E+20</c:v>
                </c:pt>
                <c:pt idx="26">
                  <c:v>4.0831259322945248E+20</c:v>
                </c:pt>
                <c:pt idx="27">
                  <c:v>3.7313652442148379E+20</c:v>
                </c:pt>
                <c:pt idx="28">
                  <c:v>3.4061583828993691E+20</c:v>
                </c:pt>
                <c:pt idx="29">
                  <c:v>3.1058532261417288E+20</c:v>
                </c:pt>
                <c:pt idx="30">
                  <c:v>2.828870062232187E+20</c:v>
                </c:pt>
                <c:pt idx="31">
                  <c:v>2.573700830407006E+20</c:v>
                </c:pt>
                <c:pt idx="32">
                  <c:v>2.3389081717433149E+20</c:v>
                </c:pt>
                <c:pt idx="33">
                  <c:v>2.1231243036964042E+20</c:v>
                </c:pt>
                <c:pt idx="34">
                  <c:v>1.925049731967266E+20</c:v>
                </c:pt>
                <c:pt idx="35">
                  <c:v>1.7434518137351471E+20</c:v>
                </c:pt>
                <c:pt idx="36">
                  <c:v>1.5771631865165811E+20</c:v>
                </c:pt>
                <c:pt idx="37">
                  <c:v>1.425080077016245E+20</c:v>
                </c:pt>
                <c:pt idx="38">
                  <c:v>1.2861605043186409E+20</c:v>
                </c:pt>
                <c:pt idx="39">
                  <c:v>1.159422391645724E+20</c:v>
                </c:pt>
                <c:pt idx="40">
                  <c:v>1.0439416006751401E+20</c:v>
                </c:pt>
                <c:pt idx="41">
                  <c:v>9.3884990209030242E+19</c:v>
                </c:pt>
                <c:pt idx="42">
                  <c:v>8.4333289562074792E+19</c:v>
                </c:pt>
                <c:pt idx="43">
                  <c:v>7.5662789234129093E+19</c:v>
                </c:pt>
                <c:pt idx="44">
                  <c:v>6.7802177143950393E+19</c:v>
                </c:pt>
                <c:pt idx="45">
                  <c:v>6.068488230433176E+19</c:v>
                </c:pt>
                <c:pt idx="46">
                  <c:v>5.4248858803081888E+19</c:v>
                </c:pt>
                <c:pt idx="47">
                  <c:v>4.8436370503748559E+19</c:v>
                </c:pt>
                <c:pt idx="48">
                  <c:v>4.3193777413469848E+19</c:v>
                </c:pt>
                <c:pt idx="49">
                  <c:v>3.8471324589232816E+19</c:v>
                </c:pt>
                <c:pt idx="50">
                  <c:v>3.4222934376232919E+19</c:v>
                </c:pt>
                <c:pt idx="51">
                  <c:v>3.0406002693901312E+19</c:v>
                </c:pt>
                <c:pt idx="52">
                  <c:v>2.698120000731095E+19</c:v>
                </c:pt>
                <c:pt idx="53">
                  <c:v>2.3912277544698368E+19</c:v>
                </c:pt>
                <c:pt idx="54">
                  <c:v>2.1165879246422569E+19</c:v>
                </c:pt>
                <c:pt idx="55">
                  <c:v>1.871135985741749E+19</c:v>
                </c:pt>
                <c:pt idx="56">
                  <c:v>1.6520609504571601E+19</c:v>
                </c:pt>
                <c:pt idx="57">
                  <c:v>1.456788503291228E+19</c:v>
                </c:pt>
                <c:pt idx="58">
                  <c:v>1.2829648310390721E+19</c:v>
                </c:pt>
                <c:pt idx="59">
                  <c:v>1.128441165070661E+19</c:v>
                </c:pt>
                <c:pt idx="60">
                  <c:v>9.9125904472767181E+18</c:v>
                </c:pt>
                <c:pt idx="61">
                  <c:v>8.6963630592617779E+18</c:v>
                </c:pt>
                <c:pt idx="62">
                  <c:v>7.6195379426619003E+18</c:v>
                </c:pt>
                <c:pt idx="63">
                  <c:v>6.6674279759260723E+18</c:v>
                </c:pt>
                <c:pt idx="64">
                  <c:v>5.8267318903053885E+18</c:v>
                </c:pt>
                <c:pt idx="65">
                  <c:v>5.0854226802664151E+18</c:v>
                </c:pt>
                <c:pt idx="66">
                  <c:v>4.4326428385885051E+18</c:v>
                </c:pt>
                <c:pt idx="67">
                  <c:v>3.858606234189057E+18</c:v>
                </c:pt>
                <c:pt idx="68">
                  <c:v>3.3545064280876042E+18</c:v>
                </c:pt>
                <c:pt idx="69">
                  <c:v>2.9124312040646431E+18</c:v>
                </c:pt>
                <c:pt idx="70">
                  <c:v>2.5252830752813389E+18</c:v>
                </c:pt>
                <c:pt idx="71">
                  <c:v>2.1867055161996019E+18</c:v>
                </c:pt>
                <c:pt idx="72">
                  <c:v>1.8910146603268439E+18</c:v>
                </c:pt>
                <c:pt idx="73">
                  <c:v>1.6331361983760791E+18</c:v>
                </c:pt>
                <c:pt idx="74">
                  <c:v>1.40854720813026E+18</c:v>
                </c:pt>
                <c:pt idx="75">
                  <c:v>1.2132226463780521E+18</c:v>
                </c:pt>
                <c:pt idx="76">
                  <c:v>1.043586234499584E+18</c:v>
                </c:pt>
                <c:pt idx="77">
                  <c:v>8.9646547238681472E+17</c:v>
                </c:pt>
                <c:pt idx="78">
                  <c:v>7.6905052013826931E+17</c:v>
                </c:pt>
                <c:pt idx="79">
                  <c:v>6.58856693153552E+17</c:v>
                </c:pt>
                <c:pt idx="80">
                  <c:v>5.6369032364415501E+17</c:v>
                </c:pt>
                <c:pt idx="81">
                  <c:v>4.8161774997515667E+17</c:v>
                </c:pt>
                <c:pt idx="82">
                  <c:v>4.1093720445980538E+17</c:v>
                </c:pt>
                <c:pt idx="83">
                  <c:v>3.5015338007119149E+17</c:v>
                </c:pt>
                <c:pt idx="84">
                  <c:v>2.9795446684662138E+17</c:v>
                </c:pt>
                <c:pt idx="85">
                  <c:v>2.5319145939273091E+17</c:v>
                </c:pt>
                <c:pt idx="86">
                  <c:v>2.1485954771726198E+17</c:v>
                </c:pt>
                <c:pt idx="87">
                  <c:v>1.8208141449810739E+17</c:v>
                </c:pt>
                <c:pt idx="88">
                  <c:v>1.5409227274471558E+17</c:v>
                </c:pt>
                <c:pt idx="89">
                  <c:v>1.3022648851984099E+17</c:v>
                </c:pt>
                <c:pt idx="90">
                  <c:v>1.099056438915307E+17</c:v>
                </c:pt>
                <c:pt idx="91">
                  <c:v>9.2627905509150496E+16</c:v>
                </c:pt>
                <c:pt idx="92">
                  <c:v>7.795857408840912E+16</c:v>
                </c:pt>
                <c:pt idx="93">
                  <c:v>6.5521699603605608E+16</c:v>
                </c:pt>
                <c:pt idx="94">
                  <c:v>5.4992656086396256E+16</c:v>
                </c:pt>
                <c:pt idx="95">
                  <c:v>4.609157859305952E+16</c:v>
                </c:pt>
                <c:pt idx="96">
                  <c:v>3.8577573109086776E+16</c:v>
                </c:pt>
                <c:pt idx="97">
                  <c:v>3.224361789995066E+16</c:v>
                </c:pt>
                <c:pt idx="98">
                  <c:v>2.691208208611734E+16</c:v>
                </c:pt>
                <c:pt idx="99">
                  <c:v>2.243079401964876E+16</c:v>
                </c:pt>
                <c:pt idx="100">
                  <c:v>1.8669598375098208E+16</c:v>
                </c:pt>
                <c:pt idx="101">
                  <c:v>1.551734674865548E+16</c:v>
                </c:pt>
                <c:pt idx="102">
                  <c:v>1.287927199971606E+16</c:v>
                </c:pt>
                <c:pt idx="103">
                  <c:v>1.067470158403759E+16</c:v>
                </c:pt>
                <c:pt idx="104">
                  <c:v>8835069735328128</c:v>
                </c:pt>
                <c:pt idx="105">
                  <c:v>7302192571838761</c:v>
                </c:pt>
                <c:pt idx="106">
                  <c:v>6026774056951987</c:v>
                </c:pt>
                <c:pt idx="107">
                  <c:v>4967114249075888</c:v>
                </c:pt>
                <c:pt idx="108">
                  <c:v>4087994458001199</c:v>
                </c:pt>
                <c:pt idx="109">
                  <c:v>3359716803894189</c:v>
                </c:pt>
                <c:pt idx="110">
                  <c:v>2757278272720930</c:v>
                </c:pt>
                <c:pt idx="111">
                  <c:v>2259661699114326</c:v>
                </c:pt>
                <c:pt idx="112">
                  <c:v>1849228204879130</c:v>
                </c:pt>
                <c:pt idx="113">
                  <c:v>1511197498111373</c:v>
                </c:pt>
                <c:pt idx="114">
                  <c:v>1233204113028788</c:v>
                </c:pt>
                <c:pt idx="115">
                  <c:v>1004919161885361</c:v>
                </c:pt>
                <c:pt idx="116">
                  <c:v>817728494570697.37</c:v>
                </c:pt>
                <c:pt idx="117">
                  <c:v>664459334445739.87</c:v>
                </c:pt>
                <c:pt idx="118">
                  <c:v>539148495358121.69</c:v>
                </c:pt>
                <c:pt idx="119">
                  <c:v>436846198280352.62</c:v>
                </c:pt>
                <c:pt idx="120">
                  <c:v>353450309261362</c:v>
                </c:pt>
                <c:pt idx="121">
                  <c:v>285566525006463.87</c:v>
                </c:pt>
                <c:pt idx="122">
                  <c:v>230390649061188.31</c:v>
                </c:pt>
                <c:pt idx="123">
                  <c:v>185609640001785</c:v>
                </c:pt>
                <c:pt idx="124">
                  <c:v>149318582074621.5</c:v>
                </c:pt>
                <c:pt idx="125">
                  <c:v>119951136393791</c:v>
                </c:pt>
                <c:pt idx="126">
                  <c:v>96221384334453.625</c:v>
                </c:pt>
                <c:pt idx="127">
                  <c:v>77075280655585.453</c:v>
                </c:pt>
                <c:pt idx="128">
                  <c:v>61650197983894.117</c:v>
                </c:pt>
                <c:pt idx="129">
                  <c:v>49241271803057.344</c:v>
                </c:pt>
                <c:pt idx="130">
                  <c:v>39273450662366.719</c:v>
                </c:pt>
                <c:pt idx="131">
                  <c:v>31278324069204.309</c:v>
                </c:pt>
                <c:pt idx="132">
                  <c:v>24874944110781.852</c:v>
                </c:pt>
                <c:pt idx="133">
                  <c:v>19753979484065.02</c:v>
                </c:pt>
                <c:pt idx="134">
                  <c:v>15664645134521.971</c:v>
                </c:pt>
                <c:pt idx="135">
                  <c:v>12403939603185.42</c:v>
                </c:pt>
                <c:pt idx="136">
                  <c:v>9807797635662.834</c:v>
                </c:pt>
                <c:pt idx="137">
                  <c:v>7743829517526.5654</c:v>
                </c:pt>
                <c:pt idx="138">
                  <c:v>6105372622967.4385</c:v>
                </c:pt>
                <c:pt idx="139">
                  <c:v>4806626234681.5811</c:v>
                </c:pt>
                <c:pt idx="140">
                  <c:v>3778679056972.7998</c:v>
                </c:pt>
                <c:pt idx="141">
                  <c:v>2966271075794.2412</c:v>
                </c:pt>
                <c:pt idx="142">
                  <c:v>2325158444907.3838</c:v>
                </c:pt>
                <c:pt idx="143">
                  <c:v>1819972692340.158</c:v>
                </c:pt>
                <c:pt idx="144">
                  <c:v>1422484428145.5249</c:v>
                </c:pt>
                <c:pt idx="145">
                  <c:v>1110197476622.0779</c:v>
                </c:pt>
                <c:pt idx="146">
                  <c:v>865212451497.39905</c:v>
                </c:pt>
                <c:pt idx="147">
                  <c:v>673309664852.23376</c:v>
                </c:pt>
                <c:pt idx="148">
                  <c:v>523210269621.57971</c:v>
                </c:pt>
                <c:pt idx="149">
                  <c:v>405981986206.776</c:v>
                </c:pt>
                <c:pt idx="150">
                  <c:v>314561913762.13531</c:v>
                </c:pt>
                <c:pt idx="151">
                  <c:v>243373993397.16431</c:v>
                </c:pt>
                <c:pt idx="152">
                  <c:v>188022856723.03021</c:v>
                </c:pt>
                <c:pt idx="153">
                  <c:v>145049212392.30429</c:v>
                </c:pt>
                <c:pt idx="154">
                  <c:v>111734724140.04311</c:v>
                </c:pt>
                <c:pt idx="155">
                  <c:v>85946623829.00412</c:v>
                </c:pt>
                <c:pt idx="156">
                  <c:v>66014171788.58091</c:v>
                </c:pt>
                <c:pt idx="157">
                  <c:v>50630598931.24852</c:v>
                </c:pt>
                <c:pt idx="158">
                  <c:v>38775402695.778183</c:v>
                </c:pt>
                <c:pt idx="159">
                  <c:v>29652873151.53199</c:v>
                </c:pt>
                <c:pt idx="160">
                  <c:v>22643539063.630219</c:v>
                </c:pt>
                <c:pt idx="161">
                  <c:v>17265881402.70208</c:v>
                </c:pt>
                <c:pt idx="162">
                  <c:v>13146192537.70352</c:v>
                </c:pt>
                <c:pt idx="163">
                  <c:v>9994886885.1860657</c:v>
                </c:pt>
                <c:pt idx="164">
                  <c:v>7587912546.3571634</c:v>
                </c:pt>
                <c:pt idx="165">
                  <c:v>5752189355.6922607</c:v>
                </c:pt>
                <c:pt idx="166">
                  <c:v>4354219786.5790997</c:v>
                </c:pt>
                <c:pt idx="167">
                  <c:v>3291195901.7973351</c:v>
                </c:pt>
                <c:pt idx="168">
                  <c:v>2484066614.4760342</c:v>
                </c:pt>
                <c:pt idx="169">
                  <c:v>1872141931.779511</c:v>
                </c:pt>
                <c:pt idx="170">
                  <c:v>1408900254.4413259</c:v>
                </c:pt>
                <c:pt idx="171">
                  <c:v>1058735781.124187</c:v>
                </c:pt>
                <c:pt idx="172">
                  <c:v>794439313.7268759</c:v>
                </c:pt>
                <c:pt idx="173">
                  <c:v>595250254.96981597</c:v>
                </c:pt>
                <c:pt idx="174">
                  <c:v>445352725.47532469</c:v>
                </c:pt>
                <c:pt idx="175">
                  <c:v>332716423.44571882</c:v>
                </c:pt>
                <c:pt idx="176">
                  <c:v>248204642.60136139</c:v>
                </c:pt>
                <c:pt idx="177">
                  <c:v>184888981.19519791</c:v>
                </c:pt>
                <c:pt idx="178">
                  <c:v>137523695.98701811</c:v>
                </c:pt>
                <c:pt idx="179">
                  <c:v>102143159.583442</c:v>
                </c:pt>
                <c:pt idx="180">
                  <c:v>75754086.864255413</c:v>
                </c:pt>
                <c:pt idx="181">
                  <c:v>56100597.437291183</c:v>
                </c:pt>
                <c:pt idx="182">
                  <c:v>41485164.892342903</c:v>
                </c:pt>
                <c:pt idx="183">
                  <c:v>30632377.119354509</c:v>
                </c:pt>
                <c:pt idx="184">
                  <c:v>22585437.225932661</c:v>
                </c:pt>
                <c:pt idx="185">
                  <c:v>16627662.17083841</c:v>
                </c:pt>
                <c:pt idx="186">
                  <c:v>12223035.792059271</c:v>
                </c:pt>
                <c:pt idx="187">
                  <c:v>8971261.794864323</c:v>
                </c:pt>
                <c:pt idx="188">
                  <c:v>6573832.3052285369</c:v>
                </c:pt>
                <c:pt idx="189">
                  <c:v>4808450.5109663187</c:v>
                </c:pt>
                <c:pt idx="190">
                  <c:v>3509777.6196686681</c:v>
                </c:pt>
                <c:pt idx="191">
                  <c:v>2554958.3600024371</c:v>
                </c:pt>
                <c:pt idx="192">
                  <c:v>1852749.314895367</c:v>
                </c:pt>
                <c:pt idx="193">
                  <c:v>1335356.6643142151</c:v>
                </c:pt>
                <c:pt idx="194">
                  <c:v>952304.64664405782</c:v>
                </c:pt>
                <c:pt idx="195">
                  <c:v>665818.7920469034</c:v>
                </c:pt>
                <c:pt idx="196">
                  <c:v>447330.68399541068</c:v>
                </c:pt>
                <c:pt idx="197">
                  <c:v>274802.77817344549</c:v>
                </c:pt>
                <c:pt idx="198">
                  <c:v>130639.5410435377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'200Ntrap'!$A$32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'200Ntrap'!$B$1:$GT$1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'200Ntrap'!$B$32:$GT$32</c:f>
              <c:numCache>
                <c:formatCode>General</c:formatCode>
                <c:ptCount val="201"/>
                <c:pt idx="0">
                  <c:v>3.9491869632616071E+21</c:v>
                </c:pt>
                <c:pt idx="1">
                  <c:v>3.7355498985295719E+21</c:v>
                </c:pt>
                <c:pt idx="2">
                  <c:v>3.5311320777191562E+21</c:v>
                </c:pt>
                <c:pt idx="3">
                  <c:v>3.3356717510431788E+21</c:v>
                </c:pt>
                <c:pt idx="4">
                  <c:v>3.1489077965326988E+21</c:v>
                </c:pt>
                <c:pt idx="5">
                  <c:v>2.9705800311393238E+21</c:v>
                </c:pt>
                <c:pt idx="6">
                  <c:v>2.8004295184685298E+21</c:v>
                </c:pt>
                <c:pt idx="7">
                  <c:v>2.6381988720512619E+21</c:v>
                </c:pt>
                <c:pt idx="8">
                  <c:v>2.4836325530896438E+21</c:v>
                </c:pt>
                <c:pt idx="9">
                  <c:v>2.3364771616426571E+21</c:v>
                </c:pt>
                <c:pt idx="10">
                  <c:v>2.1964817202619629E+21</c:v>
                </c:pt>
                <c:pt idx="11">
                  <c:v>2.0633979491239209E+21</c:v>
                </c:pt>
                <c:pt idx="12">
                  <c:v>1.9369805317624769E+21</c:v>
                </c:pt>
                <c:pt idx="13">
                  <c:v>1.816987370556473E+21</c:v>
                </c:pt>
                <c:pt idx="14">
                  <c:v>1.7031798311851629E+21</c:v>
                </c:pt>
                <c:pt idx="15">
                  <c:v>1.595322975330655E+21</c:v>
                </c:pt>
                <c:pt idx="16">
                  <c:v>1.493185780968755E+21</c:v>
                </c:pt>
                <c:pt idx="17">
                  <c:v>1.3965413496634611E+21</c:v>
                </c:pt>
                <c:pt idx="18">
                  <c:v>1.305167100346735E+21</c:v>
                </c:pt>
                <c:pt idx="19">
                  <c:v>1.2188449491449841E+21</c:v>
                </c:pt>
                <c:pt idx="20">
                  <c:v>1.1373614748818691E+21</c:v>
                </c:pt>
                <c:pt idx="21">
                  <c:v>1.0605080699677841E+21</c:v>
                </c:pt>
                <c:pt idx="22">
                  <c:v>9.8808107645958069E+20</c:v>
                </c:pt>
                <c:pt idx="23">
                  <c:v>9.1988190714902033E+20</c:v>
                </c:pt>
                <c:pt idx="24">
                  <c:v>8.5571715161456679E+20</c:v>
                </c:pt>
                <c:pt idx="25">
                  <c:v>7.9539866724243852E+20</c:v>
                </c:pt>
                <c:pt idx="26">
                  <c:v>7.3874365529485056E+20</c:v>
                </c:pt>
                <c:pt idx="27">
                  <c:v>6.8557472217129602E+20</c:v>
                </c:pt>
                <c:pt idx="28">
                  <c:v>6.3571992607586569E+20</c:v>
                </c:pt>
                <c:pt idx="29">
                  <c:v>5.8901280936451703E+20</c:v>
                </c:pt>
                <c:pt idx="30">
                  <c:v>5.4529241690758152E+20</c:v>
                </c:pt>
                <c:pt idx="31">
                  <c:v>5.0440330085583487E+20</c:v>
                </c:pt>
                <c:pt idx="32">
                  <c:v>4.661955122522789E+20</c:v>
                </c:pt>
                <c:pt idx="33">
                  <c:v>4.3052457997635879E+20</c:v>
                </c:pt>
                <c:pt idx="34">
                  <c:v>3.972514775514554E+20</c:v>
                </c:pt>
                <c:pt idx="35">
                  <c:v>3.6624257838371321E+20</c:v>
                </c:pt>
                <c:pt idx="36">
                  <c:v>3.3736960003300118E+20</c:v>
                </c:pt>
                <c:pt idx="37">
                  <c:v>3.1050953814559988E+20</c:v>
                </c:pt>
                <c:pt idx="38">
                  <c:v>2.8554459070130061E+20</c:v>
                </c:pt>
                <c:pt idx="39">
                  <c:v>2.623620732465077E+20</c:v>
                </c:pt>
                <c:pt idx="40">
                  <c:v>2.4085432579824409E+20</c:v>
                </c:pt>
                <c:pt idx="41">
                  <c:v>2.2091861211428608E+20</c:v>
                </c:pt>
                <c:pt idx="42">
                  <c:v>2.0245701202835079E+20</c:v>
                </c:pt>
                <c:pt idx="43">
                  <c:v>1.853763075505304E+20</c:v>
                </c:pt>
                <c:pt idx="44">
                  <c:v>1.6958786342926919E+20</c:v>
                </c:pt>
                <c:pt idx="45">
                  <c:v>1.550075028635029E+20</c:v>
                </c:pt>
                <c:pt idx="46">
                  <c:v>1.415553790426964E+20</c:v>
                </c:pt>
                <c:pt idx="47">
                  <c:v>1.2915584317761071E+20</c:v>
                </c:pt>
                <c:pt idx="48">
                  <c:v>1.177373096670644E+20</c:v>
                </c:pt>
                <c:pt idx="49">
                  <c:v>1.0723211902533889E+20</c:v>
                </c:pt>
                <c:pt idx="50">
                  <c:v>9.7576399171693511E+19</c:v>
                </c:pt>
                <c:pt idx="51">
                  <c:v>8.8709925658148012E+19</c:v>
                </c:pt>
                <c:pt idx="52">
                  <c:v>8.057598138431121E+19</c:v>
                </c:pt>
                <c:pt idx="53">
                  <c:v>7.3121216318968873E+19</c:v>
                </c:pt>
                <c:pt idx="54">
                  <c:v>6.6295507718058738E+19</c:v>
                </c:pt>
                <c:pt idx="55">
                  <c:v>6.0051821296895369E+19</c:v>
                </c:pt>
                <c:pt idx="56">
                  <c:v>5.4346073782669124E+19</c:v>
                </c:pt>
                <c:pt idx="57">
                  <c:v>4.9136997240320254E+19</c:v>
                </c:pt>
                <c:pt idx="58">
                  <c:v>4.4386005532090933E+19</c:v>
                </c:pt>
                <c:pt idx="59">
                  <c:v>4.0057063238020841E+19</c:v>
                </c:pt>
                <c:pt idx="60">
                  <c:v>3.611655733202831E+19</c:v>
                </c:pt>
                <c:pt idx="61">
                  <c:v>3.2533171875851129E+19</c:v>
                </c:pt>
                <c:pt idx="62">
                  <c:v>2.9277765961573171E+19</c:v>
                </c:pt>
                <c:pt idx="63">
                  <c:v>2.6323255102551499E+19</c:v>
                </c:pt>
                <c:pt idx="64">
                  <c:v>2.36444962427612E+19</c:v>
                </c:pt>
                <c:pt idx="65">
                  <c:v>2.1218176525789151E+19</c:v>
                </c:pt>
                <c:pt idx="66">
                  <c:v>1.9022705937220571E+19</c:v>
                </c:pt>
                <c:pt idx="67">
                  <c:v>1.7038113907946181E+19</c:v>
                </c:pt>
                <c:pt idx="68">
                  <c:v>1.524594994118486E+19</c:v>
                </c:pt>
                <c:pt idx="69">
                  <c:v>1.362918830271012E+19</c:v>
                </c:pt>
                <c:pt idx="70">
                  <c:v>1.217213679204224E+19</c:v>
                </c:pt>
                <c:pt idx="71">
                  <c:v>1.086034959216547E+19</c:v>
                </c:pt>
                <c:pt idx="72">
                  <c:v>9.6805441767579034E+18</c:v>
                </c:pt>
                <c:pt idx="73">
                  <c:v>8.6205222369063854E+18</c:v>
                </c:pt>
                <c:pt idx="74">
                  <c:v>7.6690945738483558E+18</c:v>
                </c:pt>
                <c:pt idx="75">
                  <c:v>6.8160098904348334E+18</c:v>
                </c:pt>
                <c:pt idx="76">
                  <c:v>6.0518874016579021E+18</c:v>
                </c:pt>
                <c:pt idx="77">
                  <c:v>5.368153173743062E+18</c:v>
                </c:pt>
                <c:pt idx="78">
                  <c:v>4.756980091890217E+18</c:v>
                </c:pt>
                <c:pt idx="79">
                  <c:v>4.2112313487081969E+18</c:v>
                </c:pt>
                <c:pt idx="80">
                  <c:v>3.7244073386742799E+18</c:v>
                </c:pt>
                <c:pt idx="81">
                  <c:v>3.2905958384676301E+18</c:v>
                </c:pt>
                <c:pt idx="82">
                  <c:v>2.9044253487314181E+18</c:v>
                </c:pt>
                <c:pt idx="83">
                  <c:v>2.5610214696147922E+18</c:v>
                </c:pt>
                <c:pt idx="84">
                  <c:v>2.2559661802636731E+18</c:v>
                </c:pt>
                <c:pt idx="85">
                  <c:v>1.9852598911961249E+18</c:v>
                </c:pt>
                <c:pt idx="86">
                  <c:v>1.7452861381180851E+18</c:v>
                </c:pt>
                <c:pt idx="87">
                  <c:v>1.5327787861505129E+18</c:v>
                </c:pt>
                <c:pt idx="88">
                  <c:v>1.3447916145554911E+18</c:v>
                </c:pt>
                <c:pt idx="89">
                  <c:v>1.1786701538004731E+18</c:v>
                </c:pt>
                <c:pt idx="90">
                  <c:v>1.0320256491102479E+18</c:v>
                </c:pt>
                <c:pt idx="91">
                  <c:v>9.0271102745352384E+17</c:v>
                </c:pt>
                <c:pt idx="92">
                  <c:v>7.8879874813174246E+17</c:v>
                </c:pt>
                <c:pt idx="93">
                  <c:v>6.8856042071183488E+17</c:v>
                </c:pt>
                <c:pt idx="94">
                  <c:v>6.0044807791839117E+17</c:v>
                </c:pt>
                <c:pt idx="95">
                  <c:v>5.2307699521032909E+17</c:v>
                </c:pt>
                <c:pt idx="96">
                  <c:v>4.5520995306669178E+17</c:v>
                </c:pt>
                <c:pt idx="97">
                  <c:v>3.9574284244109677E+17</c:v>
                </c:pt>
                <c:pt idx="98">
                  <c:v>3.4369151837370221E+17</c:v>
                </c:pt>
                <c:pt idx="99">
                  <c:v>2.9817981133134918E+17</c:v>
                </c:pt>
                <c:pt idx="100">
                  <c:v>2.584286104430031E+17</c:v>
                </c:pt>
                <c:pt idx="101">
                  <c:v>2.2374593737813219E+17</c:v>
                </c:pt>
                <c:pt idx="102">
                  <c:v>1.9351793414858429E+17</c:v>
                </c:pt>
                <c:pt idx="103">
                  <c:v>1.6720069257638349E+17</c:v>
                </c:pt>
                <c:pt idx="104">
                  <c:v>1.4431285753673411E+17</c:v>
                </c:pt>
                <c:pt idx="105">
                  <c:v>1.2442894034004E+17</c:v>
                </c:pt>
                <c:pt idx="106">
                  <c:v>1.071732827416852E+17</c:v>
                </c:pt>
                <c:pt idx="107">
                  <c:v>9.2214616051722064E+16</c:v>
                </c:pt>
                <c:pt idx="108">
                  <c:v>7.9261163647216176E+16</c:v>
                </c:pt>
                <c:pt idx="109">
                  <c:v>6.8056238860550136E+16</c:v>
                </c:pt>
                <c:pt idx="110">
                  <c:v>5.8374293721014568E+16</c:v>
                </c:pt>
                <c:pt idx="111">
                  <c:v>5.0017377361301736E+16</c:v>
                </c:pt>
                <c:pt idx="112">
                  <c:v>4.2811966062729336E+16</c:v>
                </c:pt>
                <c:pt idx="113">
                  <c:v>3.660612990277476E+16</c:v>
                </c:pt>
                <c:pt idx="114">
                  <c:v>3.126700378701698E+16</c:v>
                </c:pt>
                <c:pt idx="115">
                  <c:v>2.667853329681538E+16</c:v>
                </c:pt>
                <c:pt idx="116">
                  <c:v>2.273946826742478E+16</c:v>
                </c:pt>
                <c:pt idx="117">
                  <c:v>1.936157933291322E+16</c:v>
                </c:pt>
                <c:pt idx="118">
                  <c:v>1.646807483906992E+16</c:v>
                </c:pt>
                <c:pt idx="119">
                  <c:v>1.399219753899261E+16</c:v>
                </c:pt>
                <c:pt idx="120">
                  <c:v>1.187598235424944E+16</c:v>
                </c:pt>
                <c:pt idx="121">
                  <c:v>1.006915821371168E+16</c:v>
                </c:pt>
                <c:pt idx="122">
                  <c:v>8528178578999770</c:v>
                </c:pt>
                <c:pt idx="123">
                  <c:v>7215366736737780</c:v>
                </c:pt>
                <c:pt idx="124">
                  <c:v>6098163290312621</c:v>
                </c:pt>
                <c:pt idx="125">
                  <c:v>5148464524484071</c:v>
                </c:pt>
                <c:pt idx="126">
                  <c:v>4342041451763050</c:v>
                </c:pt>
                <c:pt idx="127">
                  <c:v>3658030386721074</c:v>
                </c:pt>
                <c:pt idx="128">
                  <c:v>3078486839838634</c:v>
                </c:pt>
                <c:pt idx="129">
                  <c:v>2587995382540932</c:v>
                </c:pt>
                <c:pt idx="130">
                  <c:v>2173328915839364</c:v>
                </c:pt>
                <c:pt idx="131">
                  <c:v>1823151482416807</c:v>
                </c:pt>
                <c:pt idx="132">
                  <c:v>1527759401707735</c:v>
                </c:pt>
                <c:pt idx="133">
                  <c:v>1278856084898789</c:v>
                </c:pt>
                <c:pt idx="134">
                  <c:v>1069356406908770</c:v>
                </c:pt>
                <c:pt idx="135">
                  <c:v>893216980092309.87</c:v>
                </c:pt>
                <c:pt idx="136">
                  <c:v>745289094167450.62</c:v>
                </c:pt>
                <c:pt idx="137">
                  <c:v>621191462915363</c:v>
                </c:pt>
                <c:pt idx="138">
                  <c:v>517200254486280.37</c:v>
                </c:pt>
                <c:pt idx="139">
                  <c:v>430154182337020.62</c:v>
                </c:pt>
                <c:pt idx="140">
                  <c:v>357372701322758.19</c:v>
                </c:pt>
                <c:pt idx="141">
                  <c:v>296585591413073.19</c:v>
                </c:pt>
                <c:pt idx="142">
                  <c:v>245872422798052.81</c:v>
                </c:pt>
                <c:pt idx="143">
                  <c:v>203610583456551.09</c:v>
                </c:pt>
                <c:pt idx="144">
                  <c:v>168430716017466.91</c:v>
                </c:pt>
                <c:pt idx="145">
                  <c:v>139178557187070.2</c:v>
                </c:pt>
                <c:pt idx="146">
                  <c:v>114882302175461.09</c:v>
                </c:pt>
                <c:pt idx="147">
                  <c:v>94724730283798.625</c:v>
                </c:pt>
                <c:pt idx="148">
                  <c:v>78019427789367.422</c:v>
                </c:pt>
                <c:pt idx="149">
                  <c:v>64190532007290.844</c:v>
                </c:pt>
                <c:pt idx="150">
                  <c:v>52755497287841.117</c:v>
                </c:pt>
                <c:pt idx="151">
                  <c:v>43310450962271.82</c:v>
                </c:pt>
                <c:pt idx="152">
                  <c:v>35517765989413.727</c:v>
                </c:pt>
                <c:pt idx="153">
                  <c:v>29095528275701.828</c:v>
                </c:pt>
                <c:pt idx="154">
                  <c:v>23808621234971.75</c:v>
                </c:pt>
                <c:pt idx="155">
                  <c:v>19461188917264.531</c:v>
                </c:pt>
                <c:pt idx="156">
                  <c:v>15890272677827.59</c:v>
                </c:pt>
                <c:pt idx="157">
                  <c:v>12960445509542.85</c:v>
                </c:pt>
                <c:pt idx="158">
                  <c:v>10559293384294</c:v>
                </c:pt>
                <c:pt idx="159">
                  <c:v>8593614737440.1914</c:v>
                </c:pt>
                <c:pt idx="160">
                  <c:v>6986228023242.7715</c:v>
                </c:pt>
                <c:pt idx="161">
                  <c:v>5673293454711.0986</c:v>
                </c:pt>
                <c:pt idx="162">
                  <c:v>4602068959741.4258</c:v>
                </c:pt>
                <c:pt idx="163">
                  <c:v>3729032336080.9912</c:v>
                </c:pt>
                <c:pt idx="164">
                  <c:v>3018311833381.1938</c:v>
                </c:pt>
                <c:pt idx="165">
                  <c:v>2440376161464.8599</c:v>
                </c:pt>
                <c:pt idx="166">
                  <c:v>1970942421071.2839</c:v>
                </c:pt>
                <c:pt idx="167">
                  <c:v>1590066852213.6741</c:v>
                </c:pt>
                <c:pt idx="168">
                  <c:v>1281388748710.822</c:v>
                </c:pt>
                <c:pt idx="169">
                  <c:v>1031502528292.142</c:v>
                </c:pt>
                <c:pt idx="170">
                  <c:v>829436891211.66138</c:v>
                </c:pt>
                <c:pt idx="171">
                  <c:v>666223346423.82288</c:v>
                </c:pt>
                <c:pt idx="172">
                  <c:v>534539219445.40692</c:v>
                </c:pt>
                <c:pt idx="173">
                  <c:v>428412654622.07581</c:v>
                </c:pt>
                <c:pt idx="174">
                  <c:v>342979150901.82898</c:v>
                </c:pt>
                <c:pt idx="175">
                  <c:v>274280879684.74811</c:v>
                </c:pt>
                <c:pt idx="176">
                  <c:v>219101473362.09259</c:v>
                </c:pt>
                <c:pt idx="177">
                  <c:v>174830184504.17719</c:v>
                </c:pt>
                <c:pt idx="178">
                  <c:v>139350333170.073</c:v>
                </c:pt>
                <c:pt idx="179">
                  <c:v>110947813290.43919</c:v>
                </c:pt>
                <c:pt idx="180">
                  <c:v>88236143942.837082</c:v>
                </c:pt>
                <c:pt idx="181">
                  <c:v>70095149255.210083</c:v>
                </c:pt>
                <c:pt idx="182">
                  <c:v>55620850058.352074</c:v>
                </c:pt>
                <c:pt idx="183">
                  <c:v>44084566902.04277</c:v>
                </c:pt>
                <c:pt idx="184">
                  <c:v>34899580910.731056</c:v>
                </c:pt>
                <c:pt idx="185">
                  <c:v>27593987403.484718</c:v>
                </c:pt>
                <c:pt idx="186">
                  <c:v>21788616719.519089</c:v>
                </c:pt>
                <c:pt idx="187">
                  <c:v>17179095271.065491</c:v>
                </c:pt>
                <c:pt idx="188">
                  <c:v>13521284221.911699</c:v>
                </c:pt>
                <c:pt idx="189">
                  <c:v>10619469020.738529</c:v>
                </c:pt>
                <c:pt idx="190">
                  <c:v>8316785048.9749269</c:v>
                </c:pt>
                <c:pt idx="191">
                  <c:v>6487456845.0462341</c:v>
                </c:pt>
                <c:pt idx="192">
                  <c:v>5030504056.3209591</c:v>
                </c:pt>
                <c:pt idx="193">
                  <c:v>3864629206.6753812</c:v>
                </c:pt>
                <c:pt idx="194">
                  <c:v>2924052840.25741</c:v>
                </c:pt>
                <c:pt idx="195">
                  <c:v>2155102500.029922</c:v>
                </c:pt>
                <c:pt idx="196">
                  <c:v>1513394872.568212</c:v>
                </c:pt>
                <c:pt idx="197">
                  <c:v>961476538.04161882</c:v>
                </c:pt>
                <c:pt idx="198">
                  <c:v>466809117.12374377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'200Ntrap'!$A$42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'200Ntrap'!$B$1:$GT$1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'200Ntrap'!$B$42:$GT$42</c:f>
              <c:numCache>
                <c:formatCode>General</c:formatCode>
                <c:ptCount val="201"/>
              </c:numCache>
            </c:numRef>
          </c:val>
          <c:smooth val="0"/>
        </c:ser>
        <c:ser>
          <c:idx val="5"/>
          <c:order val="5"/>
          <c:tx>
            <c:strRef>
              <c:f>'200Ntrap'!$A$52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'200Ntrap'!$B$1:$GT$1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'200Ntrap'!$B$52:$GT$52</c:f>
              <c:numCache>
                <c:formatCode>General</c:formatCode>
                <c:ptCount val="20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168016"/>
        <c:axId val="435166448"/>
      </c:lineChart>
      <c:catAx>
        <c:axId val="43516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66448"/>
        <c:crosses val="autoZero"/>
        <c:auto val="1"/>
        <c:lblAlgn val="ctr"/>
        <c:lblOffset val="100"/>
        <c:noMultiLvlLbl val="0"/>
      </c:catAx>
      <c:valAx>
        <c:axId val="4351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6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'20'!$B$3:$U$3</c:f>
              <c:numCache>
                <c:formatCode>General</c:formatCode>
                <c:ptCount val="20"/>
                <c:pt idx="0">
                  <c:v>4.875462476802249</c:v>
                </c:pt>
                <c:pt idx="1">
                  <c:v>0.33785342077133063</c:v>
                </c:pt>
                <c:pt idx="2">
                  <c:v>2.3412124382045481E-2</c:v>
                </c:pt>
                <c:pt idx="3">
                  <c:v>1.6223827683288659E-3</c:v>
                </c:pt>
                <c:pt idx="4">
                  <c:v>1.124257587230737E-4</c:v>
                </c:pt>
                <c:pt idx="5">
                  <c:v>7.7907331557016811E-6</c:v>
                </c:pt>
                <c:pt idx="6">
                  <c:v>5.3987203460066685E-7</c:v>
                </c:pt>
                <c:pt idx="7">
                  <c:v>3.7411346007988488E-8</c:v>
                </c:pt>
                <c:pt idx="8">
                  <c:v>2.592482515166211E-9</c:v>
                </c:pt>
                <c:pt idx="9">
                  <c:v>1.796504619215621E-10</c:v>
                </c:pt>
                <c:pt idx="10">
                  <c:v>1.2449182696440079E-11</c:v>
                </c:pt>
                <c:pt idx="11">
                  <c:v>8.6268717681900775E-13</c:v>
                </c:pt>
                <c:pt idx="12">
                  <c:v>5.9781367435531872E-14</c:v>
                </c:pt>
                <c:pt idx="13">
                  <c:v>4.1426509962044046E-15</c:v>
                </c:pt>
                <c:pt idx="14">
                  <c:v>2.8707200943198458E-16</c:v>
                </c:pt>
                <c:pt idx="15">
                  <c:v>1.9893140559371931E-17</c:v>
                </c:pt>
                <c:pt idx="16">
                  <c:v>1.3785286789083331E-18</c:v>
                </c:pt>
                <c:pt idx="17">
                  <c:v>9.5525284798904814E-20</c:v>
                </c:pt>
                <c:pt idx="18">
                  <c:v>6.5879506757865403E-21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'20'!$B$12:$U$12</c:f>
              <c:numCache>
                <c:formatCode>General</c:formatCode>
                <c:ptCount val="20"/>
                <c:pt idx="0">
                  <c:v>40.988812819914877</c:v>
                </c:pt>
                <c:pt idx="1">
                  <c:v>11.64913863053534</c:v>
                </c:pt>
                <c:pt idx="2">
                  <c:v>2.7252366662732879</c:v>
                </c:pt>
                <c:pt idx="3">
                  <c:v>0.54979551684037509</c:v>
                </c:pt>
                <c:pt idx="4">
                  <c:v>9.8773843959726784E-2</c:v>
                </c:pt>
                <c:pt idx="5">
                  <c:v>1.6167579136822239E-2</c:v>
                </c:pt>
                <c:pt idx="6">
                  <c:v>2.451740611182729E-3</c:v>
                </c:pt>
                <c:pt idx="7">
                  <c:v>3.4881778514738338E-4</c:v>
                </c:pt>
                <c:pt idx="8">
                  <c:v>4.7014613592307559E-5</c:v>
                </c:pt>
                <c:pt idx="9">
                  <c:v>6.0491574963116103E-6</c:v>
                </c:pt>
                <c:pt idx="10">
                  <c:v>7.4755382189907204E-7</c:v>
                </c:pt>
                <c:pt idx="11">
                  <c:v>8.9173924783129027E-8</c:v>
                </c:pt>
                <c:pt idx="12">
                  <c:v>1.0310130661758379E-8</c:v>
                </c:pt>
                <c:pt idx="13">
                  <c:v>1.159335528957204E-9</c:v>
                </c:pt>
                <c:pt idx="14">
                  <c:v>1.2715322427060301E-10</c:v>
                </c:pt>
                <c:pt idx="15">
                  <c:v>1.36359899910639E-11</c:v>
                </c:pt>
                <c:pt idx="16">
                  <c:v>1.43285792652917E-12</c:v>
                </c:pt>
                <c:pt idx="17">
                  <c:v>1.4778437348916529E-13</c:v>
                </c:pt>
                <c:pt idx="18">
                  <c:v>1.4841859769431409E-14</c:v>
                </c:pt>
                <c:pt idx="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'20'!$A$22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'20'!$B$22:$U$22</c:f>
              <c:numCache>
                <c:formatCode>General</c:formatCode>
                <c:ptCount val="20"/>
                <c:pt idx="0">
                  <c:v>63.502297935870168</c:v>
                </c:pt>
                <c:pt idx="1">
                  <c:v>27.69326806142049</c:v>
                </c:pt>
                <c:pt idx="2">
                  <c:v>10.18028638348399</c:v>
                </c:pt>
                <c:pt idx="3">
                  <c:v>3.2459861916369608</c:v>
                </c:pt>
                <c:pt idx="4">
                  <c:v>0.91796010563089991</c:v>
                </c:pt>
                <c:pt idx="5">
                  <c:v>0.234344036242534</c:v>
                </c:pt>
                <c:pt idx="6">
                  <c:v>5.4772796428524173E-2</c:v>
                </c:pt>
                <c:pt idx="7">
                  <c:v>1.185536276901831E-2</c:v>
                </c:pt>
                <c:pt idx="8">
                  <c:v>2.3986225891818569E-3</c:v>
                </c:pt>
                <c:pt idx="9">
                  <c:v>4.5715666800327299E-4</c:v>
                </c:pt>
                <c:pt idx="10">
                  <c:v>8.2610190235213958E-5</c:v>
                </c:pt>
                <c:pt idx="11">
                  <c:v>1.4231154973175639E-5</c:v>
                </c:pt>
                <c:pt idx="12">
                  <c:v>2.3480435517884711E-6</c:v>
                </c:pt>
                <c:pt idx="13">
                  <c:v>3.7253587111466129E-7</c:v>
                </c:pt>
                <c:pt idx="14">
                  <c:v>5.7033331647244823E-8</c:v>
                </c:pt>
                <c:pt idx="15">
                  <c:v>8.4507915209107276E-9</c:v>
                </c:pt>
                <c:pt idx="16">
                  <c:v>1.2151217953959019E-9</c:v>
                </c:pt>
                <c:pt idx="17">
                  <c:v>1.6989636475828381E-10</c:v>
                </c:pt>
                <c:pt idx="18">
                  <c:v>2.2765670725291229E-11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'20'!$A$32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'20'!$B$32:$U$32</c:f>
              <c:numCache>
                <c:formatCode>General</c:formatCode>
                <c:ptCount val="20"/>
                <c:pt idx="0">
                  <c:v>72.003091968868105</c:v>
                </c:pt>
                <c:pt idx="1">
                  <c:v>39.456488959822337</c:v>
                </c:pt>
                <c:pt idx="2">
                  <c:v>18.57976229943792</c:v>
                </c:pt>
                <c:pt idx="3">
                  <c:v>7.6831564391372336</c:v>
                </c:pt>
                <c:pt idx="4">
                  <c:v>2.837862818859056</c:v>
                </c:pt>
                <c:pt idx="5">
                  <c:v>0.94924457153978092</c:v>
                </c:pt>
                <c:pt idx="6">
                  <c:v>0.29083690084634201</c:v>
                </c:pt>
                <c:pt idx="7">
                  <c:v>8.2404763146706028E-2</c:v>
                </c:pt>
                <c:pt idx="8">
                  <c:v>2.1766773882958619E-2</c:v>
                </c:pt>
                <c:pt idx="9">
                  <c:v>5.3971672977556461E-3</c:v>
                </c:pt>
                <c:pt idx="10">
                  <c:v>1.2636806838095631E-3</c:v>
                </c:pt>
                <c:pt idx="11">
                  <c:v>2.8082191386207862E-4</c:v>
                </c:pt>
                <c:pt idx="12">
                  <c:v>5.9495127423728712E-5</c:v>
                </c:pt>
                <c:pt idx="13">
                  <c:v>1.206375470683508E-5</c:v>
                </c:pt>
                <c:pt idx="14">
                  <c:v>2.3492311734954018E-6</c:v>
                </c:pt>
                <c:pt idx="15">
                  <c:v>4.4068773838834238E-7</c:v>
                </c:pt>
                <c:pt idx="16">
                  <c:v>7.984805525441327E-8</c:v>
                </c:pt>
                <c:pt idx="17">
                  <c:v>1.399873134630191E-8</c:v>
                </c:pt>
                <c:pt idx="18">
                  <c:v>2.321166909843953E-9</c:v>
                </c:pt>
                <c:pt idx="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'20'!$A$42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'20'!$B$42:$U$42</c:f>
              <c:numCache>
                <c:formatCode>General</c:formatCode>
                <c:ptCount val="20"/>
                <c:pt idx="0">
                  <c:v>72.641709159734802</c:v>
                </c:pt>
                <c:pt idx="1">
                  <c:v>46.138947407113108</c:v>
                </c:pt>
                <c:pt idx="2">
                  <c:v>25.560201068887491</c:v>
                </c:pt>
                <c:pt idx="3">
                  <c:v>12.57229604259512</c:v>
                </c:pt>
                <c:pt idx="4">
                  <c:v>5.5673649530281626</c:v>
                </c:pt>
                <c:pt idx="5">
                  <c:v>2.244797430529105</c:v>
                </c:pt>
                <c:pt idx="6">
                  <c:v>0.83195600437516459</c:v>
                </c:pt>
                <c:pt idx="7">
                  <c:v>0.28569999906389171</c:v>
                </c:pt>
                <c:pt idx="8">
                  <c:v>9.1540193689124916E-2</c:v>
                </c:pt>
                <c:pt idx="9">
                  <c:v>2.7530515403617641E-2</c:v>
                </c:pt>
                <c:pt idx="10">
                  <c:v>7.8126607603875523E-3</c:v>
                </c:pt>
                <c:pt idx="11">
                  <c:v>2.1017051318938979E-3</c:v>
                </c:pt>
                <c:pt idx="12">
                  <c:v>5.3815345601893418E-4</c:v>
                </c:pt>
                <c:pt idx="13">
                  <c:v>1.316367192521793E-4</c:v>
                </c:pt>
                <c:pt idx="14">
                  <c:v>3.0859548473504038E-5</c:v>
                </c:pt>
                <c:pt idx="15">
                  <c:v>6.9534681976057896E-6</c:v>
                </c:pt>
                <c:pt idx="16">
                  <c:v>1.50981443648036E-6</c:v>
                </c:pt>
                <c:pt idx="17">
                  <c:v>3.1624682743026751E-7</c:v>
                </c:pt>
                <c:pt idx="18">
                  <c:v>6.1878889672392914E-8</c:v>
                </c:pt>
                <c:pt idx="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'20'!$A$52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'20'!$B$52:$U$52</c:f>
              <c:numCache>
                <c:formatCode>General</c:formatCode>
                <c:ptCount val="20"/>
                <c:pt idx="0">
                  <c:v>70.296537303643504</c:v>
                </c:pt>
                <c:pt idx="1">
                  <c:v>48.941877734328401</c:v>
                </c:pt>
                <c:pt idx="2">
                  <c:v>30.10373174085565</c:v>
                </c:pt>
                <c:pt idx="3">
                  <c:v>16.59383166737873</c:v>
                </c:pt>
                <c:pt idx="4">
                  <c:v>8.2923211330803284</c:v>
                </c:pt>
                <c:pt idx="5">
                  <c:v>3.7928273793451739</c:v>
                </c:pt>
                <c:pt idx="6">
                  <c:v>1.6007394224474101</c:v>
                </c:pt>
                <c:pt idx="7">
                  <c:v>0.6277232503460024</c:v>
                </c:pt>
                <c:pt idx="8">
                  <c:v>0.23010841914889629</c:v>
                </c:pt>
                <c:pt idx="9">
                  <c:v>7.9271923163410377E-2</c:v>
                </c:pt>
                <c:pt idx="10">
                  <c:v>2.5785012239266061E-2</c:v>
                </c:pt>
                <c:pt idx="11">
                  <c:v>7.9522255458822876E-3</c:v>
                </c:pt>
                <c:pt idx="12">
                  <c:v>2.3340087743061099E-3</c:v>
                </c:pt>
                <c:pt idx="13">
                  <c:v>6.541256862184785E-4</c:v>
                </c:pt>
                <c:pt idx="14">
                  <c:v>1.7557907398885029E-4</c:v>
                </c:pt>
                <c:pt idx="15">
                  <c:v>4.5260256133186401E-5</c:v>
                </c:pt>
                <c:pt idx="16">
                  <c:v>1.1231086172745531E-5</c:v>
                </c:pt>
                <c:pt idx="17">
                  <c:v>2.6832946053377722E-6</c:v>
                </c:pt>
                <c:pt idx="18">
                  <c:v>5.9235239495050621E-7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167624"/>
        <c:axId val="435164096"/>
      </c:lineChart>
      <c:catAx>
        <c:axId val="4351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64096"/>
        <c:crosses val="autoZero"/>
        <c:auto val="1"/>
        <c:lblAlgn val="ctr"/>
        <c:lblOffset val="100"/>
        <c:noMultiLvlLbl val="0"/>
      </c:catAx>
      <c:valAx>
        <c:axId val="4351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6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'200N'!$A$3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'200N'!$B$1:$GT$1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'200N'!$B$3:$GT$3</c:f>
              <c:numCache>
                <c:formatCode>General</c:formatCode>
                <c:ptCount val="201"/>
                <c:pt idx="0">
                  <c:v>2.62E+28</c:v>
                </c:pt>
                <c:pt idx="1">
                  <c:v>2.4752309346985419E+28</c:v>
                </c:pt>
                <c:pt idx="2">
                  <c:v>2.3311561617076082E+28</c:v>
                </c:pt>
                <c:pt idx="3">
                  <c:v>2.1884599833112759E+28</c:v>
                </c:pt>
                <c:pt idx="4">
                  <c:v>2.0478069631634102E+28</c:v>
                </c:pt>
                <c:pt idx="5">
                  <c:v>1.9098326477488539E+28</c:v>
                </c:pt>
                <c:pt idx="6">
                  <c:v>1.775134974608107E+28</c:v>
                </c:pt>
                <c:pt idx="7">
                  <c:v>1.6442665603240069E+28</c:v>
                </c:pt>
                <c:pt idx="8">
                  <c:v>1.517728032466226E+28</c:v>
                </c:pt>
                <c:pt idx="9">
                  <c:v>1.395962536051168E+28</c:v>
                </c:pt>
                <c:pt idx="10">
                  <c:v>1.279351507990392E+28</c:v>
                </c:pt>
                <c:pt idx="11">
                  <c:v>1.168211773975681E+28</c:v>
                </c:pt>
                <c:pt idx="12">
                  <c:v>1.062793982819111E+28</c:v>
                </c:pt>
                <c:pt idx="13">
                  <c:v>9.6328235493438237E+27</c:v>
                </c:pt>
                <c:pt idx="14">
                  <c:v>8.6979568580362411E+27</c:v>
                </c:pt>
                <c:pt idx="15">
                  <c:v>7.8238951314778991E+27</c:v>
                </c:pt>
                <c:pt idx="16">
                  <c:v>7.0105932911640576E+27</c:v>
                </c:pt>
                <c:pt idx="17">
                  <c:v>6.2574469688874928E+27</c:v>
                </c:pt>
                <c:pt idx="18">
                  <c:v>5.5633411511424524E+27</c:v>
                </c:pt>
                <c:pt idx="19">
                  <c:v>4.926704638162978E+27</c:v>
                </c:pt>
                <c:pt idx="20">
                  <c:v>4.3455686167127469E+27</c:v>
                </c:pt>
                <c:pt idx="21">
                  <c:v>3.817627666357378E+27</c:v>
                </c:pt>
                <c:pt idx="22">
                  <c:v>3.3403015919709301E+27</c:v>
                </c:pt>
                <c:pt idx="23">
                  <c:v>2.9107965935980958E+27</c:v>
                </c:pt>
                <c:pt idx="24">
                  <c:v>2.52616444018207E+27</c:v>
                </c:pt>
                <c:pt idx="25">
                  <c:v>2.1833584969785179E+27</c:v>
                </c:pt>
                <c:pt idx="26">
                  <c:v>1.8792856583208551E+27</c:v>
                </c:pt>
                <c:pt idx="27">
                  <c:v>1.610853448569593E+27</c:v>
                </c:pt>
                <c:pt idx="28">
                  <c:v>1.3750117659237759E+27</c:v>
                </c:pt>
                <c:pt idx="29">
                  <c:v>1.168788948557179E+27</c:v>
                </c:pt>
                <c:pt idx="30">
                  <c:v>9.8932203367991428E+26</c:v>
                </c:pt>
                <c:pt idx="31">
                  <c:v>8.3388125235067808E+26</c:v>
                </c:pt>
                <c:pt idx="32">
                  <c:v>6.9988895230904739E+26</c:v>
                </c:pt>
                <c:pt idx="33">
                  <c:v>5.8493326529537093E+26</c:v>
                </c:pt>
                <c:pt idx="34">
                  <c:v>4.8677693314586082E+26</c:v>
                </c:pt>
                <c:pt idx="35">
                  <c:v>4.0336177846991867E+26</c:v>
                </c:pt>
                <c:pt idx="36">
                  <c:v>3.3280935205495648E+26</c:v>
                </c:pt>
                <c:pt idx="37">
                  <c:v>2.7341831226757632E+26</c:v>
                </c:pt>
                <c:pt idx="38">
                  <c:v>2.236590942338144E+26</c:v>
                </c:pt>
                <c:pt idx="39">
                  <c:v>1.8216641151880131E+26</c:v>
                </c:pt>
                <c:pt idx="40">
                  <c:v>1.477301036514678E+26</c:v>
                </c:pt>
                <c:pt idx="41">
                  <c:v>1.1928480246717791E+26</c:v>
                </c:pt>
                <c:pt idx="42">
                  <c:v>9.5898842082233925E+25</c:v>
                </c:pt>
                <c:pt idx="43">
                  <c:v>7.6762784354441484E+25</c:v>
                </c:pt>
                <c:pt idx="44">
                  <c:v>6.1177876590344092E+25</c:v>
                </c:pt>
                <c:pt idx="45">
                  <c:v>4.8544703319461154E+25</c:v>
                </c:pt>
                <c:pt idx="46">
                  <c:v>3.8352241043851609E+25</c:v>
                </c:pt>
                <c:pt idx="47">
                  <c:v>3.0167475443272821E+25</c:v>
                </c:pt>
                <c:pt idx="48">
                  <c:v>2.362569562272302E+25</c:v>
                </c:pt>
                <c:pt idx="49">
                  <c:v>1.8421540306533469E+25</c:v>
                </c:pt>
                <c:pt idx="50">
                  <c:v>1.430083675598438E+25</c:v>
                </c:pt>
                <c:pt idx="51">
                  <c:v>1.1053244678514471E+25</c:v>
                </c:pt>
                <c:pt idx="52">
                  <c:v>8.5056943405233565E+24</c:v>
                </c:pt>
                <c:pt idx="53">
                  <c:v>6.516590152110058E+24</c:v>
                </c:pt>
                <c:pt idx="54">
                  <c:v>4.9707376960864429E+24</c:v>
                </c:pt>
                <c:pt idx="55">
                  <c:v>3.7749429819890962E+24</c:v>
                </c:pt>
                <c:pt idx="56">
                  <c:v>2.8542270365877109E+24</c:v>
                </c:pt>
                <c:pt idx="57">
                  <c:v>2.14859620778598E+24</c:v>
                </c:pt>
                <c:pt idx="58">
                  <c:v>1.610308191279681E+24</c:v>
                </c:pt>
                <c:pt idx="59">
                  <c:v>1.201575260784149E+24</c:v>
                </c:pt>
                <c:pt idx="60">
                  <c:v>8.9264901749055863E+23</c:v>
                </c:pt>
                <c:pt idx="61">
                  <c:v>6.6023475722297878E+23</c:v>
                </c:pt>
                <c:pt idx="62">
                  <c:v>4.8618793234207018E+23</c:v>
                </c:pt>
                <c:pt idx="63">
                  <c:v>3.564498702659619E+23</c:v>
                </c:pt>
                <c:pt idx="64">
                  <c:v>2.601846714748209E+23</c:v>
                </c:pt>
                <c:pt idx="65">
                  <c:v>1.8908387121937041E+23</c:v>
                </c:pt>
                <c:pt idx="66">
                  <c:v>1.3680988297943881E+23</c:v>
                </c:pt>
                <c:pt idx="67">
                  <c:v>9.8553361150523149E+22</c:v>
                </c:pt>
                <c:pt idx="68">
                  <c:v>7.0683372638391054E+22</c:v>
                </c:pt>
                <c:pt idx="69">
                  <c:v>5.0472626497919107E+22</c:v>
                </c:pt>
                <c:pt idx="70">
                  <c:v>3.5882973094343409E+22</c:v>
                </c:pt>
                <c:pt idx="71">
                  <c:v>2.5398960794799079E+22</c:v>
                </c:pt>
                <c:pt idx="72">
                  <c:v>1.789945118721499E+22</c:v>
                </c:pt>
                <c:pt idx="73">
                  <c:v>1.2559172607162681E+22</c:v>
                </c:pt>
                <c:pt idx="74">
                  <c:v>8.7736695876491233E+21</c:v>
                </c:pt>
                <c:pt idx="75">
                  <c:v>6.1024174730871791E+21</c:v>
                </c:pt>
                <c:pt idx="76">
                  <c:v>4.2259512685759389E+21</c:v>
                </c:pt>
                <c:pt idx="77">
                  <c:v>2.9137386313802129E+21</c:v>
                </c:pt>
                <c:pt idx="78">
                  <c:v>2.0002391063384469E+21</c:v>
                </c:pt>
                <c:pt idx="79">
                  <c:v>1.3671626784797929E+21</c:v>
                </c:pt>
                <c:pt idx="80">
                  <c:v>9.3039473186804125E+20</c:v>
                </c:pt>
                <c:pt idx="81">
                  <c:v>6.3041266767101795E+20</c:v>
                </c:pt>
                <c:pt idx="82">
                  <c:v>4.2529981540276653E+20</c:v>
                </c:pt>
                <c:pt idx="83">
                  <c:v>2.8568012299079188E+20</c:v>
                </c:pt>
                <c:pt idx="84">
                  <c:v>1.910651465875883E+20</c:v>
                </c:pt>
                <c:pt idx="85">
                  <c:v>1.272335497006523E+20</c:v>
                </c:pt>
                <c:pt idx="86">
                  <c:v>8.4361190636314345E+19</c:v>
                </c:pt>
                <c:pt idx="87">
                  <c:v>5.5693800573364847E+19</c:v>
                </c:pt>
                <c:pt idx="88">
                  <c:v>3.6609717059789349E+19</c:v>
                </c:pt>
                <c:pt idx="89">
                  <c:v>2.396147593031347E+19</c:v>
                </c:pt>
                <c:pt idx="90">
                  <c:v>1.5615676223646231E+19</c:v>
                </c:pt>
                <c:pt idx="91">
                  <c:v>1.013305667808231E+19</c:v>
                </c:pt>
                <c:pt idx="92">
                  <c:v>6.5471915481615258E+18</c:v>
                </c:pt>
                <c:pt idx="93">
                  <c:v>4.2121809405603651E+18</c:v>
                </c:pt>
                <c:pt idx="94">
                  <c:v>2.6983540118934349E+18</c:v>
                </c:pt>
                <c:pt idx="95">
                  <c:v>1.7212079835417229E+18</c:v>
                </c:pt>
                <c:pt idx="96">
                  <c:v>1.093233460723892E+18</c:v>
                </c:pt>
                <c:pt idx="97">
                  <c:v>6.9141735821652582E+17</c:v>
                </c:pt>
                <c:pt idx="98">
                  <c:v>4.3542978975585709E+17</c:v>
                </c:pt>
                <c:pt idx="99">
                  <c:v>2.7305443096998691E+17</c:v>
                </c:pt>
                <c:pt idx="100">
                  <c:v>1.705046864119847E+17</c:v>
                </c:pt>
                <c:pt idx="101">
                  <c:v>1.060186373716756E+17</c:v>
                </c:pt>
                <c:pt idx="102">
                  <c:v>6.5643202361878456E+16</c:v>
                </c:pt>
                <c:pt idx="103">
                  <c:v>4.047266624372712E+16</c:v>
                </c:pt>
                <c:pt idx="104">
                  <c:v>2.484856354017792E+16</c:v>
                </c:pt>
                <c:pt idx="105">
                  <c:v>1.519186557213899E+16</c:v>
                </c:pt>
                <c:pt idx="106">
                  <c:v>9248988523937782</c:v>
                </c:pt>
                <c:pt idx="107">
                  <c:v>5607298472469625</c:v>
                </c:pt>
                <c:pt idx="108">
                  <c:v>3385263099885398</c:v>
                </c:pt>
                <c:pt idx="109">
                  <c:v>2035230237988571</c:v>
                </c:pt>
                <c:pt idx="110">
                  <c:v>1218484763298612</c:v>
                </c:pt>
                <c:pt idx="111">
                  <c:v>726465833114520.87</c:v>
                </c:pt>
                <c:pt idx="112">
                  <c:v>431322327324942.81</c:v>
                </c:pt>
                <c:pt idx="113">
                  <c:v>255025429219741.09</c:v>
                </c:pt>
                <c:pt idx="114">
                  <c:v>150163023279737.81</c:v>
                </c:pt>
                <c:pt idx="115">
                  <c:v>88052903103312.125</c:v>
                </c:pt>
                <c:pt idx="116">
                  <c:v>51419603832755.008</c:v>
                </c:pt>
                <c:pt idx="117">
                  <c:v>29903455571996.641</c:v>
                </c:pt>
                <c:pt idx="118">
                  <c:v>17319082659731.73</c:v>
                </c:pt>
                <c:pt idx="119">
                  <c:v>9989471718809.8047</c:v>
                </c:pt>
                <c:pt idx="120">
                  <c:v>5738225066578.1787</c:v>
                </c:pt>
                <c:pt idx="121">
                  <c:v>3282716392696.7119</c:v>
                </c:pt>
                <c:pt idx="122">
                  <c:v>1870308316603.5391</c:v>
                </c:pt>
                <c:pt idx="123">
                  <c:v>1061256700216.573</c:v>
                </c:pt>
                <c:pt idx="124">
                  <c:v>599733687289.73157</c:v>
                </c:pt>
                <c:pt idx="125">
                  <c:v>337544143288.49957</c:v>
                </c:pt>
                <c:pt idx="126">
                  <c:v>189208322131.4494</c:v>
                </c:pt>
                <c:pt idx="127">
                  <c:v>105630861439.5155</c:v>
                </c:pt>
                <c:pt idx="128">
                  <c:v>58733483155.459427</c:v>
                </c:pt>
                <c:pt idx="129">
                  <c:v>32525836442.10321</c:v>
                </c:pt>
                <c:pt idx="130">
                  <c:v>17939999090.703152</c:v>
                </c:pt>
                <c:pt idx="131">
                  <c:v>9855327109.7864037</c:v>
                </c:pt>
                <c:pt idx="132">
                  <c:v>5392346908.1318493</c:v>
                </c:pt>
                <c:pt idx="133">
                  <c:v>2938639007.3599992</c:v>
                </c:pt>
                <c:pt idx="134">
                  <c:v>1595070123.4442019</c:v>
                </c:pt>
                <c:pt idx="135">
                  <c:v>862346789.08814788</c:v>
                </c:pt>
                <c:pt idx="136">
                  <c:v>464361560.09832221</c:v>
                </c:pt>
                <c:pt idx="137">
                  <c:v>249061291.1518639</c:v>
                </c:pt>
                <c:pt idx="138">
                  <c:v>133056287.6172412</c:v>
                </c:pt>
                <c:pt idx="139">
                  <c:v>70802289.534627855</c:v>
                </c:pt>
                <c:pt idx="140">
                  <c:v>37527141.21783039</c:v>
                </c:pt>
                <c:pt idx="141">
                  <c:v>19812236.194801658</c:v>
                </c:pt>
                <c:pt idx="142">
                  <c:v>10418733.04198329</c:v>
                </c:pt>
                <c:pt idx="143">
                  <c:v>5457494.3077901546</c:v>
                </c:pt>
                <c:pt idx="144">
                  <c:v>2847555.623832156</c:v>
                </c:pt>
                <c:pt idx="145">
                  <c:v>1479978.0258397381</c:v>
                </c:pt>
                <c:pt idx="146">
                  <c:v>766206.85323965352</c:v>
                </c:pt>
                <c:pt idx="147">
                  <c:v>395137.36972037109</c:v>
                </c:pt>
                <c:pt idx="148">
                  <c:v>202985.5314066862</c:v>
                </c:pt>
                <c:pt idx="149">
                  <c:v>103872.4966772184</c:v>
                </c:pt>
                <c:pt idx="150">
                  <c:v>52949.050242894482</c:v>
                </c:pt>
                <c:pt idx="151">
                  <c:v>26886.947959849571</c:v>
                </c:pt>
                <c:pt idx="152">
                  <c:v>13600.478300875349</c:v>
                </c:pt>
                <c:pt idx="153">
                  <c:v>6853.3011920542112</c:v>
                </c:pt>
                <c:pt idx="154">
                  <c:v>3440.1869086331621</c:v>
                </c:pt>
                <c:pt idx="155">
                  <c:v>1720.301096446477</c:v>
                </c:pt>
                <c:pt idx="156">
                  <c:v>856.98008023022021</c:v>
                </c:pt>
                <c:pt idx="157">
                  <c:v>425.28929458108718</c:v>
                </c:pt>
                <c:pt idx="158">
                  <c:v>210.25642078201111</c:v>
                </c:pt>
                <c:pt idx="159">
                  <c:v>103.55445996629599</c:v>
                </c:pt>
                <c:pt idx="160">
                  <c:v>50.809708940770108</c:v>
                </c:pt>
                <c:pt idx="161">
                  <c:v>24.836282891111079</c:v>
                </c:pt>
                <c:pt idx="162">
                  <c:v>12.094616867228639</c:v>
                </c:pt>
                <c:pt idx="163">
                  <c:v>5.8676863959772776</c:v>
                </c:pt>
                <c:pt idx="164">
                  <c:v>2.8360544888554018</c:v>
                </c:pt>
                <c:pt idx="165">
                  <c:v>1.3656480184744799</c:v>
                </c:pt>
                <c:pt idx="166">
                  <c:v>0.65515363356820078</c:v>
                </c:pt>
                <c:pt idx="167">
                  <c:v>0.31313479630693619</c:v>
                </c:pt>
                <c:pt idx="168">
                  <c:v>0.1491100585188313</c:v>
                </c:pt>
                <c:pt idx="169">
                  <c:v>7.0741394667283658E-2</c:v>
                </c:pt>
                <c:pt idx="170">
                  <c:v>3.3437591837915927E-2</c:v>
                </c:pt>
                <c:pt idx="171">
                  <c:v>1.5746886365794591E-2</c:v>
                </c:pt>
                <c:pt idx="172">
                  <c:v>7.3885012183106079E-3</c:v>
                </c:pt>
                <c:pt idx="173">
                  <c:v>3.4540099565078782E-3</c:v>
                </c:pt>
                <c:pt idx="174">
                  <c:v>1.6087924687936421E-3</c:v>
                </c:pt>
                <c:pt idx="175">
                  <c:v>7.466022399967825E-4</c:v>
                </c:pt>
                <c:pt idx="176">
                  <c:v>3.4521924289435363E-4</c:v>
                </c:pt>
                <c:pt idx="177">
                  <c:v>1.5904527148248731E-4</c:v>
                </c:pt>
                <c:pt idx="178">
                  <c:v>7.3007957630420912E-5</c:v>
                </c:pt>
                <c:pt idx="179">
                  <c:v>3.3392344954989582E-5</c:v>
                </c:pt>
                <c:pt idx="180">
                  <c:v>1.521789293618071E-5</c:v>
                </c:pt>
                <c:pt idx="181">
                  <c:v>6.9102955231271376E-6</c:v>
                </c:pt>
                <c:pt idx="182">
                  <c:v>3.126632271173071E-6</c:v>
                </c:pt>
                <c:pt idx="183">
                  <c:v>1.409609038610974E-6</c:v>
                </c:pt>
                <c:pt idx="184">
                  <c:v>6.3323632673299138E-7</c:v>
                </c:pt>
                <c:pt idx="185">
                  <c:v>2.8345350297093969E-7</c:v>
                </c:pt>
                <c:pt idx="186">
                  <c:v>1.2643004157387749E-7</c:v>
                </c:pt>
                <c:pt idx="187">
                  <c:v>5.6192034382180811E-8</c:v>
                </c:pt>
                <c:pt idx="188">
                  <c:v>2.4886213625490961E-8</c:v>
                </c:pt>
                <c:pt idx="189">
                  <c:v>1.09826222936167E-8</c:v>
                </c:pt>
                <c:pt idx="190">
                  <c:v>4.8296975936092312E-9</c:v>
                </c:pt>
                <c:pt idx="191">
                  <c:v>2.1164293753271972E-9</c:v>
                </c:pt>
                <c:pt idx="192">
                  <c:v>9.2418647514596719E-10</c:v>
                </c:pt>
                <c:pt idx="193">
                  <c:v>4.021449144388736E-10</c:v>
                </c:pt>
                <c:pt idx="194">
                  <c:v>1.7435318689455159E-10</c:v>
                </c:pt>
                <c:pt idx="195">
                  <c:v>7.527466305074603E-11</c:v>
                </c:pt>
                <c:pt idx="196">
                  <c:v>3.2256812129129959E-11</c:v>
                </c:pt>
                <c:pt idx="197">
                  <c:v>1.346852123032344E-11</c:v>
                </c:pt>
                <c:pt idx="198">
                  <c:v>4.8769698202801606E-12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'200N'!$A$12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'200N'!$B$1:$GT$1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'200N'!$B$12:$GT$12</c:f>
              <c:numCache>
                <c:formatCode>General</c:formatCode>
                <c:ptCount val="201"/>
                <c:pt idx="0">
                  <c:v>2.62E+28</c:v>
                </c:pt>
                <c:pt idx="1">
                  <c:v>2.5176020633689822E+28</c:v>
                </c:pt>
                <c:pt idx="2">
                  <c:v>2.4154498188743939E+28</c:v>
                </c:pt>
                <c:pt idx="3">
                  <c:v>2.3137871891939308E+28</c:v>
                </c:pt>
                <c:pt idx="4">
                  <c:v>2.2128545811980631E+28</c:v>
                </c:pt>
                <c:pt idx="5">
                  <c:v>2.1128871807330341E+28</c:v>
                </c:pt>
                <c:pt idx="6">
                  <c:v>2.0141133096340498E+28</c:v>
                </c:pt>
                <c:pt idx="7">
                  <c:v>1.9167528640868431E+28</c:v>
                </c:pt>
                <c:pt idx="8">
                  <c:v>1.821015852105486E+28</c:v>
                </c:pt>
                <c:pt idx="9">
                  <c:v>1.727101046260544E+28</c:v>
                </c:pt>
                <c:pt idx="10">
                  <c:v>1.635194765912971E+28</c:v>
                </c:pt>
                <c:pt idx="11">
                  <c:v>1.5454698011207581E+28</c:v>
                </c:pt>
                <c:pt idx="12">
                  <c:v>1.458084488131636E+28</c:v>
                </c:pt>
                <c:pt idx="13">
                  <c:v>1.3731819440026689E+28</c:v>
                </c:pt>
                <c:pt idx="14">
                  <c:v>1.290889465443027E+28</c:v>
                </c:pt>
                <c:pt idx="15">
                  <c:v>1.2113180945092911E+28</c:v>
                </c:pt>
                <c:pt idx="16">
                  <c:v>1.134562351338088E+28</c:v>
                </c:pt>
                <c:pt idx="17">
                  <c:v>1.0607001317275469E+28</c:v>
                </c:pt>
                <c:pt idx="18">
                  <c:v>9.89792765116524E+27</c:v>
                </c:pt>
                <c:pt idx="19">
                  <c:v>9.2188522640016478E+27</c:v>
                </c:pt>
                <c:pt idx="20">
                  <c:v>8.5700649309531907E+27</c:v>
                </c:pt>
                <c:pt idx="21">
                  <c:v>7.9517003765898008E+27</c:v>
                </c:pt>
                <c:pt idx="22">
                  <c:v>7.3637444329146245E+27</c:v>
                </c:pt>
                <c:pt idx="23">
                  <c:v>6.806041303400186E+27</c:v>
                </c:pt>
                <c:pt idx="24">
                  <c:v>6.2783017947022379E+27</c:v>
                </c:pt>
                <c:pt idx="25">
                  <c:v>5.7801123709632311E+27</c:v>
                </c:pt>
                <c:pt idx="26">
                  <c:v>5.3109448815745456E+27</c:v>
                </c:pt>
                <c:pt idx="27">
                  <c:v>4.8701668118738919E+27</c:v>
                </c:pt>
                <c:pt idx="28">
                  <c:v>4.457051907397248E+27</c:v>
                </c:pt>
                <c:pt idx="29">
                  <c:v>4.0707910258187922E+27</c:v>
                </c:pt>
                <c:pt idx="30">
                  <c:v>3.7105030763913911E+27</c:v>
                </c:pt>
                <c:pt idx="31">
                  <c:v>3.3752459143102139E+27</c:v>
                </c:pt>
                <c:pt idx="32">
                  <c:v>3.064027066697029E+27</c:v>
                </c:pt>
                <c:pt idx="33">
                  <c:v>2.7758141775636308E+27</c:v>
                </c:pt>
                <c:pt idx="34">
                  <c:v>2.5095450708673598E+27</c:v>
                </c:pt>
                <c:pt idx="35">
                  <c:v>2.264137343326388E+27</c:v>
                </c:pt>
                <c:pt idx="36">
                  <c:v>2.0384974117277441E+27</c:v>
                </c:pt>
                <c:pt idx="37">
                  <c:v>1.8315289527570739E+27</c:v>
                </c:pt>
                <c:pt idx="38">
                  <c:v>1.6421406866438069E+27</c:v>
                </c:pt>
                <c:pt idx="39">
                  <c:v>1.469253468906276E+27</c:v>
                </c:pt>
                <c:pt idx="40">
                  <c:v>1.3118066669820631E+27</c:v>
                </c:pt>
                <c:pt idx="41">
                  <c:v>1.168763810349844E+27</c:v>
                </c:pt>
                <c:pt idx="42">
                  <c:v>1.039117513732265E+27</c:v>
                </c:pt>
                <c:pt idx="43">
                  <c:v>9.2189368298586612E+26</c:v>
                </c:pt>
                <c:pt idx="44">
                  <c:v>8.1615502223816982E+26</c:v>
                </c:pt>
                <c:pt idx="45">
                  <c:v>7.2100386865700208E+26</c:v>
                </c:pt>
                <c:pt idx="46">
                  <c:v>6.3558438789660318E+26</c:v>
                </c:pt>
                <c:pt idx="47">
                  <c:v>5.5908416874976658E+26</c:v>
                </c:pt>
                <c:pt idx="48">
                  <c:v>4.9073525986092811E+26</c:v>
                </c:pt>
                <c:pt idx="49">
                  <c:v>4.298146945595248E+26</c:v>
                </c:pt>
                <c:pt idx="50">
                  <c:v>3.7564455201328177E+26</c:v>
                </c:pt>
                <c:pt idx="51">
                  <c:v>3.2759160404998728E+26</c:v>
                </c:pt>
                <c:pt idx="52">
                  <c:v>2.8506659723904779E+26</c:v>
                </c:pt>
                <c:pt idx="53">
                  <c:v>2.4752321925537451E+26</c:v>
                </c:pt>
                <c:pt idx="54">
                  <c:v>2.1445679726838989E+26</c:v>
                </c:pt>
                <c:pt idx="55">
                  <c:v>1.8540277421195809E+26</c:v>
                </c:pt>
                <c:pt idx="56">
                  <c:v>1.5993500640105959E+26</c:v>
                </c:pt>
                <c:pt idx="57">
                  <c:v>1.376639231702256E+26</c:v>
                </c:pt>
                <c:pt idx="58">
                  <c:v>1.182345861153417E+26</c:v>
                </c:pt>
                <c:pt idx="59">
                  <c:v>1.013246822168275E+26</c:v>
                </c:pt>
                <c:pt idx="60">
                  <c:v>8.6642481693795368E+25</c:v>
                </c:pt>
                <c:pt idx="61">
                  <c:v>7.3924787962640031E+25</c:v>
                </c:pt>
                <c:pt idx="62">
                  <c:v>6.2934903618000359E+25</c:v>
                </c:pt>
                <c:pt idx="63">
                  <c:v>5.3460632978185624E+25</c:v>
                </c:pt>
                <c:pt idx="64">
                  <c:v>4.5312338490683746E+25</c:v>
                </c:pt>
                <c:pt idx="65">
                  <c:v>3.8321065216744749E+25</c:v>
                </c:pt>
                <c:pt idx="66">
                  <c:v>3.2336744738840131E+25</c:v>
                </c:pt>
                <c:pt idx="67">
                  <c:v>2.7226487184256932E+25</c:v>
                </c:pt>
                <c:pt idx="68">
                  <c:v>2.287296764766496E+25</c:v>
                </c:pt>
                <c:pt idx="69">
                  <c:v>1.9172911133701549E+25</c:v>
                </c:pt>
                <c:pt idx="70">
                  <c:v>1.603567822975968E+25</c:v>
                </c:pt>
                <c:pt idx="71">
                  <c:v>1.338195205623001E+25</c:v>
                </c:pt>
                <c:pt idx="72">
                  <c:v>1.1142525618933851E+25</c:v>
                </c:pt>
                <c:pt idx="73">
                  <c:v>9.2571874952450159E+24</c:v>
                </c:pt>
                <c:pt idx="74">
                  <c:v>7.6737028074234844E+24</c:v>
                </c:pt>
                <c:pt idx="75">
                  <c:v>6.3468856578673462E+24</c:v>
                </c:pt>
                <c:pt idx="76">
                  <c:v>5.2377586037842277E+24</c:v>
                </c:pt>
                <c:pt idx="77">
                  <c:v>4.3127943148334749E+24</c:v>
                </c:pt>
                <c:pt idx="78">
                  <c:v>3.5432342679499509E+24</c:v>
                </c:pt>
                <c:pt idx="79">
                  <c:v>2.9044791703537151E+24</c:v>
                </c:pt>
                <c:pt idx="80">
                  <c:v>2.375545746745137E+24</c:v>
                </c:pt>
                <c:pt idx="81">
                  <c:v>1.938584562800932E+24</c:v>
                </c:pt>
                <c:pt idx="82">
                  <c:v>1.578453668317088E+24</c:v>
                </c:pt>
                <c:pt idx="83">
                  <c:v>1.2823430149312401E+24</c:v>
                </c:pt>
                <c:pt idx="84">
                  <c:v>1.0394448218936529E+24</c:v>
                </c:pt>
                <c:pt idx="85">
                  <c:v>8.406653168484342E+23</c:v>
                </c:pt>
                <c:pt idx="86">
                  <c:v>6.7837355646527489E+23</c:v>
                </c:pt>
                <c:pt idx="87">
                  <c:v>5.4618332485899002E+23</c:v>
                </c:pt>
                <c:pt idx="88">
                  <c:v>4.3876440823236671E+23</c:v>
                </c:pt>
                <c:pt idx="89">
                  <c:v>3.5167984553473023E+23</c:v>
                </c:pt>
                <c:pt idx="90">
                  <c:v>2.812460517854945E+23</c:v>
                </c:pt>
                <c:pt idx="91">
                  <c:v>2.2441299879099109E+23</c:v>
                </c:pt>
                <c:pt idx="92">
                  <c:v>1.78661913977487E+23</c:v>
                </c:pt>
                <c:pt idx="93">
                  <c:v>1.4191821952652949E+23</c:v>
                </c:pt>
                <c:pt idx="94">
                  <c:v>1.124776792322319E+23</c:v>
                </c:pt>
                <c:pt idx="95">
                  <c:v>8.8943948446522208E+22</c:v>
                </c:pt>
                <c:pt idx="96">
                  <c:v>7.0175932619689352E+22</c:v>
                </c:pt>
                <c:pt idx="97">
                  <c:v>5.5243552206539704E+22</c:v>
                </c:pt>
                <c:pt idx="98">
                  <c:v>4.3390686378042767E+22</c:v>
                </c:pt>
                <c:pt idx="99">
                  <c:v>3.4004225620039061E+22</c:v>
                </c:pt>
                <c:pt idx="100">
                  <c:v>2.6588304691900531E+22</c:v>
                </c:pt>
                <c:pt idx="101">
                  <c:v>2.0742913488714929E+22</c:v>
                </c:pt>
                <c:pt idx="102">
                  <c:v>1.614619513154439E+22</c:v>
                </c:pt>
                <c:pt idx="103">
                  <c:v>1.2539839190881349E+22</c:v>
                </c:pt>
                <c:pt idx="104">
                  <c:v>9.7170644409048661E+21</c:v>
                </c:pt>
                <c:pt idx="105">
                  <c:v>7.512761053478114E+21</c:v>
                </c:pt>
                <c:pt idx="106">
                  <c:v>5.7954277503228812E+21</c:v>
                </c:pt>
                <c:pt idx="107">
                  <c:v>4.4605961742550738E+21</c:v>
                </c:pt>
                <c:pt idx="108">
                  <c:v>3.4254835938741972E+21</c:v>
                </c:pt>
                <c:pt idx="109">
                  <c:v>2.6246569338555109E+21</c:v>
                </c:pt>
                <c:pt idx="110">
                  <c:v>2.0065268683539719E+21</c:v>
                </c:pt>
                <c:pt idx="111">
                  <c:v>1.5305210993058201E+21</c:v>
                </c:pt>
                <c:pt idx="112">
                  <c:v>1.164811663818984E+21</c:v>
                </c:pt>
                <c:pt idx="113">
                  <c:v>8.8449280410807711E+20</c:v>
                </c:pt>
                <c:pt idx="114">
                  <c:v>6.7012415068057764E+20</c:v>
                </c:pt>
                <c:pt idx="115">
                  <c:v>5.0656921201322767E+20</c:v>
                </c:pt>
                <c:pt idx="116">
                  <c:v>3.8207186960767602E+20</c:v>
                </c:pt>
                <c:pt idx="117">
                  <c:v>2.875241291785948E+20</c:v>
                </c:pt>
                <c:pt idx="118">
                  <c:v>2.1588711003428291E+20</c:v>
                </c:pt>
                <c:pt idx="119">
                  <c:v>1.6173445368245371E+20</c:v>
                </c:pt>
                <c:pt idx="120">
                  <c:v>1.208932472889082E+20</c:v>
                </c:pt>
                <c:pt idx="121">
                  <c:v>9.0162400045633454E+19</c:v>
                </c:pt>
                <c:pt idx="122">
                  <c:v>6.709236148239437E+19</c:v>
                </c:pt>
                <c:pt idx="123">
                  <c:v>4.9813283433036997E+19</c:v>
                </c:pt>
                <c:pt idx="124">
                  <c:v>3.6901330929754366E+19</c:v>
                </c:pt>
                <c:pt idx="125">
                  <c:v>2.7274950220920619E+19</c:v>
                </c:pt>
                <c:pt idx="126">
                  <c:v>2.0114595074190168E+19</c:v>
                </c:pt>
                <c:pt idx="127">
                  <c:v>1.480077101967087E+19</c:v>
                </c:pt>
                <c:pt idx="128">
                  <c:v>1.0866343774927159E+19</c:v>
                </c:pt>
                <c:pt idx="129">
                  <c:v>7.9599244216427213E+18</c:v>
                </c:pt>
                <c:pt idx="130">
                  <c:v>5.8178324348187996E+18</c:v>
                </c:pt>
                <c:pt idx="131">
                  <c:v>4.2426831715717499E+18</c:v>
                </c:pt>
                <c:pt idx="132">
                  <c:v>3.0870772725993472E+18</c:v>
                </c:pt>
                <c:pt idx="133">
                  <c:v>2.2412086649894269E+18</c:v>
                </c:pt>
                <c:pt idx="134">
                  <c:v>1.623474140829418E+18</c:v>
                </c:pt>
                <c:pt idx="135">
                  <c:v>1.1733758735203891E+18</c:v>
                </c:pt>
                <c:pt idx="136">
                  <c:v>8.4617081908730509E+17</c:v>
                </c:pt>
                <c:pt idx="137">
                  <c:v>6.0884741958937882E+17</c:v>
                </c:pt>
                <c:pt idx="138">
                  <c:v>4.3710810930719437E+17</c:v>
                </c:pt>
                <c:pt idx="139">
                  <c:v>3.1311196782321978E+17</c:v>
                </c:pt>
                <c:pt idx="140">
                  <c:v>2.237903377479993E+17</c:v>
                </c:pt>
                <c:pt idx="141">
                  <c:v>1.5959317489489379E+17</c:v>
                </c:pt>
                <c:pt idx="142">
                  <c:v>1.1355835239225299E+17</c:v>
                </c:pt>
                <c:pt idx="143">
                  <c:v>8.062247221641192E+16</c:v>
                </c:pt>
                <c:pt idx="144">
                  <c:v>5.7111804574306896E+16</c:v>
                </c:pt>
                <c:pt idx="145">
                  <c:v>4.0367224337076896E+16</c:v>
                </c:pt>
                <c:pt idx="146">
                  <c:v>2.8468568222921888E+16</c:v>
                </c:pt>
                <c:pt idx="147">
                  <c:v>2.003256686391892E+16</c:v>
                </c:pt>
                <c:pt idx="148">
                  <c:v>1.406508391848908E+16</c:v>
                </c:pt>
                <c:pt idx="149">
                  <c:v>9853336769306548</c:v>
                </c:pt>
                <c:pt idx="150">
                  <c:v>6887476421846938</c:v>
                </c:pt>
                <c:pt idx="151">
                  <c:v>4803671038794501</c:v>
                </c:pt>
                <c:pt idx="152">
                  <c:v>3342899107292456</c:v>
                </c:pt>
                <c:pt idx="153">
                  <c:v>2321190078312642</c:v>
                </c:pt>
                <c:pt idx="154">
                  <c:v>1608185430301699</c:v>
                </c:pt>
                <c:pt idx="155">
                  <c:v>1111731943654527</c:v>
                </c:pt>
                <c:pt idx="156">
                  <c:v>766837174480573.12</c:v>
                </c:pt>
                <c:pt idx="157">
                  <c:v>527771482348264.62</c:v>
                </c:pt>
                <c:pt idx="158">
                  <c:v>362434015445964.37</c:v>
                </c:pt>
                <c:pt idx="159">
                  <c:v>248343523580062.19</c:v>
                </c:pt>
                <c:pt idx="160">
                  <c:v>169792373008137.09</c:v>
                </c:pt>
                <c:pt idx="161">
                  <c:v>115831203478743.7</c:v>
                </c:pt>
                <c:pt idx="162">
                  <c:v>78845264897970.406</c:v>
                </c:pt>
                <c:pt idx="163">
                  <c:v>53551166299737.508</c:v>
                </c:pt>
                <c:pt idx="164">
                  <c:v>36291601881518.344</c:v>
                </c:pt>
                <c:pt idx="165">
                  <c:v>24540751204482.488</c:v>
                </c:pt>
                <c:pt idx="166">
                  <c:v>16558260335360.881</c:v>
                </c:pt>
                <c:pt idx="167">
                  <c:v>11147752915779.211</c:v>
                </c:pt>
                <c:pt idx="168">
                  <c:v>7488699015764.5576</c:v>
                </c:pt>
                <c:pt idx="169">
                  <c:v>5019638905087.0791</c:v>
                </c:pt>
                <c:pt idx="170">
                  <c:v>3357270135849.1338</c:v>
                </c:pt>
                <c:pt idx="171">
                  <c:v>2240518134801.9858</c:v>
                </c:pt>
                <c:pt idx="172">
                  <c:v>1491968541902.636</c:v>
                </c:pt>
                <c:pt idx="173">
                  <c:v>991335277832.42322</c:v>
                </c:pt>
                <c:pt idx="174">
                  <c:v>657251854118.40686</c:v>
                </c:pt>
                <c:pt idx="175">
                  <c:v>434804587708.21942</c:v>
                </c:pt>
                <c:pt idx="176">
                  <c:v>287017340161.94373</c:v>
                </c:pt>
                <c:pt idx="177">
                  <c:v>189049075658.8537</c:v>
                </c:pt>
                <c:pt idx="178">
                  <c:v>124249335852.2011</c:v>
                </c:pt>
                <c:pt idx="179">
                  <c:v>81483069852.248734</c:v>
                </c:pt>
                <c:pt idx="180">
                  <c:v>53320618110.756668</c:v>
                </c:pt>
                <c:pt idx="181">
                  <c:v>34815942209.798973</c:v>
                </c:pt>
                <c:pt idx="182">
                  <c:v>22683862736.95232</c:v>
                </c:pt>
                <c:pt idx="183">
                  <c:v>14747297079.40218</c:v>
                </c:pt>
                <c:pt idx="184">
                  <c:v>9566763612.2516232</c:v>
                </c:pt>
                <c:pt idx="185">
                  <c:v>6192633327.4482145</c:v>
                </c:pt>
                <c:pt idx="186">
                  <c:v>3999848984.9958091</c:v>
                </c:pt>
                <c:pt idx="187">
                  <c:v>2577918120.6189132</c:v>
                </c:pt>
                <c:pt idx="188">
                  <c:v>1657865401.5668349</c:v>
                </c:pt>
                <c:pt idx="189">
                  <c:v>1063839547.619145</c:v>
                </c:pt>
                <c:pt idx="190">
                  <c:v>681127595.4448241</c:v>
                </c:pt>
                <c:pt idx="191">
                  <c:v>435062050.82707989</c:v>
                </c:pt>
                <c:pt idx="192">
                  <c:v>277142429.37167257</c:v>
                </c:pt>
                <c:pt idx="193">
                  <c:v>175923041.02432829</c:v>
                </c:pt>
                <c:pt idx="194">
                  <c:v>111041249.6478802</c:v>
                </c:pt>
                <c:pt idx="195">
                  <c:v>69308582.509625047</c:v>
                </c:pt>
                <c:pt idx="196">
                  <c:v>42151224.589123227</c:v>
                </c:pt>
                <c:pt idx="197">
                  <c:v>23927293.952660471</c:v>
                </c:pt>
                <c:pt idx="198">
                  <c:v>10806469.21472436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'200N'!$A$22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'200N'!$B$1:$GT$1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'200N'!$B$22:$GT$22</c:f>
              <c:numCache>
                <c:formatCode>General</c:formatCode>
                <c:ptCount val="201"/>
                <c:pt idx="0">
                  <c:v>2.62E+28</c:v>
                </c:pt>
                <c:pt idx="1">
                  <c:v>2.5363840690553802E+28</c:v>
                </c:pt>
                <c:pt idx="2">
                  <c:v>2.4529019166547729E+28</c:v>
                </c:pt>
                <c:pt idx="3">
                  <c:v>2.369686678301295E+28</c:v>
                </c:pt>
                <c:pt idx="4">
                  <c:v>2.2868702104466672E+28</c:v>
                </c:pt>
                <c:pt idx="5">
                  <c:v>2.204582463750387E+28</c:v>
                </c:pt>
                <c:pt idx="6">
                  <c:v>2.1229508715173109E+28</c:v>
                </c:pt>
                <c:pt idx="7">
                  <c:v>2.0420997581119389E+28</c:v>
                </c:pt>
                <c:pt idx="8">
                  <c:v>1.9621497719205709E+28</c:v>
                </c:pt>
                <c:pt idx="9">
                  <c:v>1.883217347164769E+28</c:v>
                </c:pt>
                <c:pt idx="10">
                  <c:v>1.8054141985513851E+28</c:v>
                </c:pt>
                <c:pt idx="11">
                  <c:v>1.7288468523857841E+28</c:v>
                </c:pt>
                <c:pt idx="12">
                  <c:v>1.653616217381334E+28</c:v>
                </c:pt>
                <c:pt idx="13">
                  <c:v>1.579817197973117E+28</c:v>
                </c:pt>
                <c:pt idx="14">
                  <c:v>1.507538352494739E+28</c:v>
                </c:pt>
                <c:pt idx="15">
                  <c:v>1.436861598107811E+28</c:v>
                </c:pt>
                <c:pt idx="16">
                  <c:v>1.367861963894193E+28</c:v>
                </c:pt>
                <c:pt idx="17">
                  <c:v>1.3006073930331449E+28</c:v>
                </c:pt>
                <c:pt idx="18">
                  <c:v>1.235158594499864E+28</c:v>
                </c:pt>
                <c:pt idx="19">
                  <c:v>1.171568944241036E+28</c:v>
                </c:pt>
                <c:pt idx="20">
                  <c:v>1.1098844353153941E+28</c:v>
                </c:pt>
                <c:pt idx="21">
                  <c:v>1.050143676037427E+28</c:v>
                </c:pt>
                <c:pt idx="22">
                  <c:v>9.9237793473491109E+27</c:v>
                </c:pt>
                <c:pt idx="23">
                  <c:v>9.3661122933234784E+27</c:v>
                </c:pt>
                <c:pt idx="24">
                  <c:v>8.8286045960504449E+27</c:v>
                </c:pt>
                <c:pt idx="25">
                  <c:v>8.3113557961726249E+27</c:v>
                </c:pt>
                <c:pt idx="26">
                  <c:v>7.8143980756473952E+27</c:v>
                </c:pt>
                <c:pt idx="27">
                  <c:v>7.3376986999053417E+27</c:v>
                </c:pt>
                <c:pt idx="28">
                  <c:v>6.881162771333168E+27</c:v>
                </c:pt>
                <c:pt idx="29">
                  <c:v>6.4446362600220599E+27</c:v>
                </c:pt>
                <c:pt idx="30">
                  <c:v>6.0279092765039064E+27</c:v>
                </c:pt>
                <c:pt idx="31">
                  <c:v>5.6307195504210143E+27</c:v>
                </c:pt>
                <c:pt idx="32">
                  <c:v>5.2527560787256819E+27</c:v>
                </c:pt>
                <c:pt idx="33">
                  <c:v>4.893662907070427E+27</c:v>
                </c:pt>
                <c:pt idx="34">
                  <c:v>4.5530430085094053E+27</c:v>
                </c:pt>
                <c:pt idx="35">
                  <c:v>4.230462224461346E+27</c:v>
                </c:pt>
                <c:pt idx="36">
                  <c:v>3.9254532340546901E+27</c:v>
                </c:pt>
                <c:pt idx="37">
                  <c:v>3.6375195194585399E+27</c:v>
                </c:pt>
                <c:pt idx="38">
                  <c:v>3.3661392965593962E+27</c:v>
                </c:pt>
                <c:pt idx="39">
                  <c:v>3.1107693823402331E+27</c:v>
                </c:pt>
                <c:pt idx="40">
                  <c:v>2.8708489725160782E+27</c:v>
                </c:pt>
                <c:pt idx="41">
                  <c:v>2.6458033053405898E+27</c:v>
                </c:pt>
                <c:pt idx="42">
                  <c:v>2.43504718998171E+27</c:v>
                </c:pt>
                <c:pt idx="43">
                  <c:v>2.2379883804351069E+27</c:v>
                </c:pt>
                <c:pt idx="44">
                  <c:v>2.0540307785614931E+27</c:v>
                </c:pt>
                <c:pt idx="45">
                  <c:v>1.882577452466615E+27</c:v>
                </c:pt>
                <c:pt idx="46">
                  <c:v>1.7230334590532991E+27</c:v>
                </c:pt>
                <c:pt idx="47">
                  <c:v>1.5748084621354441E+27</c:v>
                </c:pt>
                <c:pt idx="48">
                  <c:v>1.4373191399843911E+27</c:v>
                </c:pt>
                <c:pt idx="49">
                  <c:v>1.309991378554095E+27</c:v>
                </c:pt>
                <c:pt idx="50">
                  <c:v>1.192262248880627E+27</c:v>
                </c:pt>
                <c:pt idx="51">
                  <c:v>1.083581769255524E+27</c:v>
                </c:pt>
                <c:pt idx="52">
                  <c:v>9.8341445471526194E+26</c:v>
                </c:pt>
                <c:pt idx="53">
                  <c:v>8.9124065815944449E+26</c:v>
                </c:pt>
                <c:pt idx="54">
                  <c:v>8.0655770899884443E+26</c:v>
                </c:pt>
                <c:pt idx="55">
                  <c:v>7.2888085663618578E+26</c:v>
                </c:pt>
                <c:pt idx="56">
                  <c:v>6.5774402729446462E+26</c:v>
                </c:pt>
                <c:pt idx="57">
                  <c:v>5.9270040373048047E+26</c:v>
                </c:pt>
                <c:pt idx="58">
                  <c:v>5.3332283820771042E+26</c:v>
                </c:pt>
                <c:pt idx="59">
                  <c:v>4.7920410975782693E+26</c:v>
                </c:pt>
                <c:pt idx="60">
                  <c:v>4.2995703724165768E+26</c:v>
                </c:pt>
                <c:pt idx="61">
                  <c:v>3.8521446003689408E+26</c:v>
                </c:pt>
                <c:pt idx="62">
                  <c:v>3.4462909834220848E+26</c:v>
                </c:pt>
                <c:pt idx="63">
                  <c:v>3.0787330510711391E+26</c:v>
                </c:pt>
                <c:pt idx="64">
                  <c:v>2.7463872148668772E+26</c:v>
                </c:pt>
                <c:pt idx="65">
                  <c:v>2.4463584749347699E+26</c:v>
                </c:pt>
                <c:pt idx="66">
                  <c:v>2.1759353918890699E+26</c:v>
                </c:pt>
                <c:pt idx="67">
                  <c:v>1.932584433373885E+26</c:v>
                </c:pt>
                <c:pt idx="68">
                  <c:v>1.713943799515371E+26</c:v>
                </c:pt>
                <c:pt idx="69">
                  <c:v>1.517816825999531E+26</c:v>
                </c:pt>
                <c:pt idx="70">
                  <c:v>1.3421650574271561E+26</c:v>
                </c:pt>
                <c:pt idx="71">
                  <c:v>1.18510107716514E+26</c:v>
                </c:pt>
                <c:pt idx="72">
                  <c:v>1.0448811732263131E+26</c:v>
                </c:pt>
                <c:pt idx="73">
                  <c:v>9.1989791287605186E+25</c:v>
                </c:pt>
                <c:pt idx="74">
                  <c:v>8.0867269178110343E+25</c:v>
                </c:pt>
                <c:pt idx="75">
                  <c:v>7.0984831667234207E+25</c:v>
                </c:pt>
                <c:pt idx="76">
                  <c:v>6.2218167376769638E+25</c:v>
                </c:pt>
                <c:pt idx="77">
                  <c:v>5.4453652866162253E+25</c:v>
                </c:pt>
                <c:pt idx="78">
                  <c:v>4.7587649709259486E+25</c:v>
                </c:pt>
                <c:pt idx="79">
                  <c:v>4.1525821999760608E+25</c:v>
                </c:pt>
                <c:pt idx="80">
                  <c:v>3.618247705925501E+25</c:v>
                </c:pt>
                <c:pt idx="81">
                  <c:v>3.14799315909123E+25</c:v>
                </c:pt>
                <c:pt idx="82">
                  <c:v>2.734790502946167E+25</c:v>
                </c:pt>
                <c:pt idx="83">
                  <c:v>2.3722941385458529E+25</c:v>
                </c:pt>
                <c:pt idx="84">
                  <c:v>2.0547860469683031E+25</c:v>
                </c:pt>
                <c:pt idx="85">
                  <c:v>1.777123901192325E+25</c:v>
                </c:pt>
                <c:pt idx="86">
                  <c:v>1.5346921856873669E+25</c:v>
                </c:pt>
                <c:pt idx="87">
                  <c:v>1.323356312746634E+25</c:v>
                </c:pt>
                <c:pt idx="88">
                  <c:v>1.139419699127427E+25</c:v>
                </c:pt>
                <c:pt idx="89">
                  <c:v>9.7958374469738801E+24</c:v>
                </c:pt>
                <c:pt idx="90">
                  <c:v>8.4091063632554425E+24</c:v>
                </c:pt>
                <c:pt idx="91">
                  <c:v>7.2078888498432169E+24</c:v>
                </c:pt>
                <c:pt idx="92">
                  <c:v>6.1690149171091153E+24</c:v>
                </c:pt>
                <c:pt idx="93">
                  <c:v>5.2719662847152699E+24</c:v>
                </c:pt>
                <c:pt idx="94">
                  <c:v>4.4986071283452729E+24</c:v>
                </c:pt>
                <c:pt idx="95">
                  <c:v>3.8329375044152858E+24</c:v>
                </c:pt>
                <c:pt idx="96">
                  <c:v>3.2608681632710942E+24</c:v>
                </c:pt>
                <c:pt idx="97">
                  <c:v>2.7700154494136121E+24</c:v>
                </c:pt>
                <c:pt idx="98">
                  <c:v>2.349514990487627E+24</c:v>
                </c:pt>
                <c:pt idx="99">
                  <c:v>1.9898528929602949E+24</c:v>
                </c:pt>
                <c:pt idx="100">
                  <c:v>1.682713189584166E+24</c:v>
                </c:pt>
                <c:pt idx="101">
                  <c:v>1.420840319998899E+24</c:v>
                </c:pt>
                <c:pt idx="102">
                  <c:v>1.1979154694419339E+24</c:v>
                </c:pt>
                <c:pt idx="103">
                  <c:v>1.008445639928514E+24</c:v>
                </c:pt>
                <c:pt idx="104">
                  <c:v>8.4766438199784502E+23</c:v>
                </c:pt>
                <c:pt idx="105">
                  <c:v>7.1144317192903966E+23</c:v>
                </c:pt>
                <c:pt idx="106">
                  <c:v>5.9621247808113237E+23</c:v>
                </c:pt>
                <c:pt idx="107">
                  <c:v>4.9889161972230713E+23</c:v>
                </c:pt>
                <c:pt idx="108">
                  <c:v>4.168265815369434E+23</c:v>
                </c:pt>
                <c:pt idx="109">
                  <c:v>3.4773500621547543E+23</c:v>
                </c:pt>
                <c:pt idx="110">
                  <c:v>2.8965764554041919E+23</c:v>
                </c:pt>
                <c:pt idx="111">
                  <c:v>2.4091560669059091E+23</c:v>
                </c:pt>
                <c:pt idx="112">
                  <c:v>2.0007278470228029E+23</c:v>
                </c:pt>
                <c:pt idx="113">
                  <c:v>1.6590292384804389E+23</c:v>
                </c:pt>
                <c:pt idx="114">
                  <c:v>1.3736079989796559E+23</c:v>
                </c:pt>
                <c:pt idx="115">
                  <c:v>1.135570616617636E+23</c:v>
                </c:pt>
                <c:pt idx="116">
                  <c:v>9.3736313781410289E+22</c:v>
                </c:pt>
                <c:pt idx="117">
                  <c:v>7.7258063413787488E+22</c:v>
                </c:pt>
                <c:pt idx="118">
                  <c:v>6.3580191216707842E+22</c:v>
                </c:pt>
                <c:pt idx="119">
                  <c:v>5.2244641971784647E+22</c:v>
                </c:pt>
                <c:pt idx="120">
                  <c:v>4.2865062316808922E+22</c:v>
                </c:pt>
                <c:pt idx="121">
                  <c:v>3.511614251528256E+22</c:v>
                </c:pt>
                <c:pt idx="122">
                  <c:v>2.8724446077009818E+22</c:v>
                </c:pt>
                <c:pt idx="123">
                  <c:v>2.3460535490383102E+22</c:v>
                </c:pt>
                <c:pt idx="124">
                  <c:v>1.9132224472971418E+22</c:v>
                </c:pt>
                <c:pt idx="125">
                  <c:v>1.5578807136878969E+22</c:v>
                </c:pt>
                <c:pt idx="126">
                  <c:v>1.2666132446478839E+22</c:v>
                </c:pt>
                <c:pt idx="127">
                  <c:v>1.0282408466092961E+22</c:v>
                </c:pt>
                <c:pt idx="128">
                  <c:v>8.3346352995002902E+21</c:v>
                </c:pt>
                <c:pt idx="129">
                  <c:v>6.7455784535910808E+21</c:v>
                </c:pt>
                <c:pt idx="130">
                  <c:v>5.4512057516801047E+21</c:v>
                </c:pt>
                <c:pt idx="131">
                  <c:v>4.3985210084244031E+21</c:v>
                </c:pt>
                <c:pt idx="132">
                  <c:v>3.543736581509255E+21</c:v>
                </c:pt>
                <c:pt idx="133">
                  <c:v>2.8507347513907662E+21</c:v>
                </c:pt>
                <c:pt idx="134">
                  <c:v>2.289774757806716E+21</c:v>
                </c:pt>
                <c:pt idx="135">
                  <c:v>1.8364083410374969E+21</c:v>
                </c:pt>
                <c:pt idx="136">
                  <c:v>1.4705718897449409E+21</c:v>
                </c:pt>
                <c:pt idx="137">
                  <c:v>1.1758278706939171E+21</c:v>
                </c:pt>
                <c:pt idx="138">
                  <c:v>9.3873218639281311E+20</c:v>
                </c:pt>
                <c:pt idx="139">
                  <c:v>7.4830754517130425E+20</c:v>
                </c:pt>
                <c:pt idx="140">
                  <c:v>5.9560589818456126E+20</c:v>
                </c:pt>
                <c:pt idx="141">
                  <c:v>4.7334555666760342E+20</c:v>
                </c:pt>
                <c:pt idx="142">
                  <c:v>3.7561080189654748E+20</c:v>
                </c:pt>
                <c:pt idx="143">
                  <c:v>2.9760368567218032E+20</c:v>
                </c:pt>
                <c:pt idx="144">
                  <c:v>2.354393315776549E+20</c:v>
                </c:pt>
                <c:pt idx="145">
                  <c:v>1.859774229810582E+20</c:v>
                </c:pt>
                <c:pt idx="146">
                  <c:v>1.466837347268253E+20</c:v>
                </c:pt>
                <c:pt idx="147">
                  <c:v>1.1551655982418439E+20</c:v>
                </c:pt>
                <c:pt idx="148">
                  <c:v>9.0833724874320429E+19</c:v>
                </c:pt>
                <c:pt idx="149">
                  <c:v>7.1316600055806231E+19</c:v>
                </c:pt>
                <c:pt idx="150">
                  <c:v>5.590811001199607E+19</c:v>
                </c:pt>
                <c:pt idx="151">
                  <c:v>4.3762257289100747E+19</c:v>
                </c:pt>
                <c:pt idx="152">
                  <c:v>3.4203094207761691E+19</c:v>
                </c:pt>
                <c:pt idx="153">
                  <c:v>2.6691434432187269E+19</c:v>
                </c:pt>
                <c:pt idx="154">
                  <c:v>2.0797892550053839E+19</c:v>
                </c:pt>
                <c:pt idx="155">
                  <c:v>1.6181087726834059E+19</c:v>
                </c:pt>
                <c:pt idx="156">
                  <c:v>1.2570053684691079E+19</c:v>
                </c:pt>
                <c:pt idx="157">
                  <c:v>9.7500684831185162E+18</c:v>
                </c:pt>
                <c:pt idx="158">
                  <c:v>7.5512594703957289E+18</c:v>
                </c:pt>
                <c:pt idx="159">
                  <c:v>5.8394561084777349E+18</c:v>
                </c:pt>
                <c:pt idx="160">
                  <c:v>4.5088601955574518E+18</c:v>
                </c:pt>
                <c:pt idx="161">
                  <c:v>3.476182739084396E+18</c:v>
                </c:pt>
                <c:pt idx="162">
                  <c:v>2.6759622487742592E+18</c:v>
                </c:pt>
                <c:pt idx="163">
                  <c:v>2.056832946232202E+18</c:v>
                </c:pt>
                <c:pt idx="164">
                  <c:v>1.5785553563416351E+18</c:v>
                </c:pt>
                <c:pt idx="165">
                  <c:v>1.209657654569322E+18</c:v>
                </c:pt>
                <c:pt idx="166">
                  <c:v>9.2556541161161587E+17</c:v>
                </c:pt>
                <c:pt idx="167">
                  <c:v>7.0712118264907635E+17</c:v>
                </c:pt>
                <c:pt idx="168">
                  <c:v>5.3941471313021747E+17</c:v>
                </c:pt>
                <c:pt idx="169">
                  <c:v>4.1086018865600589E+17</c:v>
                </c:pt>
                <c:pt idx="170">
                  <c:v>3.1246961456539213E+17</c:v>
                </c:pt>
                <c:pt idx="171">
                  <c:v>2.3728162493532419E+17</c:v>
                </c:pt>
                <c:pt idx="172">
                  <c:v>1.799132465228064E+17</c:v>
                </c:pt>
                <c:pt idx="173">
                  <c:v>1.362087547470637E+17</c:v>
                </c:pt>
                <c:pt idx="174">
                  <c:v>1.029650625425084E+17</c:v>
                </c:pt>
                <c:pt idx="175">
                  <c:v>7.7717329241085552E+16</c:v>
                </c:pt>
                <c:pt idx="176">
                  <c:v>5.8571869798606368E+16</c:v>
                </c:pt>
                <c:pt idx="177">
                  <c:v>4.4076150855386632E+16</c:v>
                </c:pt>
                <c:pt idx="178">
                  <c:v>3.311781425832528E+16</c:v>
                </c:pt>
                <c:pt idx="179">
                  <c:v>2.484638010064796E+16</c:v>
                </c:pt>
                <c:pt idx="180">
                  <c:v>1.8612638448244548E+16</c:v>
                </c:pt>
                <c:pt idx="181">
                  <c:v>1.392181302766245E+16</c:v>
                </c:pt>
                <c:pt idx="182">
                  <c:v>1.039742865780577E+16</c:v>
                </c:pt>
                <c:pt idx="183">
                  <c:v>7753483233346136</c:v>
                </c:pt>
                <c:pt idx="184">
                  <c:v>5773051584023387</c:v>
                </c:pt>
                <c:pt idx="185">
                  <c:v>4291862117112445</c:v>
                </c:pt>
                <c:pt idx="186">
                  <c:v>3185711412303259</c:v>
                </c:pt>
                <c:pt idx="187">
                  <c:v>2360835690020536</c:v>
                </c:pt>
                <c:pt idx="188">
                  <c:v>1746556270719188</c:v>
                </c:pt>
                <c:pt idx="189">
                  <c:v>1289670648338188</c:v>
                </c:pt>
                <c:pt idx="190">
                  <c:v>950181008380947.5</c:v>
                </c:pt>
                <c:pt idx="191">
                  <c:v>698045349290922.12</c:v>
                </c:pt>
                <c:pt idx="192">
                  <c:v>510708661946219</c:v>
                </c:pt>
                <c:pt idx="193">
                  <c:v>371227482577686.69</c:v>
                </c:pt>
                <c:pt idx="194">
                  <c:v>266844162060227.19</c:v>
                </c:pt>
                <c:pt idx="195">
                  <c:v>187900203565453.31</c:v>
                </c:pt>
                <c:pt idx="196">
                  <c:v>127003199275675.41</c:v>
                </c:pt>
                <c:pt idx="197">
                  <c:v>78380936017079.781</c:v>
                </c:pt>
                <c:pt idx="198">
                  <c:v>37370433237500.437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'200N'!$A$32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'200N'!$B$1:$GT$1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'200N'!$B$32:$GT$32</c:f>
              <c:numCache>
                <c:formatCode>General</c:formatCode>
                <c:ptCount val="201"/>
                <c:pt idx="0">
                  <c:v>2.62E+28</c:v>
                </c:pt>
                <c:pt idx="1">
                  <c:v>2.5475828566239531E+28</c:v>
                </c:pt>
                <c:pt idx="2">
                  <c:v>2.4752526183565018E+28</c:v>
                </c:pt>
                <c:pt idx="3">
                  <c:v>2.4030958764897232E+28</c:v>
                </c:pt>
                <c:pt idx="4">
                  <c:v>2.331198598458334E+28</c:v>
                </c:pt>
                <c:pt idx="5">
                  <c:v>2.2596458205872071E+28</c:v>
                </c:pt>
                <c:pt idx="6">
                  <c:v>2.1885213464088359E+28</c:v>
                </c:pt>
                <c:pt idx="7">
                  <c:v>2.117907452333438E+28</c:v>
                </c:pt>
                <c:pt idx="8">
                  <c:v>2.0478846023928231E+28</c:v>
                </c:pt>
                <c:pt idx="9">
                  <c:v>1.9785311737065681E+28</c:v>
                </c:pt>
                <c:pt idx="10">
                  <c:v>1.909923194225734E+28</c:v>
                </c:pt>
                <c:pt idx="11">
                  <c:v>1.84213409421383E+28</c:v>
                </c:pt>
                <c:pt idx="12">
                  <c:v>1.775234472807075E+28</c:v>
                </c:pt>
                <c:pt idx="13">
                  <c:v>1.7092918808765429E+28</c:v>
                </c:pt>
                <c:pt idx="14">
                  <c:v>1.644370621282907E+28</c:v>
                </c:pt>
                <c:pt idx="15">
                  <c:v>1.5805315674751619E+28</c:v>
                </c:pt>
                <c:pt idx="16">
                  <c:v>1.5178320012405739E+28</c:v>
                </c:pt>
                <c:pt idx="17">
                  <c:v>1.45632547026291E+28</c:v>
                </c:pt>
                <c:pt idx="18">
                  <c:v>1.3960616659943569E+28</c:v>
                </c:pt>
                <c:pt idx="19">
                  <c:v>1.337086322192549E+28</c:v>
                </c:pt>
                <c:pt idx="20">
                  <c:v>1.2794411343187599E+28</c:v>
                </c:pt>
                <c:pt idx="21">
                  <c:v>1.223163699842436E+28</c:v>
                </c:pt>
                <c:pt idx="22">
                  <c:v>1.1682874793458501E+28</c:v>
                </c:pt>
                <c:pt idx="23">
                  <c:v>1.1148417781781041E+28</c:v>
                </c:pt>
                <c:pt idx="24">
                  <c:v>1.0628517482660591E+28</c:v>
                </c:pt>
                <c:pt idx="25">
                  <c:v>1.0123384095580221E+28</c:v>
                </c:pt>
                <c:pt idx="26">
                  <c:v>9.6331869044830508E+27</c:v>
                </c:pt>
                <c:pt idx="27">
                  <c:v>9.1580548641528092E+27</c:v>
                </c:pt>
                <c:pt idx="28">
                  <c:v>8.6980773599708377E+27</c:v>
                </c:pt>
                <c:pt idx="29">
                  <c:v>8.2533051313253549E+27</c:v>
                </c:pt>
                <c:pt idx="30">
                  <c:v>7.8237513480863762E+27</c:v>
                </c:pt>
                <c:pt idx="31">
                  <c:v>7.4093928288148576E+27</c:v>
                </c:pt>
                <c:pt idx="32">
                  <c:v>7.0101713887432144E+27</c:v>
                </c:pt>
                <c:pt idx="33">
                  <c:v>6.6259953050597082E+27</c:v>
                </c:pt>
                <c:pt idx="34">
                  <c:v>6.2567408866384679E+27</c:v>
                </c:pt>
                <c:pt idx="35">
                  <c:v>5.9022541350912215E+27</c:v>
                </c:pt>
                <c:pt idx="36">
                  <c:v>5.5623524838654686E+27</c:v>
                </c:pt>
                <c:pt idx="37">
                  <c:v>5.2368266020808953E+27</c:v>
                </c:pt>
                <c:pt idx="38">
                  <c:v>4.9254422498714218E+27</c:v>
                </c:pt>
                <c:pt idx="39">
                  <c:v>4.62794217218255E+27</c:v>
                </c:pt>
                <c:pt idx="40">
                  <c:v>4.3440480182561928E+27</c:v>
                </c:pt>
                <c:pt idx="41">
                  <c:v>4.0734622744090182E+27</c:v>
                </c:pt>
                <c:pt idx="42">
                  <c:v>3.8158701981711218E+27</c:v>
                </c:pt>
                <c:pt idx="43">
                  <c:v>3.5709417423886918E+27</c:v>
                </c:pt>
                <c:pt idx="44">
                  <c:v>3.3383334585001197E+27</c:v>
                </c:pt>
                <c:pt idx="45">
                  <c:v>3.1176903688601931E+27</c:v>
                </c:pt>
                <c:pt idx="46">
                  <c:v>2.9086477987033099E+27</c:v>
                </c:pt>
                <c:pt idx="47">
                  <c:v>2.7108331590935652E+27</c:v>
                </c:pt>
                <c:pt idx="48">
                  <c:v>2.5238676729995329E+27</c:v>
                </c:pt>
                <c:pt idx="49">
                  <c:v>2.347368037443626E+27</c:v>
                </c:pt>
                <c:pt idx="50">
                  <c:v>2.1809480155034009E+27</c:v>
                </c:pt>
                <c:pt idx="51">
                  <c:v>2.0242199527750981E+27</c:v>
                </c:pt>
                <c:pt idx="52">
                  <c:v>1.8767962137396191E+27</c:v>
                </c:pt>
                <c:pt idx="53">
                  <c:v>1.7382905342927921E+27</c:v>
                </c:pt>
                <c:pt idx="54">
                  <c:v>1.60831928750485E+27</c:v>
                </c:pt>
                <c:pt idx="55">
                  <c:v>1.4865026604547549E+27</c:v>
                </c:pt>
                <c:pt idx="56">
                  <c:v>1.3724657407359581E+27</c:v>
                </c:pt>
                <c:pt idx="57">
                  <c:v>1.265839511946578E+27</c:v>
                </c:pt>
                <c:pt idx="58">
                  <c:v>1.166261758154568E+27</c:v>
                </c:pt>
                <c:pt idx="59">
                  <c:v>1.073377877962827E+27</c:v>
                </c:pt>
                <c:pt idx="60">
                  <c:v>9.8684160938793612E+26</c:v>
                </c:pt>
                <c:pt idx="61">
                  <c:v>9.0631566730594168E+26</c:v>
                </c:pt>
                <c:pt idx="62">
                  <c:v>8.3147229570852108E+26</c:v>
                </c:pt>
                <c:pt idx="63">
                  <c:v>7.6199373745107081E+26</c:v>
                </c:pt>
                <c:pt idx="64">
                  <c:v>6.9757262456047605E+26</c:v>
                </c:pt>
                <c:pt idx="65">
                  <c:v>6.3791229250470897E+26</c:v>
                </c:pt>
                <c:pt idx="66">
                  <c:v>5.8272702210941993E+26</c:v>
                </c:pt>
                <c:pt idx="67">
                  <c:v>5.317422130392595E+26</c:v>
                </c:pt>
                <c:pt idx="68">
                  <c:v>4.8469449294575549E+26</c:v>
                </c:pt>
                <c:pt idx="69">
                  <c:v>4.4133176652048633E+26</c:v>
                </c:pt>
                <c:pt idx="70">
                  <c:v>4.0141320878491162E+26</c:v>
                </c:pt>
                <c:pt idx="71">
                  <c:v>3.6470920699853439E+26</c:v>
                </c:pt>
                <c:pt idx="72">
                  <c:v>3.3100125557833621E+26</c:v>
                </c:pt>
                <c:pt idx="73">
                  <c:v>3.0008180839726789E+26</c:v>
                </c:pt>
                <c:pt idx="74">
                  <c:v>2.7175409277137159E+26</c:v>
                </c:pt>
                <c:pt idx="75">
                  <c:v>2.4583188935683591E+26</c:v>
                </c:pt>
                <c:pt idx="76">
                  <c:v>2.221392820634668E+26</c:v>
                </c:pt>
                <c:pt idx="77">
                  <c:v>2.0051038195269539E+26</c:v>
                </c:pt>
                <c:pt idx="78">
                  <c:v>1.8078902892979251E+26</c:v>
                </c:pt>
                <c:pt idx="79">
                  <c:v>1.6282847486442769E+26</c:v>
                </c:pt>
                <c:pt idx="80">
                  <c:v>1.4649105158432979E+26</c:v>
                </c:pt>
                <c:pt idx="81">
                  <c:v>1.316478269863403E+26</c:v>
                </c:pt>
                <c:pt idx="82">
                  <c:v>1.181782523006229E+26</c:v>
                </c:pt>
                <c:pt idx="83">
                  <c:v>1.059698033296447E+26</c:v>
                </c:pt>
                <c:pt idx="84">
                  <c:v>9.4917618266365275E+25</c:v>
                </c:pt>
                <c:pt idx="85">
                  <c:v>8.492413447807945E+25</c:v>
                </c:pt>
                <c:pt idx="86">
                  <c:v>7.5898726425620059E+25</c:v>
                </c:pt>
                <c:pt idx="87">
                  <c:v>6.7757346674018501E+25</c:v>
                </c:pt>
                <c:pt idx="88">
                  <c:v>6.0422171741881798E+25</c:v>
                </c:pt>
                <c:pt idx="89">
                  <c:v>5.3821254334121348E+25</c:v>
                </c:pt>
                <c:pt idx="90">
                  <c:v>4.7888183307519704E+25</c:v>
                </c:pt>
                <c:pt idx="91">
                  <c:v>4.2561752531966863E+25</c:v>
                </c:pt>
                <c:pt idx="92">
                  <c:v>3.778563963291474E+25</c:v>
                </c:pt>
                <c:pt idx="93">
                  <c:v>3.350809543334528E+25</c:v>
                </c:pt>
                <c:pt idx="94">
                  <c:v>2.9681644756833571E+25</c:v>
                </c:pt>
                <c:pt idx="95">
                  <c:v>2.626279910745767E+25</c:v>
                </c:pt>
                <c:pt idx="96">
                  <c:v>2.3211781607552379E+25</c:v>
                </c:pt>
                <c:pt idx="97">
                  <c:v>2.0492264450695172E+25</c:v>
                </c:pt>
                <c:pt idx="98">
                  <c:v>1.807111901478817E+25</c:v>
                </c:pt>
                <c:pt idx="99">
                  <c:v>1.591817867849539E+25</c:v>
                </c:pt>
                <c:pt idx="100">
                  <c:v>1.400601429335952E+25</c:v>
                </c:pt>
                <c:pt idx="101">
                  <c:v>1.2309722183306731E+25</c:v>
                </c:pt>
                <c:pt idx="102">
                  <c:v>1.080672447255672E+25</c:v>
                </c:pt>
                <c:pt idx="103">
                  <c:v>9.4765814817189996E+24</c:v>
                </c:pt>
                <c:pt idx="104">
                  <c:v>8.3008158795722181E+24</c:v>
                </c:pt>
                <c:pt idx="105">
                  <c:v>7.2627482341456511E+24</c:v>
                </c:pt>
                <c:pt idx="106">
                  <c:v>6.3473435706936643E+24</c:v>
                </c:pt>
                <c:pt idx="107">
                  <c:v>5.5410685153877956E+24</c:v>
                </c:pt>
                <c:pt idx="108">
                  <c:v>4.831758581466443E+24</c:v>
                </c:pt>
                <c:pt idx="109">
                  <c:v>4.2084951385914551E+24</c:v>
                </c:pt>
                <c:pt idx="110">
                  <c:v>3.6614915956871959E+24</c:v>
                </c:pt>
                <c:pt idx="111">
                  <c:v>3.1819883220153682E+24</c:v>
                </c:pt>
                <c:pt idx="112">
                  <c:v>2.7621558301213779E+24</c:v>
                </c:pt>
                <c:pt idx="113">
                  <c:v>2.3950057470494669E+24</c:v>
                </c:pt>
                <c:pt idx="114">
                  <c:v>2.0743091063638599E+24</c:v>
                </c:pt>
                <c:pt idx="115">
                  <c:v>1.7945215025591201E+24</c:v>
                </c:pt>
                <c:pt idx="116">
                  <c:v>1.5507146609506339E+24</c:v>
                </c:pt>
                <c:pt idx="117">
                  <c:v>1.3385139896937029E+24</c:v>
                </c:pt>
                <c:pt idx="118">
                  <c:v>1.1540416958052061E+24</c:v>
                </c:pt>
                <c:pt idx="119">
                  <c:v>9.9386506360615705E+23</c:v>
                </c:pt>
                <c:pt idx="120">
                  <c:v>8.549495115484582E+23</c:v>
                </c:pt>
                <c:pt idx="121">
                  <c:v>7.3461606164821494E+23</c:v>
                </c:pt>
                <c:pt idx="122">
                  <c:v>6.3050287446442754E+23</c:v>
                </c:pt>
                <c:pt idx="123">
                  <c:v>5.4053052150828397E+23</c:v>
                </c:pt>
                <c:pt idx="124">
                  <c:v>4.6287068594524698E+23</c:v>
                </c:pt>
                <c:pt idx="125">
                  <c:v>3.9591800128605042E+23</c:v>
                </c:pt>
                <c:pt idx="126">
                  <c:v>3.3826475630559872E+23</c:v>
                </c:pt>
                <c:pt idx="127">
                  <c:v>2.886782125548251E+23</c:v>
                </c:pt>
                <c:pt idx="128">
                  <c:v>2.460802984357949E+23</c:v>
                </c:pt>
                <c:pt idx="129">
                  <c:v>2.0952946081028559E+23</c:v>
                </c:pt>
                <c:pt idx="130">
                  <c:v>1.782044714398377E+23</c:v>
                </c:pt>
                <c:pt idx="131">
                  <c:v>1.5139000116013411E+23</c:v>
                </c:pt>
                <c:pt idx="132">
                  <c:v>1.2846378953827051E+23</c:v>
                </c:pt>
                <c:pt idx="133">
                  <c:v>1.08885251824221E+23</c:v>
                </c:pt>
                <c:pt idx="134">
                  <c:v>9.2185378275286619E+22</c:v>
                </c:pt>
                <c:pt idx="135">
                  <c:v>7.7957793401719031E+22</c:v>
                </c:pt>
                <c:pt idx="136">
                  <c:v>6.5850854358646021E+22</c:v>
                </c:pt>
                <c:pt idx="137">
                  <c:v>5.5560678606632458E+22</c:v>
                </c:pt>
                <c:pt idx="138">
                  <c:v>4.6825001099185856E+22</c:v>
                </c:pt>
                <c:pt idx="139">
                  <c:v>3.941777065371956E+22</c:v>
                </c:pt>
                <c:pt idx="140">
                  <c:v>3.3144403850114892E+22</c:v>
                </c:pt>
                <c:pt idx="141">
                  <c:v>2.783762280830841E+22</c:v>
                </c:pt>
                <c:pt idx="142">
                  <c:v>2.335381055567257E+22</c:v>
                </c:pt>
                <c:pt idx="143">
                  <c:v>1.956982444025175E+22</c:v>
                </c:pt>
                <c:pt idx="144">
                  <c:v>1.6380214211969691E+22</c:v>
                </c:pt>
                <c:pt idx="145">
                  <c:v>1.369479701592252E+22</c:v>
                </c:pt>
                <c:pt idx="146">
                  <c:v>1.1436546654916449E+22</c:v>
                </c:pt>
                <c:pt idx="147">
                  <c:v>9.5397591171849288E+21</c:v>
                </c:pt>
                <c:pt idx="148">
                  <c:v>7.9484605636332015E+21</c:v>
                </c:pt>
                <c:pt idx="149">
                  <c:v>6.6150277599215967E+21</c:v>
                </c:pt>
                <c:pt idx="150">
                  <c:v>5.498994353913015E+21</c:v>
                </c:pt>
                <c:pt idx="151">
                  <c:v>4.5660194688074598E+21</c:v>
                </c:pt>
                <c:pt idx="152">
                  <c:v>3.7869978355293041E+21</c:v>
                </c:pt>
                <c:pt idx="153">
                  <c:v>3.1372931519213952E+21</c:v>
                </c:pt>
                <c:pt idx="154">
                  <c:v>2.5960785567400382E+21</c:v>
                </c:pt>
                <c:pt idx="155">
                  <c:v>2.145770067416918E+21</c:v>
                </c:pt>
                <c:pt idx="156">
                  <c:v>1.7715405745241391E+21</c:v>
                </c:pt>
                <c:pt idx="157">
                  <c:v>1.4609035337181249E+21</c:v>
                </c:pt>
                <c:pt idx="158">
                  <c:v>1.20335686696015E+21</c:v>
                </c:pt>
                <c:pt idx="159">
                  <c:v>9.9007879682231527E+20</c:v>
                </c:pt>
                <c:pt idx="160">
                  <c:v>8.1366840704745813E+20</c:v>
                </c:pt>
                <c:pt idx="161">
                  <c:v>6.6792466421801655E+20</c:v>
                </c:pt>
                <c:pt idx="162">
                  <c:v>5.4765846307307599E+20</c:v>
                </c:pt>
                <c:pt idx="163">
                  <c:v>4.4853298413229487E+20</c:v>
                </c:pt>
                <c:pt idx="164">
                  <c:v>3.669282881222538E+20</c:v>
                </c:pt>
                <c:pt idx="165">
                  <c:v>2.9982662745938218E+20</c:v>
                </c:pt>
                <c:pt idx="166">
                  <c:v>2.44715439927302E+20</c:v>
                </c:pt>
                <c:pt idx="167">
                  <c:v>1.9950541197361309E+20</c:v>
                </c:pt>
                <c:pt idx="168">
                  <c:v>1.624613661680195E+20</c:v>
                </c:pt>
                <c:pt idx="169">
                  <c:v>1.3214404595512951E+20</c:v>
                </c:pt>
                <c:pt idx="170">
                  <c:v>1.073611468320313E+20</c:v>
                </c:pt>
                <c:pt idx="171">
                  <c:v>8.712618176305768E+19</c:v>
                </c:pt>
                <c:pt idx="172">
                  <c:v>7.0623974702021411E+19</c:v>
                </c:pt>
                <c:pt idx="173">
                  <c:v>5.7181753681424204E+19</c:v>
                </c:pt>
                <c:pt idx="174">
                  <c:v>4.6244967722723451E+19</c:v>
                </c:pt>
                <c:pt idx="175">
                  <c:v>3.7357083062441689E+19</c:v>
                </c:pt>
                <c:pt idx="176">
                  <c:v>3.0142726727953158E+19</c:v>
                </c:pt>
                <c:pt idx="177">
                  <c:v>2.4293641838966211E+19</c:v>
                </c:pt>
                <c:pt idx="178">
                  <c:v>1.9557001351007601E+19</c:v>
                </c:pt>
                <c:pt idx="179">
                  <c:v>1.572569721499351E+19</c:v>
                </c:pt>
                <c:pt idx="180">
                  <c:v>1.263028177711265E+19</c:v>
                </c:pt>
                <c:pt idx="181">
                  <c:v>1.0132289144265251E+19</c:v>
                </c:pt>
                <c:pt idx="182">
                  <c:v>8.1187074596816169E+18</c:v>
                </c:pt>
                <c:pt idx="183">
                  <c:v>6.4974096703105014E+18</c:v>
                </c:pt>
                <c:pt idx="184">
                  <c:v>5.1933813734994985E+18</c:v>
                </c:pt>
                <c:pt idx="185">
                  <c:v>4.145610527114306E+18</c:v>
                </c:pt>
                <c:pt idx="186">
                  <c:v>3.3045259028475402E+18</c:v>
                </c:pt>
                <c:pt idx="187">
                  <c:v>2.6298897662848138E+18</c:v>
                </c:pt>
                <c:pt idx="188">
                  <c:v>2.0890659022115031E+18</c:v>
                </c:pt>
                <c:pt idx="189">
                  <c:v>1.655597217434569E+18</c:v>
                </c:pt>
                <c:pt idx="190">
                  <c:v>1.308038128567253E+18</c:v>
                </c:pt>
                <c:pt idx="191">
                  <c:v>1.028996104673484E+18</c:v>
                </c:pt>
                <c:pt idx="192">
                  <c:v>8.0434436120236506E+17</c:v>
                </c:pt>
                <c:pt idx="193">
                  <c:v>6.2257402654559859E+17</c:v>
                </c:pt>
                <c:pt idx="194">
                  <c:v>4.7425932325254438E+17</c:v>
                </c:pt>
                <c:pt idx="195">
                  <c:v>3.5161358789553792E+17</c:v>
                </c:pt>
                <c:pt idx="196">
                  <c:v>2.481174344469913E+17</c:v>
                </c:pt>
                <c:pt idx="197">
                  <c:v>1.582031591962105E+17</c:v>
                </c:pt>
                <c:pt idx="198">
                  <c:v>7.6981682776313056E+16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'200N'!$A$42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'200N'!$B$1:$GT$1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'200N'!$B$42:$GT$42</c:f>
              <c:numCache>
                <c:formatCode>General</c:formatCode>
                <c:ptCount val="201"/>
              </c:numCache>
            </c:numRef>
          </c:val>
          <c:smooth val="0"/>
        </c:ser>
        <c:ser>
          <c:idx val="5"/>
          <c:order val="5"/>
          <c:tx>
            <c:strRef>
              <c:f>'200N'!$A$52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'200N'!$B$1:$GT$1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'200N'!$B$52:$GT$52</c:f>
              <c:numCache>
                <c:formatCode>General</c:formatCode>
                <c:ptCount val="20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166056"/>
        <c:axId val="117735096"/>
      </c:lineChart>
      <c:catAx>
        <c:axId val="43516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5096"/>
        <c:crosses val="autoZero"/>
        <c:auto val="1"/>
        <c:lblAlgn val="ctr"/>
        <c:lblOffset val="100"/>
        <c:noMultiLvlLbl val="0"/>
      </c:catAx>
      <c:valAx>
        <c:axId val="11773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6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4</xdr:row>
      <xdr:rowOff>80962</xdr:rowOff>
    </xdr:from>
    <xdr:to>
      <xdr:col>14</xdr:col>
      <xdr:colOff>552450</xdr:colOff>
      <xdr:row>27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4</xdr:row>
      <xdr:rowOff>80962</xdr:rowOff>
    </xdr:from>
    <xdr:to>
      <xdr:col>14</xdr:col>
      <xdr:colOff>552450</xdr:colOff>
      <xdr:row>27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0</xdr:rowOff>
    </xdr:from>
    <xdr:to>
      <xdr:col>18</xdr:col>
      <xdr:colOff>476250</xdr:colOff>
      <xdr:row>23</xdr:row>
      <xdr:rowOff>33338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4</xdr:row>
      <xdr:rowOff>80962</xdr:rowOff>
    </xdr:from>
    <xdr:to>
      <xdr:col>14</xdr:col>
      <xdr:colOff>552450</xdr:colOff>
      <xdr:row>27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73"/>
  <sheetViews>
    <sheetView workbookViewId="0">
      <selection activeCell="A60" sqref="A60"/>
    </sheetView>
  </sheetViews>
  <sheetFormatPr defaultRowHeight="15" x14ac:dyDescent="0.25"/>
  <sheetData>
    <row r="1" spans="1:20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</row>
    <row r="2" spans="1:202" x14ac:dyDescent="0.25">
      <c r="A2" s="1">
        <v>0</v>
      </c>
    </row>
    <row r="3" spans="1:202" x14ac:dyDescent="0.25">
      <c r="A3" s="1" t="s">
        <v>12</v>
      </c>
      <c r="B3">
        <v>2.62E+28</v>
      </c>
      <c r="C3">
        <v>2.5475828566239531E+28</v>
      </c>
      <c r="D3">
        <v>2.4752526183565018E+28</v>
      </c>
      <c r="E3">
        <v>2.4030958764897232E+28</v>
      </c>
      <c r="F3">
        <v>2.331198598458334E+28</v>
      </c>
      <c r="G3">
        <v>2.2596458205872071E+28</v>
      </c>
      <c r="H3">
        <v>2.1885213464088359E+28</v>
      </c>
      <c r="I3">
        <v>2.117907452333438E+28</v>
      </c>
      <c r="J3">
        <v>2.0478846023928231E+28</v>
      </c>
      <c r="K3">
        <v>1.9785311737065681E+28</v>
      </c>
      <c r="L3">
        <v>1.909923194225734E+28</v>
      </c>
      <c r="M3">
        <v>1.84213409421383E+28</v>
      </c>
      <c r="N3">
        <v>1.775234472807075E+28</v>
      </c>
      <c r="O3">
        <v>1.7092918808765429E+28</v>
      </c>
      <c r="P3">
        <v>1.644370621282907E+28</v>
      </c>
      <c r="Q3">
        <v>1.5805315674751619E+28</v>
      </c>
      <c r="R3">
        <v>1.5178320012405739E+28</v>
      </c>
      <c r="S3">
        <v>1.45632547026291E+28</v>
      </c>
      <c r="T3">
        <v>1.3960616659943569E+28</v>
      </c>
      <c r="U3">
        <v>1.337086322192549E+28</v>
      </c>
      <c r="V3">
        <v>1.2794411343187599E+28</v>
      </c>
      <c r="W3">
        <v>1.223163699842436E+28</v>
      </c>
      <c r="X3">
        <v>1.1682874793458501E+28</v>
      </c>
      <c r="Y3">
        <v>1.1148417781781041E+28</v>
      </c>
      <c r="Z3">
        <v>1.0628517482660591E+28</v>
      </c>
      <c r="AA3">
        <v>1.0123384095580221E+28</v>
      </c>
      <c r="AB3">
        <v>9.6331869044830508E+27</v>
      </c>
      <c r="AC3">
        <v>9.1580548641528092E+27</v>
      </c>
      <c r="AD3">
        <v>8.6980773599708377E+27</v>
      </c>
      <c r="AE3">
        <v>8.2533051313253549E+27</v>
      </c>
      <c r="AF3">
        <v>7.8237513480863762E+27</v>
      </c>
      <c r="AG3">
        <v>7.4093928288148576E+27</v>
      </c>
      <c r="AH3">
        <v>7.0101713887432144E+27</v>
      </c>
      <c r="AI3">
        <v>6.6259953050597082E+27</v>
      </c>
      <c r="AJ3">
        <v>6.2567408866384679E+27</v>
      </c>
      <c r="AK3">
        <v>5.9022541350912215E+27</v>
      </c>
      <c r="AL3">
        <v>5.5623524838654686E+27</v>
      </c>
      <c r="AM3">
        <v>5.2368266020808953E+27</v>
      </c>
      <c r="AN3">
        <v>4.9254422498714218E+27</v>
      </c>
      <c r="AO3">
        <v>4.62794217218255E+27</v>
      </c>
      <c r="AP3">
        <v>4.3440480182561928E+27</v>
      </c>
      <c r="AQ3">
        <v>4.0734622744090182E+27</v>
      </c>
      <c r="AR3">
        <v>3.8158701981711218E+27</v>
      </c>
      <c r="AS3">
        <v>3.5709417423886918E+27</v>
      </c>
      <c r="AT3">
        <v>3.3383334585001197E+27</v>
      </c>
      <c r="AU3">
        <v>3.1176903688601931E+27</v>
      </c>
      <c r="AV3">
        <v>2.9086477987033099E+27</v>
      </c>
      <c r="AW3">
        <v>2.7108331590935652E+27</v>
      </c>
      <c r="AX3">
        <v>2.5238676729995329E+27</v>
      </c>
      <c r="AY3">
        <v>2.347368037443626E+27</v>
      </c>
      <c r="AZ3">
        <v>2.1809480155034009E+27</v>
      </c>
      <c r="BA3">
        <v>2.0242199527750981E+27</v>
      </c>
      <c r="BB3">
        <v>1.8767962137396191E+27</v>
      </c>
      <c r="BC3">
        <v>1.7382905342927921E+27</v>
      </c>
      <c r="BD3">
        <v>1.60831928750485E+27</v>
      </c>
      <c r="BE3">
        <v>1.4865026604547549E+27</v>
      </c>
      <c r="BF3">
        <v>1.3724657407359581E+27</v>
      </c>
      <c r="BG3">
        <v>1.265839511946578E+27</v>
      </c>
      <c r="BH3">
        <v>1.166261758154568E+27</v>
      </c>
      <c r="BI3">
        <v>1.073377877962827E+27</v>
      </c>
      <c r="BJ3">
        <v>9.8684160938793612E+26</v>
      </c>
      <c r="BK3">
        <v>9.0631566730594168E+26</v>
      </c>
      <c r="BL3">
        <v>8.3147229570852108E+26</v>
      </c>
      <c r="BM3">
        <v>7.6199373745107081E+26</v>
      </c>
      <c r="BN3">
        <v>6.9757262456047605E+26</v>
      </c>
      <c r="BO3">
        <v>6.3791229250470897E+26</v>
      </c>
      <c r="BP3">
        <v>5.8272702210941993E+26</v>
      </c>
      <c r="BQ3">
        <v>5.317422130392595E+26</v>
      </c>
      <c r="BR3">
        <v>4.8469449294575549E+26</v>
      </c>
      <c r="BS3">
        <v>4.4133176652048633E+26</v>
      </c>
      <c r="BT3">
        <v>4.0141320878491162E+26</v>
      </c>
      <c r="BU3">
        <v>3.6470920699853439E+26</v>
      </c>
      <c r="BV3">
        <v>3.3100125557833621E+26</v>
      </c>
      <c r="BW3">
        <v>3.0008180839726789E+26</v>
      </c>
      <c r="BX3">
        <v>2.7175409277137159E+26</v>
      </c>
      <c r="BY3">
        <v>2.4583188935683591E+26</v>
      </c>
      <c r="BZ3">
        <v>2.221392820634668E+26</v>
      </c>
      <c r="CA3">
        <v>2.0051038195269539E+26</v>
      </c>
      <c r="CB3">
        <v>1.8078902892979251E+26</v>
      </c>
      <c r="CC3">
        <v>1.6282847486442769E+26</v>
      </c>
      <c r="CD3">
        <v>1.4649105158432979E+26</v>
      </c>
      <c r="CE3">
        <v>1.316478269863403E+26</v>
      </c>
      <c r="CF3">
        <v>1.181782523006229E+26</v>
      </c>
      <c r="CG3">
        <v>1.059698033296447E+26</v>
      </c>
      <c r="CH3">
        <v>9.4917618266365275E+25</v>
      </c>
      <c r="CI3">
        <v>8.492413447807945E+25</v>
      </c>
      <c r="CJ3">
        <v>7.5898726425620059E+25</v>
      </c>
      <c r="CK3">
        <v>6.7757346674018501E+25</v>
      </c>
      <c r="CL3">
        <v>6.0422171741881798E+25</v>
      </c>
      <c r="CM3">
        <v>5.3821254334121348E+25</v>
      </c>
      <c r="CN3">
        <v>4.7888183307519704E+25</v>
      </c>
      <c r="CO3">
        <v>4.2561752531966863E+25</v>
      </c>
      <c r="CP3">
        <v>3.778563963291474E+25</v>
      </c>
      <c r="CQ3">
        <v>3.350809543334528E+25</v>
      </c>
      <c r="CR3">
        <v>2.9681644756833571E+25</v>
      </c>
      <c r="CS3">
        <v>2.626279910745767E+25</v>
      </c>
      <c r="CT3">
        <v>2.3211781607552379E+25</v>
      </c>
      <c r="CU3">
        <v>2.0492264450695172E+25</v>
      </c>
      <c r="CV3">
        <v>1.807111901478817E+25</v>
      </c>
      <c r="CW3">
        <v>1.591817867849539E+25</v>
      </c>
      <c r="CX3">
        <v>1.400601429335952E+25</v>
      </c>
      <c r="CY3">
        <v>1.2309722183306731E+25</v>
      </c>
      <c r="CZ3">
        <v>1.080672447255672E+25</v>
      </c>
      <c r="DA3">
        <v>9.4765814817189996E+24</v>
      </c>
      <c r="DB3">
        <v>8.3008158795722181E+24</v>
      </c>
      <c r="DC3">
        <v>7.2627482341456511E+24</v>
      </c>
      <c r="DD3">
        <v>6.3473435706936643E+24</v>
      </c>
      <c r="DE3">
        <v>5.5410685153877956E+24</v>
      </c>
      <c r="DF3">
        <v>4.831758581466443E+24</v>
      </c>
      <c r="DG3">
        <v>4.2084951385914551E+24</v>
      </c>
      <c r="DH3">
        <v>3.6614915956871959E+24</v>
      </c>
      <c r="DI3">
        <v>3.1819883220153682E+24</v>
      </c>
      <c r="DJ3">
        <v>2.7621558301213779E+24</v>
      </c>
      <c r="DK3">
        <v>2.3950057470494669E+24</v>
      </c>
      <c r="DL3">
        <v>2.0743091063638599E+24</v>
      </c>
      <c r="DM3">
        <v>1.7945215025591201E+24</v>
      </c>
      <c r="DN3">
        <v>1.5507146609506339E+24</v>
      </c>
      <c r="DO3">
        <v>1.3385139896937029E+24</v>
      </c>
      <c r="DP3">
        <v>1.1540416958052061E+24</v>
      </c>
      <c r="DQ3">
        <v>9.9386506360615705E+23</v>
      </c>
      <c r="DR3">
        <v>8.549495115484582E+23</v>
      </c>
      <c r="DS3">
        <v>7.3461606164821494E+23</v>
      </c>
      <c r="DT3">
        <v>6.3050287446442754E+23</v>
      </c>
      <c r="DU3">
        <v>5.4053052150828397E+23</v>
      </c>
      <c r="DV3">
        <v>4.6287068594524698E+23</v>
      </c>
      <c r="DW3">
        <v>3.9591800128605042E+23</v>
      </c>
      <c r="DX3">
        <v>3.3826475630559872E+23</v>
      </c>
      <c r="DY3">
        <v>2.886782125548251E+23</v>
      </c>
      <c r="DZ3">
        <v>2.460802984357949E+23</v>
      </c>
      <c r="EA3">
        <v>2.0952946081028559E+23</v>
      </c>
      <c r="EB3">
        <v>1.782044714398377E+23</v>
      </c>
      <c r="EC3">
        <v>1.5139000116013411E+23</v>
      </c>
      <c r="ED3">
        <v>1.2846378953827051E+23</v>
      </c>
      <c r="EE3">
        <v>1.08885251824221E+23</v>
      </c>
      <c r="EF3">
        <v>9.2185378275286619E+22</v>
      </c>
      <c r="EG3">
        <v>7.7957793401719031E+22</v>
      </c>
      <c r="EH3">
        <v>6.5850854358646021E+22</v>
      </c>
      <c r="EI3">
        <v>5.5560678606632458E+22</v>
      </c>
      <c r="EJ3">
        <v>4.6825001099185856E+22</v>
      </c>
      <c r="EK3">
        <v>3.941777065371956E+22</v>
      </c>
      <c r="EL3">
        <v>3.3144403850114892E+22</v>
      </c>
      <c r="EM3">
        <v>2.783762280830841E+22</v>
      </c>
      <c r="EN3">
        <v>2.335381055567257E+22</v>
      </c>
      <c r="EO3">
        <v>1.956982444025175E+22</v>
      </c>
      <c r="EP3">
        <v>1.6380214211969691E+22</v>
      </c>
      <c r="EQ3">
        <v>1.369479701592252E+22</v>
      </c>
      <c r="ER3">
        <v>1.1436546654916449E+22</v>
      </c>
      <c r="ES3">
        <v>9.5397591171849288E+21</v>
      </c>
      <c r="ET3">
        <v>7.9484605636332015E+21</v>
      </c>
      <c r="EU3">
        <v>6.6150277599215967E+21</v>
      </c>
      <c r="EV3">
        <v>5.498994353913015E+21</v>
      </c>
      <c r="EW3">
        <v>4.5660194688074598E+21</v>
      </c>
      <c r="EX3">
        <v>3.7869978355293041E+21</v>
      </c>
      <c r="EY3">
        <v>3.1372931519213952E+21</v>
      </c>
      <c r="EZ3">
        <v>2.5960785567400382E+21</v>
      </c>
      <c r="FA3">
        <v>2.145770067416918E+21</v>
      </c>
      <c r="FB3">
        <v>1.7715405745241391E+21</v>
      </c>
      <c r="FC3">
        <v>1.4609035337181249E+21</v>
      </c>
      <c r="FD3">
        <v>1.20335686696015E+21</v>
      </c>
      <c r="FE3">
        <v>9.9007879682231527E+20</v>
      </c>
      <c r="FF3">
        <v>8.1366840704745813E+20</v>
      </c>
      <c r="FG3">
        <v>6.6792466421801655E+20</v>
      </c>
      <c r="FH3">
        <v>5.4765846307307599E+20</v>
      </c>
      <c r="FI3">
        <v>4.4853298413229487E+20</v>
      </c>
      <c r="FJ3">
        <v>3.669282881222538E+20</v>
      </c>
      <c r="FK3">
        <v>2.9982662745938218E+20</v>
      </c>
      <c r="FL3">
        <v>2.44715439927302E+20</v>
      </c>
      <c r="FM3">
        <v>1.9950541197361309E+20</v>
      </c>
      <c r="FN3">
        <v>1.624613661680195E+20</v>
      </c>
      <c r="FO3">
        <v>1.3214404595512951E+20</v>
      </c>
      <c r="FP3">
        <v>1.073611468320313E+20</v>
      </c>
      <c r="FQ3">
        <v>8.712618176305768E+19</v>
      </c>
      <c r="FR3">
        <v>7.0623974702021411E+19</v>
      </c>
      <c r="FS3">
        <v>5.7181753681424204E+19</v>
      </c>
      <c r="FT3">
        <v>4.6244967722723451E+19</v>
      </c>
      <c r="FU3">
        <v>3.7357083062441689E+19</v>
      </c>
      <c r="FV3">
        <v>3.0142726727953158E+19</v>
      </c>
      <c r="FW3">
        <v>2.4293641838966211E+19</v>
      </c>
      <c r="FX3">
        <v>1.9557001351007601E+19</v>
      </c>
      <c r="FY3">
        <v>1.572569721499351E+19</v>
      </c>
      <c r="FZ3">
        <v>1.263028177711265E+19</v>
      </c>
      <c r="GA3">
        <v>1.0132289144265251E+19</v>
      </c>
      <c r="GB3">
        <v>8.1187074596816169E+18</v>
      </c>
      <c r="GC3">
        <v>6.4974096703105014E+18</v>
      </c>
      <c r="GD3">
        <v>5.1933813734994985E+18</v>
      </c>
      <c r="GE3">
        <v>4.145610527114306E+18</v>
      </c>
      <c r="GF3">
        <v>3.3045259028475402E+18</v>
      </c>
      <c r="GG3">
        <v>2.6298897662848138E+18</v>
      </c>
      <c r="GH3">
        <v>2.0890659022115031E+18</v>
      </c>
      <c r="GI3">
        <v>1.655597217434569E+18</v>
      </c>
      <c r="GJ3">
        <v>1.308038128567253E+18</v>
      </c>
      <c r="GK3">
        <v>1.028996104673484E+18</v>
      </c>
      <c r="GL3">
        <v>8.0434436120236506E+17</v>
      </c>
      <c r="GM3">
        <v>6.2257402654559859E+17</v>
      </c>
      <c r="GN3">
        <v>4.7425932325254438E+17</v>
      </c>
      <c r="GO3">
        <v>3.5161358789553792E+17</v>
      </c>
      <c r="GP3">
        <v>2.481174344469913E+17</v>
      </c>
      <c r="GQ3">
        <v>1.582031591962105E+17</v>
      </c>
      <c r="GR3">
        <v>7.6981682776313056E+16</v>
      </c>
      <c r="GS3">
        <v>0</v>
      </c>
      <c r="GT3">
        <v>0</v>
      </c>
    </row>
    <row r="4" spans="1:202" x14ac:dyDescent="0.25">
      <c r="A4" s="1">
        <v>2</v>
      </c>
    </row>
    <row r="5" spans="1:202" x14ac:dyDescent="0.25">
      <c r="A5" s="1">
        <v>3</v>
      </c>
    </row>
    <row r="6" spans="1:202" x14ac:dyDescent="0.25">
      <c r="A6" s="1">
        <v>4</v>
      </c>
    </row>
    <row r="7" spans="1:202" x14ac:dyDescent="0.25">
      <c r="A7" s="1">
        <v>5</v>
      </c>
    </row>
    <row r="8" spans="1:202" x14ac:dyDescent="0.25">
      <c r="A8" s="1">
        <v>6</v>
      </c>
    </row>
    <row r="9" spans="1:202" x14ac:dyDescent="0.25">
      <c r="A9" s="1">
        <v>7</v>
      </c>
    </row>
    <row r="10" spans="1:202" x14ac:dyDescent="0.25">
      <c r="A10" s="1">
        <v>8</v>
      </c>
    </row>
    <row r="11" spans="1:202" x14ac:dyDescent="0.25">
      <c r="A11" s="1">
        <v>9</v>
      </c>
    </row>
    <row r="12" spans="1:202" x14ac:dyDescent="0.25">
      <c r="A12" s="1" t="s">
        <v>13</v>
      </c>
      <c r="B12">
        <v>2.6199996050813041E+28</v>
      </c>
      <c r="C12">
        <v>2.5475824830689629E+28</v>
      </c>
      <c r="D12">
        <v>2.4752522652432941E+28</v>
      </c>
      <c r="E12">
        <v>2.4030955429225482E+28</v>
      </c>
      <c r="F12">
        <v>2.331198283567555E+28</v>
      </c>
      <c r="G12">
        <v>2.2596455235292039E+28</v>
      </c>
      <c r="H12">
        <v>2.1885210663658838E+28</v>
      </c>
      <c r="I12">
        <v>2.1179071885135499E+28</v>
      </c>
      <c r="J12">
        <v>2.047884354029567E+28</v>
      </c>
      <c r="K12">
        <v>1.978530940058852E+28</v>
      </c>
      <c r="L12">
        <v>1.9099229745775621E+28</v>
      </c>
      <c r="M12">
        <v>1.8421338878740349E+28</v>
      </c>
      <c r="N12">
        <v>1.775234279109022E+28</v>
      </c>
      <c r="O12">
        <v>1.709291699177806E+28</v>
      </c>
      <c r="P12">
        <v>1.6443704509649239E+28</v>
      </c>
      <c r="Q12">
        <v>1.5805314079428639E+28</v>
      </c>
      <c r="R12">
        <v>1.5178318519219961E+28</v>
      </c>
      <c r="S12">
        <v>1.4563253306087759E+28</v>
      </c>
      <c r="T12">
        <v>1.396061535477647E+28</v>
      </c>
      <c r="U12">
        <v>1.337086200308054E+28</v>
      </c>
      <c r="V12">
        <v>1.2794410205826131E+28</v>
      </c>
      <c r="W12">
        <v>1.223163593791629E+28</v>
      </c>
      <c r="X12">
        <v>1.168287380537742E+28</v>
      </c>
      <c r="Y12">
        <v>1.114841686189913E+28</v>
      </c>
      <c r="Z12">
        <v>1.0628516626943441E+28</v>
      </c>
      <c r="AA12">
        <v>1.012338330018156E+28</v>
      </c>
      <c r="AB12">
        <v>9.633186165739396E+27</v>
      </c>
      <c r="AC12">
        <v>9.1580541785780875E+27</v>
      </c>
      <c r="AD12">
        <v>8.6980767242509111E+27</v>
      </c>
      <c r="AE12">
        <v>8.253304542312546E+27</v>
      </c>
      <c r="AF12">
        <v>7.8237508027939594E+27</v>
      </c>
      <c r="AG12">
        <v>7.4093923244115564E+27</v>
      </c>
      <c r="AH12">
        <v>7.0101709225477026E+27</v>
      </c>
      <c r="AI12">
        <v>6.6259948745351288E+27</v>
      </c>
      <c r="AJ12">
        <v>6.2567404893869905E+27</v>
      </c>
      <c r="AK12">
        <v>5.9022537688486427E+27</v>
      </c>
      <c r="AL12">
        <v>5.5623521464958683E+27</v>
      </c>
      <c r="AM12">
        <v>5.2368262915713569E+27</v>
      </c>
      <c r="AN12">
        <v>4.9254419643268321E+27</v>
      </c>
      <c r="AO12">
        <v>4.6279419098204768E+27</v>
      </c>
      <c r="AP12">
        <v>4.3440477774018672E+27</v>
      </c>
      <c r="AQ12">
        <v>4.0734620534904058E+27</v>
      </c>
      <c r="AR12">
        <v>3.8158699957141101E+27</v>
      </c>
      <c r="AS12">
        <v>3.5709415570123849E+27</v>
      </c>
      <c r="AT12">
        <v>3.3383332889122561E+27</v>
      </c>
      <c r="AU12">
        <v>3.1176902138526898E+27</v>
      </c>
      <c r="AV12">
        <v>2.9086476571479311E+27</v>
      </c>
      <c r="AW12">
        <v>2.7108330299377221E+27</v>
      </c>
      <c r="AX12">
        <v>2.523867555262223E+27</v>
      </c>
      <c r="AY12">
        <v>2.3473679302115071E+27</v>
      </c>
      <c r="AZ12">
        <v>2.180947917927002E+27</v>
      </c>
      <c r="BA12">
        <v>2.0242198640651721E+27</v>
      </c>
      <c r="BB12">
        <v>1.8767961331636379E+27</v>
      </c>
      <c r="BC12">
        <v>1.7382904611715761E+27</v>
      </c>
      <c r="BD12">
        <v>1.6083192212093429E+27</v>
      </c>
      <c r="BE12">
        <v>1.4865026004029329E+27</v>
      </c>
      <c r="BF12">
        <v>1.3724656863898839E+27</v>
      </c>
      <c r="BG12">
        <v>1.2658394628095809E+27</v>
      </c>
      <c r="BH12">
        <v>1.166261713768563E+27</v>
      </c>
      <c r="BI12">
        <v>1.0733778379057629E+27</v>
      </c>
      <c r="BJ12">
        <v>9.8684157327137883E+26</v>
      </c>
      <c r="BK12">
        <v>9.0631563477276975E+26</v>
      </c>
      <c r="BL12">
        <v>8.3147226643075514E+26</v>
      </c>
      <c r="BM12">
        <v>7.6199371112781576E+26</v>
      </c>
      <c r="BN12">
        <v>6.9757260091597987E+26</v>
      </c>
      <c r="BO12">
        <v>6.3791227128653245E+26</v>
      </c>
      <c r="BP12">
        <v>5.8272700308671401E+26</v>
      </c>
      <c r="BQ12">
        <v>5.317421960011456E+26</v>
      </c>
      <c r="BR12">
        <v>4.8469447769980563E+26</v>
      </c>
      <c r="BS12">
        <v>4.4133175289129802E+26</v>
      </c>
      <c r="BT12">
        <v>4.0141319661277468E+26</v>
      </c>
      <c r="BU12">
        <v>3.6470919613818477E+26</v>
      </c>
      <c r="BV12">
        <v>3.3100124589779198E+26</v>
      </c>
      <c r="BW12">
        <v>3.0008179977674561E+26</v>
      </c>
      <c r="BX12">
        <v>2.717540851022771E+26</v>
      </c>
      <c r="BY12">
        <v>2.458318825408261E+26</v>
      </c>
      <c r="BZ12">
        <v>2.221392760115794E+26</v>
      </c>
      <c r="CA12">
        <v>2.0051037658454221E+26</v>
      </c>
      <c r="CB12">
        <v>1.8078902417281239E+26</v>
      </c>
      <c r="CC12">
        <v>1.6282847065319638E+26</v>
      </c>
      <c r="CD12">
        <v>1.464910478599225E+26</v>
      </c>
      <c r="CE12">
        <v>1.3164782369574441E+26</v>
      </c>
      <c r="CF12">
        <v>1.1817824939619749E+26</v>
      </c>
      <c r="CG12">
        <v>1.059698007686233E+26</v>
      </c>
      <c r="CH12">
        <v>9.4917616010399102E+25</v>
      </c>
      <c r="CI12">
        <v>8.4924132492819551E+25</v>
      </c>
      <c r="CJ12">
        <v>7.5898724680333916E+25</v>
      </c>
      <c r="CK12">
        <v>6.7757345141239712E+25</v>
      </c>
      <c r="CL12">
        <v>6.042217039709018E+25</v>
      </c>
      <c r="CM12">
        <v>5.3821253155451197E+25</v>
      </c>
      <c r="CN12">
        <v>4.7888182275494047E+25</v>
      </c>
      <c r="CO12">
        <v>4.2561751629255833E+25</v>
      </c>
      <c r="CP12">
        <v>3.7785638844115988E+25</v>
      </c>
      <c r="CQ12">
        <v>3.350809474478485E+25</v>
      </c>
      <c r="CR12">
        <v>2.9681644156385491E+25</v>
      </c>
      <c r="CS12">
        <v>2.6262798584380681E+25</v>
      </c>
      <c r="CT12">
        <v>2.3211781152342431E+25</v>
      </c>
      <c r="CU12">
        <v>2.0492264054952328E+25</v>
      </c>
      <c r="CV12">
        <v>1.8071118671096649E+25</v>
      </c>
      <c r="CW12">
        <v>1.591817838031558E+25</v>
      </c>
      <c r="CX12">
        <v>1.400601403493091E+25</v>
      </c>
      <c r="CY12">
        <v>1.23097219595608E+25</v>
      </c>
      <c r="CZ12">
        <v>1.0806724279038781E+25</v>
      </c>
      <c r="DA12">
        <v>9.4765813145183076E+24</v>
      </c>
      <c r="DB12">
        <v>8.3008157352593606E+24</v>
      </c>
      <c r="DC12">
        <v>7.2627481097167109E+24</v>
      </c>
      <c r="DD12">
        <v>6.3473434635203811E+24</v>
      </c>
      <c r="DE12">
        <v>5.5410684231731791E+24</v>
      </c>
      <c r="DF12">
        <v>4.8317585022052788E+24</v>
      </c>
      <c r="DG12">
        <v>4.2084950705352158E+24</v>
      </c>
      <c r="DH12">
        <v>3.6614915373129027E+24</v>
      </c>
      <c r="DI12">
        <v>3.181988271997991E+24</v>
      </c>
      <c r="DJ12">
        <v>2.7621557873094118E+24</v>
      </c>
      <c r="DK12">
        <v>2.3950057104433369E+24</v>
      </c>
      <c r="DL12">
        <v>2.0743090750968561E+24</v>
      </c>
      <c r="DM12">
        <v>1.7945214758805861E+24</v>
      </c>
      <c r="DN12">
        <v>1.5507146382111661E+24</v>
      </c>
      <c r="DO12">
        <v>1.338513970332123E+24</v>
      </c>
      <c r="DP12">
        <v>1.1540416793371311E+24</v>
      </c>
      <c r="DQ12">
        <v>9.9386504961395958E+23</v>
      </c>
      <c r="DR12">
        <v>8.5494949967247581E+23</v>
      </c>
      <c r="DS12">
        <v>7.346160515790567E+23</v>
      </c>
      <c r="DT12">
        <v>6.3050286593624894E+23</v>
      </c>
      <c r="DU12">
        <v>5.4053051429291722E+23</v>
      </c>
      <c r="DV12">
        <v>4.6287067984708383E+23</v>
      </c>
      <c r="DW12">
        <v>3.9591799613758582E+23</v>
      </c>
      <c r="DX12">
        <v>3.3826475196355718E+23</v>
      </c>
      <c r="DY12">
        <v>2.8867820889679471E+23</v>
      </c>
      <c r="DZ12">
        <v>2.460802953573081E+23</v>
      </c>
      <c r="EA12">
        <v>2.095294582222902E+23</v>
      </c>
      <c r="EB12">
        <v>1.7820446926650878E+23</v>
      </c>
      <c r="EC12">
        <v>1.513899993369826E+23</v>
      </c>
      <c r="ED12">
        <v>1.284637880105111E+23</v>
      </c>
      <c r="EE12">
        <v>1.088852505453649E+23</v>
      </c>
      <c r="EF12">
        <v>9.2185377205930208E+22</v>
      </c>
      <c r="EG12">
        <v>7.7957792508502048E+22</v>
      </c>
      <c r="EH12">
        <v>6.585085361335693E+22</v>
      </c>
      <c r="EI12">
        <v>5.5560677985440986E+22</v>
      </c>
      <c r="EJ12">
        <v>4.6825000581985601E+22</v>
      </c>
      <c r="EK12">
        <v>3.9417770223565382E+22</v>
      </c>
      <c r="EL12">
        <v>3.3144403492742189E+22</v>
      </c>
      <c r="EM12">
        <v>2.7837622511722819E+22</v>
      </c>
      <c r="EN12">
        <v>2.335381030980015E+22</v>
      </c>
      <c r="EO12">
        <v>1.9569824236641171E+22</v>
      </c>
      <c r="EP12">
        <v>1.6380214043538971E+22</v>
      </c>
      <c r="EQ12">
        <v>1.369479687674396E+22</v>
      </c>
      <c r="ER12">
        <v>1.143654654003415E+22</v>
      </c>
      <c r="ES12">
        <v>9.539759022460199E+21</v>
      </c>
      <c r="ET12">
        <v>7.9484604856137742E+21</v>
      </c>
      <c r="EU12">
        <v>6.6150276957310644E+21</v>
      </c>
      <c r="EV12">
        <v>5.4989943011575176E+21</v>
      </c>
      <c r="EW12">
        <v>4.5660194254970091E+21</v>
      </c>
      <c r="EX12">
        <v>3.7869978000115378E+21</v>
      </c>
      <c r="EY12">
        <v>3.1372931228258659E+21</v>
      </c>
      <c r="EZ12">
        <v>2.596078532931416E+21</v>
      </c>
      <c r="FA12">
        <v>2.1457700479557291E+21</v>
      </c>
      <c r="FB12">
        <v>1.7715405586338661E+21</v>
      </c>
      <c r="FC12">
        <v>1.4609035207576799E+21</v>
      </c>
      <c r="FD12">
        <v>1.203356856400856E+21</v>
      </c>
      <c r="FE12">
        <v>9.9007878822870057E+20</v>
      </c>
      <c r="FF12">
        <v>8.1366840006123009E+20</v>
      </c>
      <c r="FG12">
        <v>6.679246585447231E+20</v>
      </c>
      <c r="FH12">
        <v>5.4765845847100699E+20</v>
      </c>
      <c r="FI12">
        <v>4.4853298040326252E+20</v>
      </c>
      <c r="FJ12">
        <v>3.6692828510394188E+20</v>
      </c>
      <c r="FK12">
        <v>2.9982662501900603E+20</v>
      </c>
      <c r="FL12">
        <v>2.4471543795635959E+20</v>
      </c>
      <c r="FM12">
        <v>1.9950541038354629E+20</v>
      </c>
      <c r="FN12">
        <v>1.6246136488663079E+20</v>
      </c>
      <c r="FO12">
        <v>1.32144044923627E+20</v>
      </c>
      <c r="FP12">
        <v>1.073611460025944E+20</v>
      </c>
      <c r="FQ12">
        <v>8.7126181096834335E+19</v>
      </c>
      <c r="FR12">
        <v>7.0623974167482188E+19</v>
      </c>
      <c r="FS12">
        <v>5.7181753253011538E+19</v>
      </c>
      <c r="FT12">
        <v>4.6244967379744301E+19</v>
      </c>
      <c r="FU12">
        <v>3.7357082788160807E+19</v>
      </c>
      <c r="FV12">
        <v>3.0142726508851692E+19</v>
      </c>
      <c r="FW12">
        <v>2.4293641664136028E+19</v>
      </c>
      <c r="FX12">
        <v>1.9557001211657269E+19</v>
      </c>
      <c r="FY12">
        <v>1.5725697104045699E+19</v>
      </c>
      <c r="FZ12">
        <v>1.2630281688876501E+19</v>
      </c>
      <c r="GA12">
        <v>1.01322890741701E+19</v>
      </c>
      <c r="GB12">
        <v>8.1187074040607672E+18</v>
      </c>
      <c r="GC12">
        <v>6.4974096262259343E+18</v>
      </c>
      <c r="GD12">
        <v>5.1933813385999176E+18</v>
      </c>
      <c r="GE12">
        <v>4.145610499520318E+18</v>
      </c>
      <c r="GF12">
        <v>3.304525881058924E+18</v>
      </c>
      <c r="GG12">
        <v>2.6298897491057188E+18</v>
      </c>
      <c r="GH12">
        <v>2.089065888690219E+18</v>
      </c>
      <c r="GI12">
        <v>1.6555972068150999E+18</v>
      </c>
      <c r="GJ12">
        <v>1.3080381202504681E+18</v>
      </c>
      <c r="GK12">
        <v>1.028996098186027E+18</v>
      </c>
      <c r="GL12">
        <v>8.0434435617186099E+17</v>
      </c>
      <c r="GM12">
        <v>6.2257402268096934E+17</v>
      </c>
      <c r="GN12">
        <v>4.7425932032849158E+17</v>
      </c>
      <c r="GO12">
        <v>3.5161358574043533E+17</v>
      </c>
      <c r="GP12">
        <v>2.4811743293359638E+17</v>
      </c>
      <c r="GQ12">
        <v>1.5820315823473398E+17</v>
      </c>
      <c r="GR12">
        <v>7.6981682309503936E+16</v>
      </c>
      <c r="GS12">
        <v>0</v>
      </c>
      <c r="GT12">
        <v>0</v>
      </c>
    </row>
    <row r="13" spans="1:202" x14ac:dyDescent="0.25">
      <c r="A13" s="1">
        <v>11</v>
      </c>
    </row>
    <row r="14" spans="1:202" x14ac:dyDescent="0.25">
      <c r="A14" s="1">
        <v>12</v>
      </c>
    </row>
    <row r="15" spans="1:202" x14ac:dyDescent="0.25">
      <c r="A15" s="1">
        <v>13</v>
      </c>
    </row>
    <row r="16" spans="1:202" x14ac:dyDescent="0.25">
      <c r="A16" s="1">
        <v>14</v>
      </c>
    </row>
    <row r="17" spans="1:202" x14ac:dyDescent="0.25">
      <c r="A17" s="1">
        <v>15</v>
      </c>
    </row>
    <row r="18" spans="1:202" x14ac:dyDescent="0.25">
      <c r="A18" s="1">
        <v>16</v>
      </c>
    </row>
    <row r="19" spans="1:202" x14ac:dyDescent="0.25">
      <c r="A19" s="1">
        <v>17</v>
      </c>
    </row>
    <row r="20" spans="1:202" x14ac:dyDescent="0.25">
      <c r="A20" s="1">
        <v>18</v>
      </c>
    </row>
    <row r="21" spans="1:202" x14ac:dyDescent="0.25">
      <c r="A21" s="1">
        <v>19</v>
      </c>
    </row>
    <row r="22" spans="1:202" x14ac:dyDescent="0.25">
      <c r="A22" s="1">
        <v>20</v>
      </c>
    </row>
    <row r="23" spans="1:202" x14ac:dyDescent="0.25">
      <c r="A23" s="1">
        <v>21</v>
      </c>
    </row>
    <row r="24" spans="1:202" x14ac:dyDescent="0.25">
      <c r="A24" s="1">
        <v>22</v>
      </c>
    </row>
    <row r="25" spans="1:202" x14ac:dyDescent="0.25">
      <c r="A25" s="1">
        <v>23</v>
      </c>
    </row>
    <row r="26" spans="1:202" x14ac:dyDescent="0.25">
      <c r="A26" s="1">
        <v>24</v>
      </c>
    </row>
    <row r="27" spans="1:202" x14ac:dyDescent="0.25">
      <c r="A27" s="1">
        <v>25</v>
      </c>
    </row>
    <row r="28" spans="1:202" x14ac:dyDescent="0.25">
      <c r="A28" s="1">
        <v>26</v>
      </c>
    </row>
    <row r="29" spans="1:202" x14ac:dyDescent="0.25">
      <c r="A29" s="1">
        <v>27</v>
      </c>
    </row>
    <row r="30" spans="1:202" x14ac:dyDescent="0.25">
      <c r="A30" s="1">
        <v>28</v>
      </c>
    </row>
    <row r="31" spans="1:202" x14ac:dyDescent="0.25">
      <c r="A31" s="1">
        <v>29</v>
      </c>
    </row>
    <row r="32" spans="1:202" x14ac:dyDescent="0.25">
      <c r="A32" s="1" t="s">
        <v>11</v>
      </c>
      <c r="B32">
        <v>3.9491869632616071E+21</v>
      </c>
      <c r="C32">
        <v>3.7355498985295719E+21</v>
      </c>
      <c r="D32">
        <v>3.5311320777191562E+21</v>
      </c>
      <c r="E32">
        <v>3.3356717510431788E+21</v>
      </c>
      <c r="F32">
        <v>3.1489077965326988E+21</v>
      </c>
      <c r="G32">
        <v>2.9705800311393238E+21</v>
      </c>
      <c r="H32">
        <v>2.8004295184685298E+21</v>
      </c>
      <c r="I32">
        <v>2.6381988720512619E+21</v>
      </c>
      <c r="J32">
        <v>2.4836325530896438E+21</v>
      </c>
      <c r="K32">
        <v>2.3364771616426571E+21</v>
      </c>
      <c r="L32">
        <v>2.1964817202619629E+21</v>
      </c>
      <c r="M32">
        <v>2.0633979491239209E+21</v>
      </c>
      <c r="N32">
        <v>1.9369805317624769E+21</v>
      </c>
      <c r="O32">
        <v>1.816987370556473E+21</v>
      </c>
      <c r="P32">
        <v>1.7031798311851629E+21</v>
      </c>
      <c r="Q32">
        <v>1.595322975330655E+21</v>
      </c>
      <c r="R32">
        <v>1.493185780968755E+21</v>
      </c>
      <c r="S32">
        <v>1.3965413496634611E+21</v>
      </c>
      <c r="T32">
        <v>1.305167100346735E+21</v>
      </c>
      <c r="U32">
        <v>1.2188449491449841E+21</v>
      </c>
      <c r="V32">
        <v>1.1373614748818691E+21</v>
      </c>
      <c r="W32">
        <v>1.0605080699677841E+21</v>
      </c>
      <c r="X32">
        <v>9.8808107645958069E+20</v>
      </c>
      <c r="Y32">
        <v>9.1988190714902033E+20</v>
      </c>
      <c r="Z32">
        <v>8.5571715161456679E+20</v>
      </c>
      <c r="AA32">
        <v>7.9539866724243852E+20</v>
      </c>
      <c r="AB32">
        <v>7.3874365529485056E+20</v>
      </c>
      <c r="AC32">
        <v>6.8557472217129602E+20</v>
      </c>
      <c r="AD32">
        <v>6.3571992607586569E+20</v>
      </c>
      <c r="AE32">
        <v>5.8901280936451703E+20</v>
      </c>
      <c r="AF32">
        <v>5.4529241690758152E+20</v>
      </c>
      <c r="AG32">
        <v>5.0440330085583487E+20</v>
      </c>
      <c r="AH32">
        <v>4.661955122522789E+20</v>
      </c>
      <c r="AI32">
        <v>4.3052457997635879E+20</v>
      </c>
      <c r="AJ32">
        <v>3.972514775514554E+20</v>
      </c>
      <c r="AK32">
        <v>3.6624257838371321E+20</v>
      </c>
      <c r="AL32">
        <v>3.3736960003300118E+20</v>
      </c>
      <c r="AM32">
        <v>3.1050953814559988E+20</v>
      </c>
      <c r="AN32">
        <v>2.8554459070130061E+20</v>
      </c>
      <c r="AO32">
        <v>2.623620732465077E+20</v>
      </c>
      <c r="AP32">
        <v>2.4085432579824409E+20</v>
      </c>
      <c r="AQ32">
        <v>2.2091861211428608E+20</v>
      </c>
      <c r="AR32">
        <v>2.0245701202835079E+20</v>
      </c>
      <c r="AS32">
        <v>1.853763075505304E+20</v>
      </c>
      <c r="AT32">
        <v>1.6958786342926919E+20</v>
      </c>
      <c r="AU32">
        <v>1.550075028635029E+20</v>
      </c>
      <c r="AV32">
        <v>1.415553790426964E+20</v>
      </c>
      <c r="AW32">
        <v>1.2915584317761071E+20</v>
      </c>
      <c r="AX32">
        <v>1.177373096670644E+20</v>
      </c>
      <c r="AY32">
        <v>1.0723211902533889E+20</v>
      </c>
      <c r="AZ32">
        <v>9.7576399171693511E+19</v>
      </c>
      <c r="BA32">
        <v>8.8709925658148012E+19</v>
      </c>
      <c r="BB32">
        <v>8.057598138431121E+19</v>
      </c>
      <c r="BC32">
        <v>7.3121216318968873E+19</v>
      </c>
      <c r="BD32">
        <v>6.6295507718058738E+19</v>
      </c>
      <c r="BE32">
        <v>6.0051821296895369E+19</v>
      </c>
      <c r="BF32">
        <v>5.4346073782669124E+19</v>
      </c>
      <c r="BG32">
        <v>4.9136997240320254E+19</v>
      </c>
      <c r="BH32">
        <v>4.4386005532090933E+19</v>
      </c>
      <c r="BI32">
        <v>4.0057063238020841E+19</v>
      </c>
      <c r="BJ32">
        <v>3.611655733202831E+19</v>
      </c>
      <c r="BK32">
        <v>3.2533171875851129E+19</v>
      </c>
      <c r="BL32">
        <v>2.9277765961573171E+19</v>
      </c>
      <c r="BM32">
        <v>2.6323255102551499E+19</v>
      </c>
      <c r="BN32">
        <v>2.36444962427612E+19</v>
      </c>
      <c r="BO32">
        <v>2.1218176525789151E+19</v>
      </c>
      <c r="BP32">
        <v>1.9022705937220571E+19</v>
      </c>
      <c r="BQ32">
        <v>1.7038113907946181E+19</v>
      </c>
      <c r="BR32">
        <v>1.524594994118486E+19</v>
      </c>
      <c r="BS32">
        <v>1.362918830271012E+19</v>
      </c>
      <c r="BT32">
        <v>1.217213679204224E+19</v>
      </c>
      <c r="BU32">
        <v>1.086034959216547E+19</v>
      </c>
      <c r="BV32">
        <v>9.6805441767579034E+18</v>
      </c>
      <c r="BW32">
        <v>8.6205222369063854E+18</v>
      </c>
      <c r="BX32">
        <v>7.6690945738483558E+18</v>
      </c>
      <c r="BY32">
        <v>6.8160098904348334E+18</v>
      </c>
      <c r="BZ32">
        <v>6.0518874016579021E+18</v>
      </c>
      <c r="CA32">
        <v>5.368153173743062E+18</v>
      </c>
      <c r="CB32">
        <v>4.756980091890217E+18</v>
      </c>
      <c r="CC32">
        <v>4.2112313487081969E+18</v>
      </c>
      <c r="CD32">
        <v>3.7244073386742799E+18</v>
      </c>
      <c r="CE32">
        <v>3.2905958384676301E+18</v>
      </c>
      <c r="CF32">
        <v>2.9044253487314181E+18</v>
      </c>
      <c r="CG32">
        <v>2.5610214696147922E+18</v>
      </c>
      <c r="CH32">
        <v>2.2559661802636731E+18</v>
      </c>
      <c r="CI32">
        <v>1.9852598911961249E+18</v>
      </c>
      <c r="CJ32">
        <v>1.7452861381180851E+18</v>
      </c>
      <c r="CK32">
        <v>1.5327787861505129E+18</v>
      </c>
      <c r="CL32">
        <v>1.3447916145554911E+18</v>
      </c>
      <c r="CM32">
        <v>1.1786701538004731E+18</v>
      </c>
      <c r="CN32">
        <v>1.0320256491102479E+18</v>
      </c>
      <c r="CO32">
        <v>9.0271102745352384E+17</v>
      </c>
      <c r="CP32">
        <v>7.8879874813174246E+17</v>
      </c>
      <c r="CQ32">
        <v>6.8856042071183488E+17</v>
      </c>
      <c r="CR32">
        <v>6.0044807791839117E+17</v>
      </c>
      <c r="CS32">
        <v>5.2307699521032909E+17</v>
      </c>
      <c r="CT32">
        <v>4.5520995306669178E+17</v>
      </c>
      <c r="CU32">
        <v>3.9574284244109677E+17</v>
      </c>
      <c r="CV32">
        <v>3.4369151837370221E+17</v>
      </c>
      <c r="CW32">
        <v>2.9817981133134918E+17</v>
      </c>
      <c r="CX32">
        <v>2.584286104430031E+17</v>
      </c>
      <c r="CY32">
        <v>2.2374593737813219E+17</v>
      </c>
      <c r="CZ32">
        <v>1.9351793414858429E+17</v>
      </c>
      <c r="DA32">
        <v>1.6720069257638349E+17</v>
      </c>
      <c r="DB32">
        <v>1.4431285753673411E+17</v>
      </c>
      <c r="DC32">
        <v>1.2442894034004E+17</v>
      </c>
      <c r="DD32">
        <v>1.071732827416852E+17</v>
      </c>
      <c r="DE32">
        <v>9.2214616051722064E+16</v>
      </c>
      <c r="DF32">
        <v>7.9261163647216176E+16</v>
      </c>
      <c r="DG32">
        <v>6.8056238860550136E+16</v>
      </c>
      <c r="DH32">
        <v>5.8374293721014568E+16</v>
      </c>
      <c r="DI32">
        <v>5.0017377361301736E+16</v>
      </c>
      <c r="DJ32">
        <v>4.2811966062729336E+16</v>
      </c>
      <c r="DK32">
        <v>3.660612990277476E+16</v>
      </c>
      <c r="DL32">
        <v>3.126700378701698E+16</v>
      </c>
      <c r="DM32">
        <v>2.667853329681538E+16</v>
      </c>
      <c r="DN32">
        <v>2.273946826742478E+16</v>
      </c>
      <c r="DO32">
        <v>1.936157933291322E+16</v>
      </c>
      <c r="DP32">
        <v>1.646807483906992E+16</v>
      </c>
      <c r="DQ32">
        <v>1.399219753899261E+16</v>
      </c>
      <c r="DR32">
        <v>1.187598235424944E+16</v>
      </c>
      <c r="DS32">
        <v>1.006915821371168E+16</v>
      </c>
      <c r="DT32">
        <v>8528178578999770</v>
      </c>
      <c r="DU32">
        <v>7215366736737780</v>
      </c>
      <c r="DV32">
        <v>6098163290312621</v>
      </c>
      <c r="DW32">
        <v>5148464524484071</v>
      </c>
      <c r="DX32">
        <v>4342041451763050</v>
      </c>
      <c r="DY32">
        <v>3658030386721074</v>
      </c>
      <c r="DZ32">
        <v>3078486839838634</v>
      </c>
      <c r="EA32">
        <v>2587995382540932</v>
      </c>
      <c r="EB32">
        <v>2173328915839364</v>
      </c>
      <c r="EC32">
        <v>1823151482416807</v>
      </c>
      <c r="ED32">
        <v>1527759401707735</v>
      </c>
      <c r="EE32">
        <v>1278856084898789</v>
      </c>
      <c r="EF32">
        <v>1069356406908770</v>
      </c>
      <c r="EG32">
        <v>893216980092309.87</v>
      </c>
      <c r="EH32">
        <v>745289094167450.62</v>
      </c>
      <c r="EI32">
        <v>621191462915363</v>
      </c>
      <c r="EJ32">
        <v>517200254486280.37</v>
      </c>
      <c r="EK32">
        <v>430154182337020.62</v>
      </c>
      <c r="EL32">
        <v>357372701322758.19</v>
      </c>
      <c r="EM32">
        <v>296585591413073.19</v>
      </c>
      <c r="EN32">
        <v>245872422798052.81</v>
      </c>
      <c r="EO32">
        <v>203610583456551.09</v>
      </c>
      <c r="EP32">
        <v>168430716017466.91</v>
      </c>
      <c r="EQ32">
        <v>139178557187070.2</v>
      </c>
      <c r="ER32">
        <v>114882302175461.09</v>
      </c>
      <c r="ES32">
        <v>94724730283798.625</v>
      </c>
      <c r="ET32">
        <v>78019427789367.422</v>
      </c>
      <c r="EU32">
        <v>64190532007290.844</v>
      </c>
      <c r="EV32">
        <v>52755497287841.117</v>
      </c>
      <c r="EW32">
        <v>43310450962271.82</v>
      </c>
      <c r="EX32">
        <v>35517765989413.727</v>
      </c>
      <c r="EY32">
        <v>29095528275701.828</v>
      </c>
      <c r="EZ32">
        <v>23808621234971.75</v>
      </c>
      <c r="FA32">
        <v>19461188917264.531</v>
      </c>
      <c r="FB32">
        <v>15890272677827.59</v>
      </c>
      <c r="FC32">
        <v>12960445509542.85</v>
      </c>
      <c r="FD32">
        <v>10559293384294</v>
      </c>
      <c r="FE32">
        <v>8593614737440.1914</v>
      </c>
      <c r="FF32">
        <v>6986228023242.7715</v>
      </c>
      <c r="FG32">
        <v>5673293454711.0986</v>
      </c>
      <c r="FH32">
        <v>4602068959741.4258</v>
      </c>
      <c r="FI32">
        <v>3729032336080.9912</v>
      </c>
      <c r="FJ32">
        <v>3018311833381.1938</v>
      </c>
      <c r="FK32">
        <v>2440376161464.8599</v>
      </c>
      <c r="FL32">
        <v>1970942421071.2839</v>
      </c>
      <c r="FM32">
        <v>1590066852213.6741</v>
      </c>
      <c r="FN32">
        <v>1281388748710.822</v>
      </c>
      <c r="FO32">
        <v>1031502528292.142</v>
      </c>
      <c r="FP32">
        <v>829436891211.66138</v>
      </c>
      <c r="FQ32">
        <v>666223346423.82288</v>
      </c>
      <c r="FR32">
        <v>534539219445.40692</v>
      </c>
      <c r="FS32">
        <v>428412654622.07581</v>
      </c>
      <c r="FT32">
        <v>342979150901.82898</v>
      </c>
      <c r="FU32">
        <v>274280879684.74811</v>
      </c>
      <c r="FV32">
        <v>219101473362.09259</v>
      </c>
      <c r="FW32">
        <v>174830184504.17719</v>
      </c>
      <c r="FX32">
        <v>139350333170.073</v>
      </c>
      <c r="FY32">
        <v>110947813290.43919</v>
      </c>
      <c r="FZ32">
        <v>88236143942.837082</v>
      </c>
      <c r="GA32">
        <v>70095149255.210083</v>
      </c>
      <c r="GB32">
        <v>55620850058.352074</v>
      </c>
      <c r="GC32">
        <v>44084566902.04277</v>
      </c>
      <c r="GD32">
        <v>34899580910.731056</v>
      </c>
      <c r="GE32">
        <v>27593987403.484718</v>
      </c>
      <c r="GF32">
        <v>21788616719.519089</v>
      </c>
      <c r="GG32">
        <v>17179095271.065491</v>
      </c>
      <c r="GH32">
        <v>13521284221.911699</v>
      </c>
      <c r="GI32">
        <v>10619469020.738529</v>
      </c>
      <c r="GJ32">
        <v>8316785048.9749269</v>
      </c>
      <c r="GK32">
        <v>6487456845.0462341</v>
      </c>
      <c r="GL32">
        <v>5030504056.3209591</v>
      </c>
      <c r="GM32">
        <v>3864629206.6753812</v>
      </c>
      <c r="GN32">
        <v>2924052840.25741</v>
      </c>
      <c r="GO32">
        <v>2155102500.029922</v>
      </c>
      <c r="GP32">
        <v>1513394872.568212</v>
      </c>
      <c r="GQ32">
        <v>961476538.04161882</v>
      </c>
      <c r="GR32">
        <v>466809117.12374377</v>
      </c>
      <c r="GS32">
        <v>0</v>
      </c>
      <c r="GT32">
        <v>0</v>
      </c>
    </row>
    <row r="33" spans="1:1" x14ac:dyDescent="0.25">
      <c r="A33" s="1">
        <v>31</v>
      </c>
    </row>
    <row r="34" spans="1:1" x14ac:dyDescent="0.25">
      <c r="A34" s="1">
        <v>32</v>
      </c>
    </row>
    <row r="35" spans="1:1" x14ac:dyDescent="0.25">
      <c r="A35" s="1">
        <v>33</v>
      </c>
    </row>
    <row r="36" spans="1:1" x14ac:dyDescent="0.25">
      <c r="A36" s="1">
        <v>34</v>
      </c>
    </row>
    <row r="37" spans="1:1" x14ac:dyDescent="0.25">
      <c r="A37" s="1">
        <v>35</v>
      </c>
    </row>
    <row r="38" spans="1:1" x14ac:dyDescent="0.25">
      <c r="A38" s="1">
        <v>36</v>
      </c>
    </row>
    <row r="39" spans="1:1" x14ac:dyDescent="0.25">
      <c r="A39" s="1">
        <v>37</v>
      </c>
    </row>
    <row r="40" spans="1:1" x14ac:dyDescent="0.25">
      <c r="A40" s="1">
        <v>38</v>
      </c>
    </row>
    <row r="41" spans="1:1" x14ac:dyDescent="0.25">
      <c r="A41" s="1">
        <v>39</v>
      </c>
    </row>
    <row r="42" spans="1:1" x14ac:dyDescent="0.25">
      <c r="A42" s="1">
        <v>40</v>
      </c>
    </row>
    <row r="43" spans="1:1" x14ac:dyDescent="0.25">
      <c r="A43" s="1">
        <v>41</v>
      </c>
    </row>
    <row r="44" spans="1:1" x14ac:dyDescent="0.25">
      <c r="A44" s="1">
        <v>42</v>
      </c>
    </row>
    <row r="45" spans="1:1" x14ac:dyDescent="0.25">
      <c r="A45" s="1">
        <v>43</v>
      </c>
    </row>
    <row r="46" spans="1:1" x14ac:dyDescent="0.25">
      <c r="A46" s="1">
        <v>44</v>
      </c>
    </row>
    <row r="47" spans="1:1" x14ac:dyDescent="0.25">
      <c r="A47" s="1">
        <v>45</v>
      </c>
    </row>
    <row r="48" spans="1:1" x14ac:dyDescent="0.25">
      <c r="A48" s="1">
        <v>46</v>
      </c>
    </row>
    <row r="49" spans="1:1" x14ac:dyDescent="0.25">
      <c r="A49" s="1">
        <v>47</v>
      </c>
    </row>
    <row r="50" spans="1:1" x14ac:dyDescent="0.25">
      <c r="A50" s="1">
        <v>48</v>
      </c>
    </row>
    <row r="51" spans="1:1" x14ac:dyDescent="0.25">
      <c r="A51" s="1">
        <v>49</v>
      </c>
    </row>
    <row r="52" spans="1:1" x14ac:dyDescent="0.25">
      <c r="A52" s="1">
        <v>50</v>
      </c>
    </row>
    <row r="60" spans="1:1" x14ac:dyDescent="0.25">
      <c r="A60" s="4" t="s">
        <v>14</v>
      </c>
    </row>
    <row r="61" spans="1:1" x14ac:dyDescent="0.25">
      <c r="A61" s="6" t="s">
        <v>26</v>
      </c>
    </row>
    <row r="62" spans="1:1" x14ac:dyDescent="0.25">
      <c r="A62" s="6" t="s">
        <v>25</v>
      </c>
    </row>
    <row r="63" spans="1:1" x14ac:dyDescent="0.25">
      <c r="A63" s="5" t="s">
        <v>15</v>
      </c>
    </row>
    <row r="64" spans="1:1" x14ac:dyDescent="0.25">
      <c r="A64" s="5" t="s">
        <v>16</v>
      </c>
    </row>
    <row r="65" spans="1:1" x14ac:dyDescent="0.25">
      <c r="A65" s="6" t="s">
        <v>27</v>
      </c>
    </row>
    <row r="66" spans="1:1" x14ac:dyDescent="0.25">
      <c r="A66" s="5" t="s">
        <v>17</v>
      </c>
    </row>
    <row r="67" spans="1:1" x14ac:dyDescent="0.25">
      <c r="A67" s="5" t="s">
        <v>18</v>
      </c>
    </row>
    <row r="68" spans="1:1" x14ac:dyDescent="0.25">
      <c r="A68" s="5" t="s">
        <v>19</v>
      </c>
    </row>
    <row r="69" spans="1:1" x14ac:dyDescent="0.25">
      <c r="A69" s="5" t="s">
        <v>20</v>
      </c>
    </row>
    <row r="70" spans="1:1" x14ac:dyDescent="0.25">
      <c r="A70" s="5" t="s">
        <v>21</v>
      </c>
    </row>
    <row r="71" spans="1:1" x14ac:dyDescent="0.25">
      <c r="A71" s="5" t="s">
        <v>22</v>
      </c>
    </row>
    <row r="72" spans="1:1" x14ac:dyDescent="0.25">
      <c r="A72" s="5" t="s">
        <v>23</v>
      </c>
    </row>
    <row r="73" spans="1:1" x14ac:dyDescent="0.25">
      <c r="A73" s="5" t="s">
        <v>24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2"/>
  <sheetViews>
    <sheetView topLeftCell="A8" workbookViewId="0">
      <selection activeCell="B32" sqref="B32:GT32"/>
    </sheetView>
  </sheetViews>
  <sheetFormatPr defaultRowHeight="15" x14ac:dyDescent="0.25"/>
  <sheetData>
    <row r="1" spans="1:20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</row>
    <row r="2" spans="1:202" x14ac:dyDescent="0.25">
      <c r="A2" s="1">
        <v>0</v>
      </c>
    </row>
    <row r="3" spans="1:202" x14ac:dyDescent="0.25">
      <c r="A3" s="1">
        <v>1</v>
      </c>
      <c r="B3">
        <v>9.8729279528138231E+20</v>
      </c>
      <c r="C3">
        <v>8.8279557105414111E+20</v>
      </c>
      <c r="D3">
        <v>7.8725576660368241E+20</v>
      </c>
      <c r="E3">
        <v>7.0015200113865785E+20</v>
      </c>
      <c r="F3">
        <v>6.2096788272557641E+20</v>
      </c>
      <c r="G3">
        <v>5.4919441322995817E+20</v>
      </c>
      <c r="H3">
        <v>4.8433228824927909E+20</v>
      </c>
      <c r="I3">
        <v>4.2589406094565579E+20</v>
      </c>
      <c r="J3">
        <v>3.7340614186990377E+20</v>
      </c>
      <c r="K3">
        <v>3.2641061064622408E+20</v>
      </c>
      <c r="L3">
        <v>2.844668196376422E+20</v>
      </c>
      <c r="M3">
        <v>2.471527743005177E+20</v>
      </c>
      <c r="N3">
        <v>2.1406627972226541E+20</v>
      </c>
      <c r="O3">
        <v>1.848258476765417E+20</v>
      </c>
      <c r="P3">
        <v>1.5907136328564641E+20</v>
      </c>
      <c r="Q3">
        <v>1.3646451492150529E+20</v>
      </c>
      <c r="R3">
        <v>1.166889951879101E+20</v>
      </c>
      <c r="S3">
        <v>9.945048460830661E+19</v>
      </c>
      <c r="T3">
        <v>8.4476432916449378E+19</v>
      </c>
      <c r="U3">
        <v>7.1515655553485881E+19</v>
      </c>
      <c r="V3">
        <v>6.0337765079176258E+19</v>
      </c>
      <c r="W3">
        <v>5.073245869381233E+19</v>
      </c>
      <c r="X3">
        <v>4.2508683947855348E+19</v>
      </c>
      <c r="Y3">
        <v>3.549370501544498E+19</v>
      </c>
      <c r="Z3">
        <v>2.9532091668035191E+19</v>
      </c>
      <c r="AA3">
        <v>2.4484652362128581E+19</v>
      </c>
      <c r="AB3">
        <v>2.0227331716412019E+19</v>
      </c>
      <c r="AC3">
        <v>1.6650091171861809E+19</v>
      </c>
      <c r="AD3">
        <v>1.3655789879821279E+19</v>
      </c>
      <c r="AE3">
        <v>1.11590809243938E+19</v>
      </c>
      <c r="AF3">
        <v>9.0853359308549079E+18</v>
      </c>
      <c r="AG3">
        <v>7.3696090103039805E+18</v>
      </c>
      <c r="AH3">
        <v>5.9556489047923282E+18</v>
      </c>
      <c r="AI3">
        <v>4.7949661807703419E+18</v>
      </c>
      <c r="AJ3">
        <v>3.845960416814486E+18</v>
      </c>
      <c r="AK3">
        <v>3.0731105796424361E+18</v>
      </c>
      <c r="AL3">
        <v>2.4462302062769039E+18</v>
      </c>
      <c r="AM3">
        <v>1.939787626642389E+18</v>
      </c>
      <c r="AN3">
        <v>1.5322902782479749E+18</v>
      </c>
      <c r="AO3">
        <v>1.2057311838275131E+18</v>
      </c>
      <c r="AP3">
        <v>9.4509487842827392E+17</v>
      </c>
      <c r="AQ3">
        <v>7.3791947383031462E+17</v>
      </c>
      <c r="AR3">
        <v>5.7391112072969402E+17</v>
      </c>
      <c r="AS3">
        <v>4.4460685540217939E+17</v>
      </c>
      <c r="AT3">
        <v>3.4308167841571002E+17</v>
      </c>
      <c r="AU3">
        <v>2.636956884408223E+17</v>
      </c>
      <c r="AV3">
        <v>2.0187716443772451E+17</v>
      </c>
      <c r="AW3">
        <v>1.5393763532834739E+17</v>
      </c>
      <c r="AX3">
        <v>1.169151798042928E+17</v>
      </c>
      <c r="AY3">
        <v>8.8442443931282208E+16</v>
      </c>
      <c r="AZ3">
        <v>6.6636136326771888E+16</v>
      </c>
      <c r="BA3">
        <v>5.0005047559960896E+16</v>
      </c>
      <c r="BB3">
        <v>3.7373931735591808E+16</v>
      </c>
      <c r="BC3">
        <v>2.7820875631100588E+16</v>
      </c>
      <c r="BD3">
        <v>2.062605776739196E+16</v>
      </c>
      <c r="BE3">
        <v>1.523006159512379E+16</v>
      </c>
      <c r="BF3">
        <v>1.120015024469509E+16</v>
      </c>
      <c r="BG3">
        <v>8203132967469015</v>
      </c>
      <c r="BH3">
        <v>5983654498573109</v>
      </c>
      <c r="BI3">
        <v>4346917964879624</v>
      </c>
      <c r="BJ3">
        <v>3145010177977522</v>
      </c>
      <c r="BK3">
        <v>2266136216977534</v>
      </c>
      <c r="BL3">
        <v>1626189488787572</v>
      </c>
      <c r="BM3">
        <v>1162185538570816</v>
      </c>
      <c r="BN3">
        <v>827174465821708.5</v>
      </c>
      <c r="BO3">
        <v>586319604776391.12</v>
      </c>
      <c r="BP3">
        <v>413890838579039.5</v>
      </c>
      <c r="BQ3">
        <v>290971139276340.62</v>
      </c>
      <c r="BR3">
        <v>203716151057649.91</v>
      </c>
      <c r="BS3">
        <v>142040220053902.31</v>
      </c>
      <c r="BT3">
        <v>98629436181496.828</v>
      </c>
      <c r="BU3">
        <v>68204062987212.031</v>
      </c>
      <c r="BV3">
        <v>46970122616819.453</v>
      </c>
      <c r="BW3">
        <v>32213675735281.289</v>
      </c>
      <c r="BX3">
        <v>22002170368288.301</v>
      </c>
      <c r="BY3">
        <v>14965700203940.75</v>
      </c>
      <c r="BZ3">
        <v>10137586543647.109</v>
      </c>
      <c r="CA3">
        <v>6838769594196.1328</v>
      </c>
      <c r="CB3">
        <v>4594382907195.7754</v>
      </c>
      <c r="CC3">
        <v>3073847228363.1318</v>
      </c>
      <c r="CD3">
        <v>2048063441947.6179</v>
      </c>
      <c r="CE3">
        <v>1358972985106.198</v>
      </c>
      <c r="CF3">
        <v>898017676512.91577</v>
      </c>
      <c r="CG3">
        <v>590970817753.48999</v>
      </c>
      <c r="CH3">
        <v>387306521801.53333</v>
      </c>
      <c r="CI3">
        <v>252785309066.67081</v>
      </c>
      <c r="CJ3">
        <v>164307658290.0311</v>
      </c>
      <c r="CK3">
        <v>106358824142.9174</v>
      </c>
      <c r="CL3">
        <v>68564587296.78746</v>
      </c>
      <c r="CM3">
        <v>44018756862.989983</v>
      </c>
      <c r="CN3">
        <v>28144159010.58181</v>
      </c>
      <c r="CO3">
        <v>17920597047.814571</v>
      </c>
      <c r="CP3">
        <v>11364008332.925329</v>
      </c>
      <c r="CQ3">
        <v>7176731960.6564178</v>
      </c>
      <c r="CR3">
        <v>4513769062.0975208</v>
      </c>
      <c r="CS3">
        <v>2827292557.4549842</v>
      </c>
      <c r="CT3">
        <v>1763690653.261853</v>
      </c>
      <c r="CU3">
        <v>1095710522.5893531</v>
      </c>
      <c r="CV3">
        <v>677942054.2268579</v>
      </c>
      <c r="CW3">
        <v>417747893.50858068</v>
      </c>
      <c r="CX3">
        <v>256367281.88949779</v>
      </c>
      <c r="CY3">
        <v>156689288.1058746</v>
      </c>
      <c r="CZ3">
        <v>95377556.28749159</v>
      </c>
      <c r="DA3">
        <v>57820933.575297982</v>
      </c>
      <c r="DB3">
        <v>34910649.978894331</v>
      </c>
      <c r="DC3">
        <v>20992620.215192251</v>
      </c>
      <c r="DD3">
        <v>12572256.79329345</v>
      </c>
      <c r="DE3">
        <v>7498938.0554290386</v>
      </c>
      <c r="DF3">
        <v>4454801.0486809937</v>
      </c>
      <c r="DG3">
        <v>2635730.635237738</v>
      </c>
      <c r="DH3">
        <v>1553173.8990707861</v>
      </c>
      <c r="DI3">
        <v>911565.15835487098</v>
      </c>
      <c r="DJ3">
        <v>532851.50055195426</v>
      </c>
      <c r="DK3">
        <v>310225.73268903111</v>
      </c>
      <c r="DL3">
        <v>179889.13838881219</v>
      </c>
      <c r="DM3">
        <v>103893.8753062975</v>
      </c>
      <c r="DN3">
        <v>59763.394030321208</v>
      </c>
      <c r="DO3">
        <v>34240.75416517524</v>
      </c>
      <c r="DP3">
        <v>19539.64378379421</v>
      </c>
      <c r="DQ3">
        <v>11106.001828691051</v>
      </c>
      <c r="DR3">
        <v>6287.3722748174068</v>
      </c>
      <c r="DS3">
        <v>3545.3044612078402</v>
      </c>
      <c r="DT3">
        <v>1991.193408812981</v>
      </c>
      <c r="DU3">
        <v>1113.913719373752</v>
      </c>
      <c r="DV3">
        <v>620.68398174027902</v>
      </c>
      <c r="DW3">
        <v>344.48721421946652</v>
      </c>
      <c r="DX3">
        <v>190.44167734423249</v>
      </c>
      <c r="DY3">
        <v>104.8672718936993</v>
      </c>
      <c r="DZ3">
        <v>57.518799185735183</v>
      </c>
      <c r="EA3">
        <v>31.424930920463279</v>
      </c>
      <c r="EB3">
        <v>17.101585202183959</v>
      </c>
      <c r="EC3">
        <v>9.2704065390410157</v>
      </c>
      <c r="ED3">
        <v>5.0056957255490673</v>
      </c>
      <c r="EE3">
        <v>2.6923794896072399</v>
      </c>
      <c r="EF3">
        <v>1.442504519970595</v>
      </c>
      <c r="EG3">
        <v>0.76985709943844971</v>
      </c>
      <c r="EH3">
        <v>0.40927766653104303</v>
      </c>
      <c r="EI3">
        <v>0.2167424351257031</v>
      </c>
      <c r="EJ3">
        <v>0.1143380616402855</v>
      </c>
      <c r="EK3">
        <v>6.0084395553518362E-2</v>
      </c>
      <c r="EL3">
        <v>3.1452820595161191E-2</v>
      </c>
      <c r="EM3">
        <v>1.6401651558590469E-2</v>
      </c>
      <c r="EN3">
        <v>8.520178934063774E-3</v>
      </c>
      <c r="EO3">
        <v>4.409060759922913E-3</v>
      </c>
      <c r="EP3">
        <v>2.2729128502487149E-3</v>
      </c>
      <c r="EQ3">
        <v>1.167244748030604E-3</v>
      </c>
      <c r="ER3">
        <v>5.9715440883941417E-4</v>
      </c>
      <c r="ES3">
        <v>3.0434072194257278E-4</v>
      </c>
      <c r="ET3">
        <v>1.5452023147724851E-4</v>
      </c>
      <c r="EU3">
        <v>7.8156599789255211E-5</v>
      </c>
      <c r="EV3">
        <v>3.9382579865171122E-5</v>
      </c>
      <c r="EW3">
        <v>1.976988084476479E-5</v>
      </c>
      <c r="EX3">
        <v>9.8870907767544101E-6</v>
      </c>
      <c r="EY3">
        <v>4.9260722602858007E-6</v>
      </c>
      <c r="EZ3">
        <v>2.4451417300634479E-6</v>
      </c>
      <c r="FA3">
        <v>1.2091537440905079E-6</v>
      </c>
      <c r="FB3">
        <v>5.9571217224141357E-7</v>
      </c>
      <c r="FC3">
        <v>2.9239647139536179E-7</v>
      </c>
      <c r="FD3">
        <v>1.4298541308756639E-7</v>
      </c>
      <c r="FE3">
        <v>6.9662419290556656E-8</v>
      </c>
      <c r="FF3">
        <v>3.3813945420170482E-8</v>
      </c>
      <c r="FG3">
        <v>1.635260283110889E-8</v>
      </c>
      <c r="FH3">
        <v>7.8790699260462546E-9</v>
      </c>
      <c r="FI3">
        <v>3.7823640639084512E-9</v>
      </c>
      <c r="FJ3">
        <v>1.80906969791358E-9</v>
      </c>
      <c r="FK3">
        <v>8.6209308288994876E-10</v>
      </c>
      <c r="FL3">
        <v>4.0932023173857822E-10</v>
      </c>
      <c r="FM3">
        <v>1.936358449967304E-10</v>
      </c>
      <c r="FN3">
        <v>9.1269379740361217E-11</v>
      </c>
      <c r="FO3">
        <v>4.286319645588368E-11</v>
      </c>
      <c r="FP3">
        <v>2.0057067528905041E-11</v>
      </c>
      <c r="FQ3">
        <v>9.3514092338751782E-12</v>
      </c>
      <c r="FR3">
        <v>4.3442694487183698E-12</v>
      </c>
      <c r="FS3">
        <v>2.010897034120885E-12</v>
      </c>
      <c r="FT3">
        <v>9.2746947930241374E-13</v>
      </c>
      <c r="FU3">
        <v>4.2623534666303532E-13</v>
      </c>
      <c r="FV3">
        <v>1.9518330496560969E-13</v>
      </c>
      <c r="FW3">
        <v>8.9059976151503746E-14</v>
      </c>
      <c r="FX3">
        <v>4.0492306430732652E-14</v>
      </c>
      <c r="FY3">
        <v>1.8344919949505791E-14</v>
      </c>
      <c r="FZ3">
        <v>8.2816300568928335E-15</v>
      </c>
      <c r="GA3">
        <v>3.7254253469431533E-15</v>
      </c>
      <c r="GB3">
        <v>1.669933859437284E-15</v>
      </c>
      <c r="GC3">
        <v>7.4591506164124671E-16</v>
      </c>
      <c r="GD3">
        <v>3.3200874015447649E-16</v>
      </c>
      <c r="GE3">
        <v>1.472593989869228E-16</v>
      </c>
      <c r="GF3">
        <v>6.5086846388731842E-17</v>
      </c>
      <c r="GG3">
        <v>2.8667080428953571E-17</v>
      </c>
      <c r="GH3">
        <v>1.258221373727476E-17</v>
      </c>
      <c r="GI3">
        <v>5.5032257756116769E-18</v>
      </c>
      <c r="GJ3">
        <v>2.3986537698002751E-18</v>
      </c>
      <c r="GK3">
        <v>1.041863547319153E-18</v>
      </c>
      <c r="GL3">
        <v>4.5097152782217714E-19</v>
      </c>
      <c r="GM3">
        <v>1.94526180058414E-19</v>
      </c>
      <c r="GN3">
        <v>8.3609934705812261E-20</v>
      </c>
      <c r="GO3">
        <v>3.5789011164491489E-20</v>
      </c>
      <c r="GP3">
        <v>1.520865129749767E-20</v>
      </c>
      <c r="GQ3">
        <v>6.3014588566010678E-21</v>
      </c>
      <c r="GR3">
        <v>2.2682850469980991E-21</v>
      </c>
      <c r="GS3">
        <v>0</v>
      </c>
      <c r="GT3">
        <v>0</v>
      </c>
    </row>
    <row r="4" spans="1:202" x14ac:dyDescent="0.25">
      <c r="A4" s="1">
        <v>2</v>
      </c>
    </row>
    <row r="5" spans="1:202" x14ac:dyDescent="0.25">
      <c r="A5" s="1">
        <v>3</v>
      </c>
    </row>
    <row r="6" spans="1:202" x14ac:dyDescent="0.25">
      <c r="A6" s="1">
        <v>4</v>
      </c>
    </row>
    <row r="7" spans="1:202" x14ac:dyDescent="0.25">
      <c r="A7" s="1">
        <v>5</v>
      </c>
    </row>
    <row r="8" spans="1:202" x14ac:dyDescent="0.25">
      <c r="A8" s="1">
        <v>6</v>
      </c>
    </row>
    <row r="9" spans="1:202" x14ac:dyDescent="0.25">
      <c r="A9" s="1">
        <v>7</v>
      </c>
    </row>
    <row r="10" spans="1:202" x14ac:dyDescent="0.25">
      <c r="A10" s="1">
        <v>8</v>
      </c>
    </row>
    <row r="11" spans="1:202" x14ac:dyDescent="0.25">
      <c r="A11" s="1">
        <v>9</v>
      </c>
    </row>
    <row r="12" spans="1:202" x14ac:dyDescent="0.25">
      <c r="A12" s="1">
        <v>10</v>
      </c>
      <c r="B12">
        <v>1.9745909633836751E+21</v>
      </c>
      <c r="C12">
        <v>1.8248921342455351E+21</v>
      </c>
      <c r="D12">
        <v>1.6843040569590211E+21</v>
      </c>
      <c r="E12">
        <v>1.552457061031467E+21</v>
      </c>
      <c r="F12">
        <v>1.4289832477662259E+21</v>
      </c>
      <c r="G12">
        <v>1.313517360254511E+21</v>
      </c>
      <c r="H12">
        <v>1.2056976344739461E+21</v>
      </c>
      <c r="I12">
        <v>1.105166625546874E+21</v>
      </c>
      <c r="J12">
        <v>1.011572003507623E+21</v>
      </c>
      <c r="K12">
        <v>9.2456731328636138E+20</v>
      </c>
      <c r="L12">
        <v>8.4381269403368201E+20</v>
      </c>
      <c r="M12">
        <v>7.6897555337916619E+20</v>
      </c>
      <c r="N12">
        <v>6.9973119272954626E+20</v>
      </c>
      <c r="O12">
        <v>6.3576338026122078E+20</v>
      </c>
      <c r="P12">
        <v>5.7676486883680518E+20</v>
      </c>
      <c r="Q12">
        <v>5.2243785667098608E+20</v>
      </c>
      <c r="R12">
        <v>4.7249438917299608E+20</v>
      </c>
      <c r="S12">
        <v>4.2665670099964212E+20</v>
      </c>
      <c r="T12">
        <v>3.8465749794728267E+20</v>
      </c>
      <c r="U12">
        <v>3.4624017889328248E+20</v>
      </c>
      <c r="V12">
        <v>3.1115899855295998E+20</v>
      </c>
      <c r="W12">
        <v>2.79179172345006E+20</v>
      </c>
      <c r="X12">
        <v>2.5007692514652452E+20</v>
      </c>
      <c r="Y12">
        <v>2.2363948616658931E+20</v>
      </c>
      <c r="Z12">
        <v>1.9966503256682031E+20</v>
      </c>
      <c r="AA12">
        <v>1.77962584807944E+20</v>
      </c>
      <c r="AB12">
        <v>1.583518569989719E+20</v>
      </c>
      <c r="AC12">
        <v>1.4066306576924951E+20</v>
      </c>
      <c r="AD12">
        <v>1.2473670137299889E+20</v>
      </c>
      <c r="AE12">
        <v>1.104232648710007E+20</v>
      </c>
      <c r="AF12">
        <v>9.758297531664058E+19</v>
      </c>
      <c r="AG12">
        <v>8.6085450905004442E+19</v>
      </c>
      <c r="AH12">
        <v>7.5809368027624964E+19</v>
      </c>
      <c r="AI12">
        <v>6.6642102114315608E+19</v>
      </c>
      <c r="AJ12">
        <v>5.8479354042021454E+19</v>
      </c>
      <c r="AK12">
        <v>5.1224765752279998E+19</v>
      </c>
      <c r="AL12">
        <v>4.4789528548802257E+19</v>
      </c>
      <c r="AM12">
        <v>3.9091987349206753E+19</v>
      </c>
      <c r="AN12">
        <v>3.4057243945152242E+19</v>
      </c>
      <c r="AO12">
        <v>2.961676208762531E+19</v>
      </c>
      <c r="AP12">
        <v>2.5707976963764498E+19</v>
      </c>
      <c r="AQ12">
        <v>2.2273911372813349E+19</v>
      </c>
      <c r="AR12">
        <v>1.9262800645873279E+19</v>
      </c>
      <c r="AS12">
        <v>1.662772809109289E+19</v>
      </c>
      <c r="AT12">
        <v>1.432627248631407E+19</v>
      </c>
      <c r="AU12">
        <v>1.232016888836226E+19</v>
      </c>
      <c r="AV12">
        <v>1.0574983784820959E+19</v>
      </c>
      <c r="AW12">
        <v>9.0598053827932826E+18</v>
      </c>
      <c r="AX12">
        <v>7.7469496117231401E+18</v>
      </c>
      <c r="AY12">
        <v>6.61168221544495E+18</v>
      </c>
      <c r="AZ12">
        <v>5.631957123391102E+18</v>
      </c>
      <c r="BA12">
        <v>4.7881711230863432E+18</v>
      </c>
      <c r="BB12">
        <v>4.0629347061227279E+18</v>
      </c>
      <c r="BC12">
        <v>3.4408588278096282E+18</v>
      </c>
      <c r="BD12">
        <v>2.9083572064487731E+18</v>
      </c>
      <c r="BE12">
        <v>2.4534636912008381E+18</v>
      </c>
      <c r="BF12">
        <v>2.0656641471352361E+18</v>
      </c>
      <c r="BG12">
        <v>1.7357422413996859E+18</v>
      </c>
      <c r="BH12">
        <v>1.4556384645159219E+18</v>
      </c>
      <c r="BI12">
        <v>1.2183216844754071E+18</v>
      </c>
      <c r="BJ12">
        <v>1.017672507382363E+18</v>
      </c>
      <c r="BK12">
        <v>8.4837770562751014E+17</v>
      </c>
      <c r="BL12">
        <v>7.0583497171892621E+17</v>
      </c>
      <c r="BM12">
        <v>5.8606726169521485E+17</v>
      </c>
      <c r="BN12">
        <v>4.85646005276928E+17</v>
      </c>
      <c r="BO12">
        <v>4.0162247940432378E+17</v>
      </c>
      <c r="BP12">
        <v>3.3146666644590138E+17</v>
      </c>
      <c r="BQ12">
        <v>2.7301294710328851E+17</v>
      </c>
      <c r="BR12">
        <v>2.2441200992649331E+17</v>
      </c>
      <c r="BS12">
        <v>1.8408839351442509E+17</v>
      </c>
      <c r="BT12">
        <v>1.5070311312823581E+17</v>
      </c>
      <c r="BU12">
        <v>1.2312085989770299E+17</v>
      </c>
      <c r="BV12">
        <v>1.003812974511801E+17</v>
      </c>
      <c r="BW12">
        <v>8.1674017133523056E+16</v>
      </c>
      <c r="BX12">
        <v>6.6316748561626832E+16</v>
      </c>
      <c r="BY12">
        <v>5.3736456749860352E+16</v>
      </c>
      <c r="BZ12">
        <v>4.3452990136241E+16</v>
      </c>
      <c r="CA12">
        <v>3.5064975338129768E+16</v>
      </c>
      <c r="CB12">
        <v>2.823768420683322E+16</v>
      </c>
      <c r="CC12">
        <v>2.269262662886468E+16</v>
      </c>
      <c r="CD12">
        <v>1.8198648478770108E+16</v>
      </c>
      <c r="CE12">
        <v>1.456433814446438E+16</v>
      </c>
      <c r="CF12">
        <v>1.163156713396008E+16</v>
      </c>
      <c r="CG12">
        <v>9270010472508974</v>
      </c>
      <c r="CH12">
        <v>7372510973609661</v>
      </c>
      <c r="CI12">
        <v>5851168095100878</v>
      </c>
      <c r="CJ12">
        <v>4634047064453179</v>
      </c>
      <c r="CK12">
        <v>3662417375903430</v>
      </c>
      <c r="CL12">
        <v>2888441732346176</v>
      </c>
      <c r="CM12">
        <v>2273247135626010</v>
      </c>
      <c r="CN12">
        <v>1785319229133864</v>
      </c>
      <c r="CO12">
        <v>1399169273823647</v>
      </c>
      <c r="CP12">
        <v>1094230397177743</v>
      </c>
      <c r="CQ12">
        <v>853946094146223.62</v>
      </c>
      <c r="CR12">
        <v>665019474279211</v>
      </c>
      <c r="CS12">
        <v>516796528911246.31</v>
      </c>
      <c r="CT12">
        <v>400760818832508.69</v>
      </c>
      <c r="CU12">
        <v>310120532437160</v>
      </c>
      <c r="CV12">
        <v>239471906454305</v>
      </c>
      <c r="CW12">
        <v>184525599248718.31</v>
      </c>
      <c r="CX12">
        <v>141884817376580.81</v>
      </c>
      <c r="CY12">
        <v>108865870761508.09</v>
      </c>
      <c r="CZ12">
        <v>83353416141802.391</v>
      </c>
      <c r="DA12">
        <v>63683982782185.43</v>
      </c>
      <c r="DB12">
        <v>48552494516971.953</v>
      </c>
      <c r="DC12">
        <v>36937439296908.109</v>
      </c>
      <c r="DD12">
        <v>28041118874728.789</v>
      </c>
      <c r="DE12">
        <v>21242060828032.559</v>
      </c>
      <c r="DF12">
        <v>16057213316180</v>
      </c>
      <c r="DG12">
        <v>12111987480031.811</v>
      </c>
      <c r="DH12">
        <v>9116578374086.9707</v>
      </c>
      <c r="DI12">
        <v>6847295705690.3281</v>
      </c>
      <c r="DJ12">
        <v>5131881440931.9346</v>
      </c>
      <c r="DK12">
        <v>3837991830143.8862</v>
      </c>
      <c r="DL12">
        <v>2864184456486.647</v>
      </c>
      <c r="DM12">
        <v>2132883111492.5659</v>
      </c>
      <c r="DN12">
        <v>1584900167609.2471</v>
      </c>
      <c r="DO12">
        <v>1175182247704.7361</v>
      </c>
      <c r="DP12">
        <v>869514203694.54333</v>
      </c>
      <c r="DQ12">
        <v>641971870630.5946</v>
      </c>
      <c r="DR12">
        <v>472958363935.39648</v>
      </c>
      <c r="DS12">
        <v>347693976358.79358</v>
      </c>
      <c r="DT12">
        <v>255057760066.15829</v>
      </c>
      <c r="DU12">
        <v>186701077827.49039</v>
      </c>
      <c r="DV12">
        <v>136370938174.7471</v>
      </c>
      <c r="DW12">
        <v>99394734814.469223</v>
      </c>
      <c r="DX12">
        <v>72288851533.535843</v>
      </c>
      <c r="DY12">
        <v>52462082972.912354</v>
      </c>
      <c r="DZ12">
        <v>37991450581.270508</v>
      </c>
      <c r="EA12">
        <v>27453155014.52483</v>
      </c>
      <c r="EB12">
        <v>19795414726.99501</v>
      </c>
      <c r="EC12">
        <v>14243044672.397461</v>
      </c>
      <c r="ED12">
        <v>10226026307.15736</v>
      </c>
      <c r="EE12">
        <v>7326166380.1016273</v>
      </c>
      <c r="EF12">
        <v>5237360064.839097</v>
      </c>
      <c r="EG12">
        <v>3736060208.0970922</v>
      </c>
      <c r="EH12">
        <v>2659384240.7221041</v>
      </c>
      <c r="EI12">
        <v>1888922464.7058611</v>
      </c>
      <c r="EJ12">
        <v>1338791756.6548381</v>
      </c>
      <c r="EK12">
        <v>946842710.28339112</v>
      </c>
      <c r="EL12">
        <v>668203324.17096305</v>
      </c>
      <c r="EM12">
        <v>470549686.75342751</v>
      </c>
      <c r="EN12">
        <v>330649984.9415307</v>
      </c>
      <c r="EO12">
        <v>231845034.0540835</v>
      </c>
      <c r="EP12">
        <v>162215923.99959251</v>
      </c>
      <c r="EQ12">
        <v>113254561.7098988</v>
      </c>
      <c r="ER12">
        <v>78901380.982367739</v>
      </c>
      <c r="ES12">
        <v>54850469.490461268</v>
      </c>
      <c r="ET12">
        <v>38048988.166478589</v>
      </c>
      <c r="EU12">
        <v>26337410.91548584</v>
      </c>
      <c r="EV12">
        <v>18191581.24519112</v>
      </c>
      <c r="EW12">
        <v>12538206.969785981</v>
      </c>
      <c r="EX12">
        <v>8623195.9297083318</v>
      </c>
      <c r="EY12">
        <v>5917920.7063836353</v>
      </c>
      <c r="EZ12">
        <v>4052642.947864824</v>
      </c>
      <c r="FA12">
        <v>2769338.9350608699</v>
      </c>
      <c r="FB12">
        <v>1888350.968210872</v>
      </c>
      <c r="FC12">
        <v>1284867.755711521</v>
      </c>
      <c r="FD12">
        <v>872375.6694073783</v>
      </c>
      <c r="FE12">
        <v>591042.0164340951</v>
      </c>
      <c r="FF12">
        <v>399579.47404230217</v>
      </c>
      <c r="FG12">
        <v>269561.77591516502</v>
      </c>
      <c r="FH12">
        <v>181461.3331549713</v>
      </c>
      <c r="FI12">
        <v>121893.5914627609</v>
      </c>
      <c r="FJ12">
        <v>81705.065781176789</v>
      </c>
      <c r="FK12">
        <v>54649.826278594912</v>
      </c>
      <c r="FL12">
        <v>36475.448791101451</v>
      </c>
      <c r="FM12">
        <v>24293.211642874441</v>
      </c>
      <c r="FN12">
        <v>16145.14828983752</v>
      </c>
      <c r="FO12">
        <v>10707.11211068127</v>
      </c>
      <c r="FP12">
        <v>7085.5941020673836</v>
      </c>
      <c r="FQ12">
        <v>4679.0125302180058</v>
      </c>
      <c r="FR12">
        <v>3083.234679563649</v>
      </c>
      <c r="FS12">
        <v>2027.3737467376891</v>
      </c>
      <c r="FT12">
        <v>1330.2594447618969</v>
      </c>
      <c r="FU12">
        <v>870.99291594376768</v>
      </c>
      <c r="FV12">
        <v>569.07444525150345</v>
      </c>
      <c r="FW12">
        <v>371.02245251198389</v>
      </c>
      <c r="FX12">
        <v>241.38396272609421</v>
      </c>
      <c r="FY12">
        <v>156.7091009065872</v>
      </c>
      <c r="FZ12">
        <v>101.5215149205244</v>
      </c>
      <c r="GA12">
        <v>65.629713650146698</v>
      </c>
      <c r="GB12">
        <v>42.337183531478601</v>
      </c>
      <c r="GC12">
        <v>27.253540470034881</v>
      </c>
      <c r="GD12">
        <v>17.5066823084119</v>
      </c>
      <c r="GE12">
        <v>11.221865991551359</v>
      </c>
      <c r="GF12">
        <v>7.1780536942157402</v>
      </c>
      <c r="GG12">
        <v>4.5817157069026866</v>
      </c>
      <c r="GH12">
        <v>2.9182805034036452</v>
      </c>
      <c r="GI12">
        <v>1.8547973449058091</v>
      </c>
      <c r="GJ12">
        <v>1.176298824813603</v>
      </c>
      <c r="GK12">
        <v>0.74428828463090302</v>
      </c>
      <c r="GL12">
        <v>0.46971897390483042</v>
      </c>
      <c r="GM12">
        <v>0.29544258629612502</v>
      </c>
      <c r="GN12">
        <v>0.18482962282652221</v>
      </c>
      <c r="GO12">
        <v>0.1144005155028141</v>
      </c>
      <c r="GP12">
        <v>6.9052953263253516E-2</v>
      </c>
      <c r="GQ12">
        <v>3.8959170593307543E-2</v>
      </c>
      <c r="GR12">
        <v>1.75242506541365E-2</v>
      </c>
      <c r="GS12">
        <v>0</v>
      </c>
      <c r="GT12">
        <v>0</v>
      </c>
    </row>
    <row r="13" spans="1:202" x14ac:dyDescent="0.25">
      <c r="A13" s="1">
        <v>11</v>
      </c>
    </row>
    <row r="14" spans="1:202" x14ac:dyDescent="0.25">
      <c r="A14" s="1">
        <v>12</v>
      </c>
    </row>
    <row r="15" spans="1:202" x14ac:dyDescent="0.25">
      <c r="A15" s="1">
        <v>13</v>
      </c>
    </row>
    <row r="16" spans="1:202" x14ac:dyDescent="0.25">
      <c r="A16" s="1">
        <v>14</v>
      </c>
    </row>
    <row r="17" spans="1:202" x14ac:dyDescent="0.25">
      <c r="A17" s="1">
        <v>15</v>
      </c>
    </row>
    <row r="18" spans="1:202" x14ac:dyDescent="0.25">
      <c r="A18" s="1">
        <v>16</v>
      </c>
    </row>
    <row r="19" spans="1:202" x14ac:dyDescent="0.25">
      <c r="A19" s="1">
        <v>17</v>
      </c>
    </row>
    <row r="20" spans="1:202" x14ac:dyDescent="0.25">
      <c r="A20" s="1">
        <v>18</v>
      </c>
    </row>
    <row r="21" spans="1:202" x14ac:dyDescent="0.25">
      <c r="A21" s="1">
        <v>19</v>
      </c>
    </row>
    <row r="22" spans="1:202" x14ac:dyDescent="0.25">
      <c r="A22" s="1">
        <v>20</v>
      </c>
      <c r="B22">
        <v>2.9618890193770722E+21</v>
      </c>
      <c r="C22">
        <v>2.7774995787734151E+21</v>
      </c>
      <c r="D22">
        <v>2.6022888572229701E+21</v>
      </c>
      <c r="E22">
        <v>2.4359547480681491E+21</v>
      </c>
      <c r="F22">
        <v>2.2781961105318399E+21</v>
      </c>
      <c r="G22">
        <v>2.128713246884271E+21</v>
      </c>
      <c r="H22">
        <v>1.98720837271375E+21</v>
      </c>
      <c r="I22">
        <v>1.8533860780868719E+21</v>
      </c>
      <c r="J22">
        <v>1.7269537774581029E+21</v>
      </c>
      <c r="K22">
        <v>1.6076221462765691E+21</v>
      </c>
      <c r="L22">
        <v>1.4951055423428611E+21</v>
      </c>
      <c r="M22">
        <v>1.389122410086022E+21</v>
      </c>
      <c r="N22">
        <v>1.289395666065098E+21</v>
      </c>
      <c r="O22">
        <v>1.195653064141176E+21</v>
      </c>
      <c r="P22">
        <v>1.107627538921291E+21</v>
      </c>
      <c r="Q22">
        <v>1.025057526236623E+21</v>
      </c>
      <c r="R22">
        <v>9.4768725958723214E+20</v>
      </c>
      <c r="S22">
        <v>8.7526704166066297E+20</v>
      </c>
      <c r="T22">
        <v>8.0755349020671528E+20</v>
      </c>
      <c r="U22">
        <v>7.4430975773408166E+20</v>
      </c>
      <c r="V22">
        <v>6.8530572466916727E+20</v>
      </c>
      <c r="W22">
        <v>6.3031816579763116E+20</v>
      </c>
      <c r="X22">
        <v>5.791308899820834E+20</v>
      </c>
      <c r="Y22">
        <v>5.3153485331727601E+20</v>
      </c>
      <c r="Z22">
        <v>4.8732824604742471E+20</v>
      </c>
      <c r="AA22">
        <v>4.4631655372423751E+20</v>
      </c>
      <c r="AB22">
        <v>4.0831259322945248E+20</v>
      </c>
      <c r="AC22">
        <v>3.7313652442148379E+20</v>
      </c>
      <c r="AD22">
        <v>3.4061583828993691E+20</v>
      </c>
      <c r="AE22">
        <v>3.1058532261417288E+20</v>
      </c>
      <c r="AF22">
        <v>2.828870062232187E+20</v>
      </c>
      <c r="AG22">
        <v>2.573700830407006E+20</v>
      </c>
      <c r="AH22">
        <v>2.3389081717433149E+20</v>
      </c>
      <c r="AI22">
        <v>2.1231243036964042E+20</v>
      </c>
      <c r="AJ22">
        <v>1.925049731967266E+20</v>
      </c>
      <c r="AK22">
        <v>1.7434518137351471E+20</v>
      </c>
      <c r="AL22">
        <v>1.5771631865165811E+20</v>
      </c>
      <c r="AM22">
        <v>1.425080077016245E+20</v>
      </c>
      <c r="AN22">
        <v>1.2861605043186409E+20</v>
      </c>
      <c r="AO22">
        <v>1.159422391645724E+20</v>
      </c>
      <c r="AP22">
        <v>1.0439416006751401E+20</v>
      </c>
      <c r="AQ22">
        <v>9.3884990209030242E+19</v>
      </c>
      <c r="AR22">
        <v>8.4333289562074792E+19</v>
      </c>
      <c r="AS22">
        <v>7.5662789234129093E+19</v>
      </c>
      <c r="AT22">
        <v>6.7802177143950393E+19</v>
      </c>
      <c r="AU22">
        <v>6.068488230433176E+19</v>
      </c>
      <c r="AV22">
        <v>5.4248858803081888E+19</v>
      </c>
      <c r="AW22">
        <v>4.8436370503748559E+19</v>
      </c>
      <c r="AX22">
        <v>4.3193777413469848E+19</v>
      </c>
      <c r="AY22">
        <v>3.8471324589232816E+19</v>
      </c>
      <c r="AZ22">
        <v>3.4222934376232919E+19</v>
      </c>
      <c r="BA22">
        <v>3.0406002693901312E+19</v>
      </c>
      <c r="BB22">
        <v>2.698120000731095E+19</v>
      </c>
      <c r="BC22">
        <v>2.3912277544698368E+19</v>
      </c>
      <c r="BD22">
        <v>2.1165879246422569E+19</v>
      </c>
      <c r="BE22">
        <v>1.871135985741749E+19</v>
      </c>
      <c r="BF22">
        <v>1.6520609504571601E+19</v>
      </c>
      <c r="BG22">
        <v>1.456788503291228E+19</v>
      </c>
      <c r="BH22">
        <v>1.2829648310390721E+19</v>
      </c>
      <c r="BI22">
        <v>1.128441165070661E+19</v>
      </c>
      <c r="BJ22">
        <v>9.9125904472767181E+18</v>
      </c>
      <c r="BK22">
        <v>8.6963630592617779E+18</v>
      </c>
      <c r="BL22">
        <v>7.6195379426619003E+18</v>
      </c>
      <c r="BM22">
        <v>6.6674279759260723E+18</v>
      </c>
      <c r="BN22">
        <v>5.8267318903053885E+18</v>
      </c>
      <c r="BO22">
        <v>5.0854226802664151E+18</v>
      </c>
      <c r="BP22">
        <v>4.4326428385885051E+18</v>
      </c>
      <c r="BQ22">
        <v>3.858606234189057E+18</v>
      </c>
      <c r="BR22">
        <v>3.3545064280876042E+18</v>
      </c>
      <c r="BS22">
        <v>2.9124312040646431E+18</v>
      </c>
      <c r="BT22">
        <v>2.5252830752813389E+18</v>
      </c>
      <c r="BU22">
        <v>2.1867055161996019E+18</v>
      </c>
      <c r="BV22">
        <v>1.8910146603268439E+18</v>
      </c>
      <c r="BW22">
        <v>1.6331361983760791E+18</v>
      </c>
      <c r="BX22">
        <v>1.40854720813026E+18</v>
      </c>
      <c r="BY22">
        <v>1.2132226463780521E+18</v>
      </c>
      <c r="BZ22">
        <v>1.043586234499584E+18</v>
      </c>
      <c r="CA22">
        <v>8.9646547238681472E+17</v>
      </c>
      <c r="CB22">
        <v>7.6905052013826931E+17</v>
      </c>
      <c r="CC22">
        <v>6.58856693153552E+17</v>
      </c>
      <c r="CD22">
        <v>5.6369032364415501E+17</v>
      </c>
      <c r="CE22">
        <v>4.8161774997515667E+17</v>
      </c>
      <c r="CF22">
        <v>4.1093720445980538E+17</v>
      </c>
      <c r="CG22">
        <v>3.5015338007119149E+17</v>
      </c>
      <c r="CH22">
        <v>2.9795446684662138E+17</v>
      </c>
      <c r="CI22">
        <v>2.5319145939273091E+17</v>
      </c>
      <c r="CJ22">
        <v>2.1485954771726198E+17</v>
      </c>
      <c r="CK22">
        <v>1.8208141449810739E+17</v>
      </c>
      <c r="CL22">
        <v>1.5409227274471558E+17</v>
      </c>
      <c r="CM22">
        <v>1.3022648851984099E+17</v>
      </c>
      <c r="CN22">
        <v>1.099056438915307E+17</v>
      </c>
      <c r="CO22">
        <v>9.2627905509150496E+16</v>
      </c>
      <c r="CP22">
        <v>7.795857408840912E+16</v>
      </c>
      <c r="CQ22">
        <v>6.5521699603605608E+16</v>
      </c>
      <c r="CR22">
        <v>5.4992656086396256E+16</v>
      </c>
      <c r="CS22">
        <v>4.609157859305952E+16</v>
      </c>
      <c r="CT22">
        <v>3.8577573109086776E+16</v>
      </c>
      <c r="CU22">
        <v>3.224361789995066E+16</v>
      </c>
      <c r="CV22">
        <v>2.691208208611734E+16</v>
      </c>
      <c r="CW22">
        <v>2.243079401964876E+16</v>
      </c>
      <c r="CX22">
        <v>1.8669598375098208E+16</v>
      </c>
      <c r="CY22">
        <v>1.551734674865548E+16</v>
      </c>
      <c r="CZ22">
        <v>1.287927199971606E+16</v>
      </c>
      <c r="DA22">
        <v>1.067470158403759E+16</v>
      </c>
      <c r="DB22">
        <v>8835069735328128</v>
      </c>
      <c r="DC22">
        <v>7302192571838761</v>
      </c>
      <c r="DD22">
        <v>6026774056951987</v>
      </c>
      <c r="DE22">
        <v>4967114249075888</v>
      </c>
      <c r="DF22">
        <v>4087994458001199</v>
      </c>
      <c r="DG22">
        <v>3359716803894189</v>
      </c>
      <c r="DH22">
        <v>2757278272720930</v>
      </c>
      <c r="DI22">
        <v>2259661699114326</v>
      </c>
      <c r="DJ22">
        <v>1849228204879130</v>
      </c>
      <c r="DK22">
        <v>1511197498111373</v>
      </c>
      <c r="DL22">
        <v>1233204113028788</v>
      </c>
      <c r="DM22">
        <v>1004919161885361</v>
      </c>
      <c r="DN22">
        <v>817728494570697.37</v>
      </c>
      <c r="DO22">
        <v>664459334445739.87</v>
      </c>
      <c r="DP22">
        <v>539148495358121.69</v>
      </c>
      <c r="DQ22">
        <v>436846198280352.62</v>
      </c>
      <c r="DR22">
        <v>353450309261362</v>
      </c>
      <c r="DS22">
        <v>285566525006463.87</v>
      </c>
      <c r="DT22">
        <v>230390649061188.31</v>
      </c>
      <c r="DU22">
        <v>185609640001785</v>
      </c>
      <c r="DV22">
        <v>149318582074621.5</v>
      </c>
      <c r="DW22">
        <v>119951136393791</v>
      </c>
      <c r="DX22">
        <v>96221384334453.625</v>
      </c>
      <c r="DY22">
        <v>77075280655585.453</v>
      </c>
      <c r="DZ22">
        <v>61650197983894.117</v>
      </c>
      <c r="EA22">
        <v>49241271803057.344</v>
      </c>
      <c r="EB22">
        <v>39273450662366.719</v>
      </c>
      <c r="EC22">
        <v>31278324069204.309</v>
      </c>
      <c r="ED22">
        <v>24874944110781.852</v>
      </c>
      <c r="EE22">
        <v>19753979484065.02</v>
      </c>
      <c r="EF22">
        <v>15664645134521.971</v>
      </c>
      <c r="EG22">
        <v>12403939603185.42</v>
      </c>
      <c r="EH22">
        <v>9807797635662.834</v>
      </c>
      <c r="EI22">
        <v>7743829517526.5654</v>
      </c>
      <c r="EJ22">
        <v>6105372622967.4385</v>
      </c>
      <c r="EK22">
        <v>4806626234681.5811</v>
      </c>
      <c r="EL22">
        <v>3778679056972.7998</v>
      </c>
      <c r="EM22">
        <v>2966271075794.2412</v>
      </c>
      <c r="EN22">
        <v>2325158444907.3838</v>
      </c>
      <c r="EO22">
        <v>1819972692340.158</v>
      </c>
      <c r="EP22">
        <v>1422484428145.5249</v>
      </c>
      <c r="EQ22">
        <v>1110197476622.0779</v>
      </c>
      <c r="ER22">
        <v>865212451497.39905</v>
      </c>
      <c r="ES22">
        <v>673309664852.23376</v>
      </c>
      <c r="ET22">
        <v>523210269621.57971</v>
      </c>
      <c r="EU22">
        <v>405981986206.776</v>
      </c>
      <c r="EV22">
        <v>314561913762.13531</v>
      </c>
      <c r="EW22">
        <v>243373993397.16431</v>
      </c>
      <c r="EX22">
        <v>188022856723.03021</v>
      </c>
      <c r="EY22">
        <v>145049212392.30429</v>
      </c>
      <c r="EZ22">
        <v>111734724140.04311</v>
      </c>
      <c r="FA22">
        <v>85946623829.00412</v>
      </c>
      <c r="FB22">
        <v>66014171788.58091</v>
      </c>
      <c r="FC22">
        <v>50630598931.24852</v>
      </c>
      <c r="FD22">
        <v>38775402695.778183</v>
      </c>
      <c r="FE22">
        <v>29652873151.53199</v>
      </c>
      <c r="FF22">
        <v>22643539063.630219</v>
      </c>
      <c r="FG22">
        <v>17265881402.70208</v>
      </c>
      <c r="FH22">
        <v>13146192537.70352</v>
      </c>
      <c r="FI22">
        <v>9994886885.1860657</v>
      </c>
      <c r="FJ22">
        <v>7587912546.3571634</v>
      </c>
      <c r="FK22">
        <v>5752189355.6922607</v>
      </c>
      <c r="FL22">
        <v>4354219786.5790997</v>
      </c>
      <c r="FM22">
        <v>3291195901.7973351</v>
      </c>
      <c r="FN22">
        <v>2484066614.4760342</v>
      </c>
      <c r="FO22">
        <v>1872141931.779511</v>
      </c>
      <c r="FP22">
        <v>1408900254.4413259</v>
      </c>
      <c r="FQ22">
        <v>1058735781.124187</v>
      </c>
      <c r="FR22">
        <v>794439313.7268759</v>
      </c>
      <c r="FS22">
        <v>595250254.96981597</v>
      </c>
      <c r="FT22">
        <v>445352725.47532469</v>
      </c>
      <c r="FU22">
        <v>332716423.44571882</v>
      </c>
      <c r="FV22">
        <v>248204642.60136139</v>
      </c>
      <c r="FW22">
        <v>184888981.19519791</v>
      </c>
      <c r="FX22">
        <v>137523695.98701811</v>
      </c>
      <c r="FY22">
        <v>102143159.583442</v>
      </c>
      <c r="FZ22">
        <v>75754086.864255413</v>
      </c>
      <c r="GA22">
        <v>56100597.437291183</v>
      </c>
      <c r="GB22">
        <v>41485164.892342903</v>
      </c>
      <c r="GC22">
        <v>30632377.119354509</v>
      </c>
      <c r="GD22">
        <v>22585437.225932661</v>
      </c>
      <c r="GE22">
        <v>16627662.17083841</v>
      </c>
      <c r="GF22">
        <v>12223035.792059271</v>
      </c>
      <c r="GG22">
        <v>8971261.794864323</v>
      </c>
      <c r="GH22">
        <v>6573832.3052285369</v>
      </c>
      <c r="GI22">
        <v>4808450.5109663187</v>
      </c>
      <c r="GJ22">
        <v>3509777.6196686681</v>
      </c>
      <c r="GK22">
        <v>2554958.3600024371</v>
      </c>
      <c r="GL22">
        <v>1852749.314895367</v>
      </c>
      <c r="GM22">
        <v>1335356.6643142151</v>
      </c>
      <c r="GN22">
        <v>952304.64664405782</v>
      </c>
      <c r="GO22">
        <v>665818.7920469034</v>
      </c>
      <c r="GP22">
        <v>447330.68399541068</v>
      </c>
      <c r="GQ22">
        <v>274802.77817344549</v>
      </c>
      <c r="GR22">
        <v>130639.5410435377</v>
      </c>
      <c r="GS22">
        <v>0</v>
      </c>
      <c r="GT22">
        <v>0</v>
      </c>
    </row>
    <row r="23" spans="1:202" x14ac:dyDescent="0.25">
      <c r="A23" s="1">
        <v>21</v>
      </c>
    </row>
    <row r="24" spans="1:202" x14ac:dyDescent="0.25">
      <c r="A24" s="1">
        <v>22</v>
      </c>
    </row>
    <row r="25" spans="1:202" x14ac:dyDescent="0.25">
      <c r="A25" s="1">
        <v>23</v>
      </c>
    </row>
    <row r="26" spans="1:202" x14ac:dyDescent="0.25">
      <c r="A26" s="1">
        <v>24</v>
      </c>
    </row>
    <row r="27" spans="1:202" x14ac:dyDescent="0.25">
      <c r="A27" s="1">
        <v>25</v>
      </c>
    </row>
    <row r="28" spans="1:202" x14ac:dyDescent="0.25">
      <c r="A28" s="1">
        <v>26</v>
      </c>
    </row>
    <row r="29" spans="1:202" x14ac:dyDescent="0.25">
      <c r="A29" s="1">
        <v>27</v>
      </c>
    </row>
    <row r="30" spans="1:202" x14ac:dyDescent="0.25">
      <c r="A30" s="1">
        <v>28</v>
      </c>
    </row>
    <row r="31" spans="1:202" x14ac:dyDescent="0.25">
      <c r="A31" s="1">
        <v>29</v>
      </c>
    </row>
    <row r="32" spans="1:202" x14ac:dyDescent="0.25">
      <c r="A32" s="1">
        <v>30</v>
      </c>
      <c r="B32">
        <v>3.9491869632616071E+21</v>
      </c>
      <c r="C32">
        <v>3.7355498985295719E+21</v>
      </c>
      <c r="D32">
        <v>3.5311320777191562E+21</v>
      </c>
      <c r="E32">
        <v>3.3356717510431788E+21</v>
      </c>
      <c r="F32">
        <v>3.1489077965326988E+21</v>
      </c>
      <c r="G32">
        <v>2.9705800311393238E+21</v>
      </c>
      <c r="H32">
        <v>2.8004295184685298E+21</v>
      </c>
      <c r="I32">
        <v>2.6381988720512619E+21</v>
      </c>
      <c r="J32">
        <v>2.4836325530896438E+21</v>
      </c>
      <c r="K32">
        <v>2.3364771616426571E+21</v>
      </c>
      <c r="L32">
        <v>2.1964817202619629E+21</v>
      </c>
      <c r="M32">
        <v>2.0633979491239209E+21</v>
      </c>
      <c r="N32">
        <v>1.9369805317624769E+21</v>
      </c>
      <c r="O32">
        <v>1.816987370556473E+21</v>
      </c>
      <c r="P32">
        <v>1.7031798311851629E+21</v>
      </c>
      <c r="Q32">
        <v>1.595322975330655E+21</v>
      </c>
      <c r="R32">
        <v>1.493185780968755E+21</v>
      </c>
      <c r="S32">
        <v>1.3965413496634611E+21</v>
      </c>
      <c r="T32">
        <v>1.305167100346735E+21</v>
      </c>
      <c r="U32">
        <v>1.2188449491449841E+21</v>
      </c>
      <c r="V32">
        <v>1.1373614748818691E+21</v>
      </c>
      <c r="W32">
        <v>1.0605080699677841E+21</v>
      </c>
      <c r="X32">
        <v>9.8808107645958069E+20</v>
      </c>
      <c r="Y32">
        <v>9.1988190714902033E+20</v>
      </c>
      <c r="Z32">
        <v>8.5571715161456679E+20</v>
      </c>
      <c r="AA32">
        <v>7.9539866724243852E+20</v>
      </c>
      <c r="AB32">
        <v>7.3874365529485056E+20</v>
      </c>
      <c r="AC32">
        <v>6.8557472217129602E+20</v>
      </c>
      <c r="AD32">
        <v>6.3571992607586569E+20</v>
      </c>
      <c r="AE32">
        <v>5.8901280936451703E+20</v>
      </c>
      <c r="AF32">
        <v>5.4529241690758152E+20</v>
      </c>
      <c r="AG32">
        <v>5.0440330085583487E+20</v>
      </c>
      <c r="AH32">
        <v>4.661955122522789E+20</v>
      </c>
      <c r="AI32">
        <v>4.3052457997635879E+20</v>
      </c>
      <c r="AJ32">
        <v>3.972514775514554E+20</v>
      </c>
      <c r="AK32">
        <v>3.6624257838371321E+20</v>
      </c>
      <c r="AL32">
        <v>3.3736960003300118E+20</v>
      </c>
      <c r="AM32">
        <v>3.1050953814559988E+20</v>
      </c>
      <c r="AN32">
        <v>2.8554459070130061E+20</v>
      </c>
      <c r="AO32">
        <v>2.623620732465077E+20</v>
      </c>
      <c r="AP32">
        <v>2.4085432579824409E+20</v>
      </c>
      <c r="AQ32">
        <v>2.2091861211428608E+20</v>
      </c>
      <c r="AR32">
        <v>2.0245701202835079E+20</v>
      </c>
      <c r="AS32">
        <v>1.853763075505304E+20</v>
      </c>
      <c r="AT32">
        <v>1.6958786342926919E+20</v>
      </c>
      <c r="AU32">
        <v>1.550075028635029E+20</v>
      </c>
      <c r="AV32">
        <v>1.415553790426964E+20</v>
      </c>
      <c r="AW32">
        <v>1.2915584317761071E+20</v>
      </c>
      <c r="AX32">
        <v>1.177373096670644E+20</v>
      </c>
      <c r="AY32">
        <v>1.0723211902533889E+20</v>
      </c>
      <c r="AZ32">
        <v>9.7576399171693511E+19</v>
      </c>
      <c r="BA32">
        <v>8.8709925658148012E+19</v>
      </c>
      <c r="BB32">
        <v>8.057598138431121E+19</v>
      </c>
      <c r="BC32">
        <v>7.3121216318968873E+19</v>
      </c>
      <c r="BD32">
        <v>6.6295507718058738E+19</v>
      </c>
      <c r="BE32">
        <v>6.0051821296895369E+19</v>
      </c>
      <c r="BF32">
        <v>5.4346073782669124E+19</v>
      </c>
      <c r="BG32">
        <v>4.9136997240320254E+19</v>
      </c>
      <c r="BH32">
        <v>4.4386005532090933E+19</v>
      </c>
      <c r="BI32">
        <v>4.0057063238020841E+19</v>
      </c>
      <c r="BJ32">
        <v>3.611655733202831E+19</v>
      </c>
      <c r="BK32">
        <v>3.2533171875851129E+19</v>
      </c>
      <c r="BL32">
        <v>2.9277765961573171E+19</v>
      </c>
      <c r="BM32">
        <v>2.6323255102551499E+19</v>
      </c>
      <c r="BN32">
        <v>2.36444962427612E+19</v>
      </c>
      <c r="BO32">
        <v>2.1218176525789151E+19</v>
      </c>
      <c r="BP32">
        <v>1.9022705937220571E+19</v>
      </c>
      <c r="BQ32">
        <v>1.7038113907946181E+19</v>
      </c>
      <c r="BR32">
        <v>1.524594994118486E+19</v>
      </c>
      <c r="BS32">
        <v>1.362918830271012E+19</v>
      </c>
      <c r="BT32">
        <v>1.217213679204224E+19</v>
      </c>
      <c r="BU32">
        <v>1.086034959216547E+19</v>
      </c>
      <c r="BV32">
        <v>9.6805441767579034E+18</v>
      </c>
      <c r="BW32">
        <v>8.6205222369063854E+18</v>
      </c>
      <c r="BX32">
        <v>7.6690945738483558E+18</v>
      </c>
      <c r="BY32">
        <v>6.8160098904348334E+18</v>
      </c>
      <c r="BZ32">
        <v>6.0518874016579021E+18</v>
      </c>
      <c r="CA32">
        <v>5.368153173743062E+18</v>
      </c>
      <c r="CB32">
        <v>4.756980091890217E+18</v>
      </c>
      <c r="CC32">
        <v>4.2112313487081969E+18</v>
      </c>
      <c r="CD32">
        <v>3.7244073386742799E+18</v>
      </c>
      <c r="CE32">
        <v>3.2905958384676301E+18</v>
      </c>
      <c r="CF32">
        <v>2.9044253487314181E+18</v>
      </c>
      <c r="CG32">
        <v>2.5610214696147922E+18</v>
      </c>
      <c r="CH32">
        <v>2.2559661802636731E+18</v>
      </c>
      <c r="CI32">
        <v>1.9852598911961249E+18</v>
      </c>
      <c r="CJ32">
        <v>1.7452861381180851E+18</v>
      </c>
      <c r="CK32">
        <v>1.5327787861505129E+18</v>
      </c>
      <c r="CL32">
        <v>1.3447916145554911E+18</v>
      </c>
      <c r="CM32">
        <v>1.1786701538004731E+18</v>
      </c>
      <c r="CN32">
        <v>1.0320256491102479E+18</v>
      </c>
      <c r="CO32">
        <v>9.0271102745352384E+17</v>
      </c>
      <c r="CP32">
        <v>7.8879874813174246E+17</v>
      </c>
      <c r="CQ32">
        <v>6.8856042071183488E+17</v>
      </c>
      <c r="CR32">
        <v>6.0044807791839117E+17</v>
      </c>
      <c r="CS32">
        <v>5.2307699521032909E+17</v>
      </c>
      <c r="CT32">
        <v>4.5520995306669178E+17</v>
      </c>
      <c r="CU32">
        <v>3.9574284244109677E+17</v>
      </c>
      <c r="CV32">
        <v>3.4369151837370221E+17</v>
      </c>
      <c r="CW32">
        <v>2.9817981133134918E+17</v>
      </c>
      <c r="CX32">
        <v>2.584286104430031E+17</v>
      </c>
      <c r="CY32">
        <v>2.2374593737813219E+17</v>
      </c>
      <c r="CZ32">
        <v>1.9351793414858429E+17</v>
      </c>
      <c r="DA32">
        <v>1.6720069257638349E+17</v>
      </c>
      <c r="DB32">
        <v>1.4431285753673411E+17</v>
      </c>
      <c r="DC32">
        <v>1.2442894034004E+17</v>
      </c>
      <c r="DD32">
        <v>1.071732827416852E+17</v>
      </c>
      <c r="DE32">
        <v>9.2214616051722064E+16</v>
      </c>
      <c r="DF32">
        <v>7.9261163647216176E+16</v>
      </c>
      <c r="DG32">
        <v>6.8056238860550136E+16</v>
      </c>
      <c r="DH32">
        <v>5.8374293721014568E+16</v>
      </c>
      <c r="DI32">
        <v>5.0017377361301736E+16</v>
      </c>
      <c r="DJ32">
        <v>4.2811966062729336E+16</v>
      </c>
      <c r="DK32">
        <v>3.660612990277476E+16</v>
      </c>
      <c r="DL32">
        <v>3.126700378701698E+16</v>
      </c>
      <c r="DM32">
        <v>2.667853329681538E+16</v>
      </c>
      <c r="DN32">
        <v>2.273946826742478E+16</v>
      </c>
      <c r="DO32">
        <v>1.936157933291322E+16</v>
      </c>
      <c r="DP32">
        <v>1.646807483906992E+16</v>
      </c>
      <c r="DQ32">
        <v>1.399219753899261E+16</v>
      </c>
      <c r="DR32">
        <v>1.187598235424944E+16</v>
      </c>
      <c r="DS32">
        <v>1.006915821371168E+16</v>
      </c>
      <c r="DT32">
        <v>8528178578999770</v>
      </c>
      <c r="DU32">
        <v>7215366736737780</v>
      </c>
      <c r="DV32">
        <v>6098163290312621</v>
      </c>
      <c r="DW32">
        <v>5148464524484071</v>
      </c>
      <c r="DX32">
        <v>4342041451763050</v>
      </c>
      <c r="DY32">
        <v>3658030386721074</v>
      </c>
      <c r="DZ32">
        <v>3078486839838634</v>
      </c>
      <c r="EA32">
        <v>2587995382540932</v>
      </c>
      <c r="EB32">
        <v>2173328915839364</v>
      </c>
      <c r="EC32">
        <v>1823151482416807</v>
      </c>
      <c r="ED32">
        <v>1527759401707735</v>
      </c>
      <c r="EE32">
        <v>1278856084898789</v>
      </c>
      <c r="EF32">
        <v>1069356406908770</v>
      </c>
      <c r="EG32">
        <v>893216980092309.87</v>
      </c>
      <c r="EH32">
        <v>745289094167450.62</v>
      </c>
      <c r="EI32">
        <v>621191462915363</v>
      </c>
      <c r="EJ32">
        <v>517200254486280.37</v>
      </c>
      <c r="EK32">
        <v>430154182337020.62</v>
      </c>
      <c r="EL32">
        <v>357372701322758.19</v>
      </c>
      <c r="EM32">
        <v>296585591413073.19</v>
      </c>
      <c r="EN32">
        <v>245872422798052.81</v>
      </c>
      <c r="EO32">
        <v>203610583456551.09</v>
      </c>
      <c r="EP32">
        <v>168430716017466.91</v>
      </c>
      <c r="EQ32">
        <v>139178557187070.2</v>
      </c>
      <c r="ER32">
        <v>114882302175461.09</v>
      </c>
      <c r="ES32">
        <v>94724730283798.625</v>
      </c>
      <c r="ET32">
        <v>78019427789367.422</v>
      </c>
      <c r="EU32">
        <v>64190532007290.844</v>
      </c>
      <c r="EV32">
        <v>52755497287841.117</v>
      </c>
      <c r="EW32">
        <v>43310450962271.82</v>
      </c>
      <c r="EX32">
        <v>35517765989413.727</v>
      </c>
      <c r="EY32">
        <v>29095528275701.828</v>
      </c>
      <c r="EZ32">
        <v>23808621234971.75</v>
      </c>
      <c r="FA32">
        <v>19461188917264.531</v>
      </c>
      <c r="FB32">
        <v>15890272677827.59</v>
      </c>
      <c r="FC32">
        <v>12960445509542.85</v>
      </c>
      <c r="FD32">
        <v>10559293384294</v>
      </c>
      <c r="FE32">
        <v>8593614737440.1914</v>
      </c>
      <c r="FF32">
        <v>6986228023242.7715</v>
      </c>
      <c r="FG32">
        <v>5673293454711.0986</v>
      </c>
      <c r="FH32">
        <v>4602068959741.4258</v>
      </c>
      <c r="FI32">
        <v>3729032336080.9912</v>
      </c>
      <c r="FJ32">
        <v>3018311833381.1938</v>
      </c>
      <c r="FK32">
        <v>2440376161464.8599</v>
      </c>
      <c r="FL32">
        <v>1970942421071.2839</v>
      </c>
      <c r="FM32">
        <v>1590066852213.6741</v>
      </c>
      <c r="FN32">
        <v>1281388748710.822</v>
      </c>
      <c r="FO32">
        <v>1031502528292.142</v>
      </c>
      <c r="FP32">
        <v>829436891211.66138</v>
      </c>
      <c r="FQ32">
        <v>666223346423.82288</v>
      </c>
      <c r="FR32">
        <v>534539219445.40692</v>
      </c>
      <c r="FS32">
        <v>428412654622.07581</v>
      </c>
      <c r="FT32">
        <v>342979150901.82898</v>
      </c>
      <c r="FU32">
        <v>274280879684.74811</v>
      </c>
      <c r="FV32">
        <v>219101473362.09259</v>
      </c>
      <c r="FW32">
        <v>174830184504.17719</v>
      </c>
      <c r="FX32">
        <v>139350333170.073</v>
      </c>
      <c r="FY32">
        <v>110947813290.43919</v>
      </c>
      <c r="FZ32">
        <v>88236143942.837082</v>
      </c>
      <c r="GA32">
        <v>70095149255.210083</v>
      </c>
      <c r="GB32">
        <v>55620850058.352074</v>
      </c>
      <c r="GC32">
        <v>44084566902.04277</v>
      </c>
      <c r="GD32">
        <v>34899580910.731056</v>
      </c>
      <c r="GE32">
        <v>27593987403.484718</v>
      </c>
      <c r="GF32">
        <v>21788616719.519089</v>
      </c>
      <c r="GG32">
        <v>17179095271.065491</v>
      </c>
      <c r="GH32">
        <v>13521284221.911699</v>
      </c>
      <c r="GI32">
        <v>10619469020.738529</v>
      </c>
      <c r="GJ32">
        <v>8316785048.9749269</v>
      </c>
      <c r="GK32">
        <v>6487456845.0462341</v>
      </c>
      <c r="GL32">
        <v>5030504056.3209591</v>
      </c>
      <c r="GM32">
        <v>3864629206.6753812</v>
      </c>
      <c r="GN32">
        <v>2924052840.25741</v>
      </c>
      <c r="GO32">
        <v>2155102500.029922</v>
      </c>
      <c r="GP32">
        <v>1513394872.568212</v>
      </c>
      <c r="GQ32">
        <v>961476538.04161882</v>
      </c>
      <c r="GR32">
        <v>466809117.12374377</v>
      </c>
      <c r="GS32">
        <v>0</v>
      </c>
      <c r="GT32">
        <v>0</v>
      </c>
    </row>
    <row r="33" spans="1:1" x14ac:dyDescent="0.25">
      <c r="A33" s="1">
        <v>31</v>
      </c>
    </row>
    <row r="34" spans="1:1" x14ac:dyDescent="0.25">
      <c r="A34" s="1">
        <v>32</v>
      </c>
    </row>
    <row r="35" spans="1:1" x14ac:dyDescent="0.25">
      <c r="A35" s="1">
        <v>33</v>
      </c>
    </row>
    <row r="36" spans="1:1" x14ac:dyDescent="0.25">
      <c r="A36" s="1">
        <v>34</v>
      </c>
    </row>
    <row r="37" spans="1:1" x14ac:dyDescent="0.25">
      <c r="A37" s="1">
        <v>35</v>
      </c>
    </row>
    <row r="38" spans="1:1" x14ac:dyDescent="0.25">
      <c r="A38" s="1">
        <v>36</v>
      </c>
    </row>
    <row r="39" spans="1:1" x14ac:dyDescent="0.25">
      <c r="A39" s="1">
        <v>37</v>
      </c>
    </row>
    <row r="40" spans="1:1" x14ac:dyDescent="0.25">
      <c r="A40" s="1">
        <v>38</v>
      </c>
    </row>
    <row r="41" spans="1:1" x14ac:dyDescent="0.25">
      <c r="A41" s="1">
        <v>39</v>
      </c>
    </row>
    <row r="42" spans="1:1" x14ac:dyDescent="0.25">
      <c r="A42" s="1">
        <v>40</v>
      </c>
    </row>
    <row r="43" spans="1:1" x14ac:dyDescent="0.25">
      <c r="A43" s="1">
        <v>41</v>
      </c>
    </row>
    <row r="44" spans="1:1" x14ac:dyDescent="0.25">
      <c r="A44" s="1">
        <v>42</v>
      </c>
    </row>
    <row r="45" spans="1:1" x14ac:dyDescent="0.25">
      <c r="A45" s="1">
        <v>43</v>
      </c>
    </row>
    <row r="46" spans="1:1" x14ac:dyDescent="0.25">
      <c r="A46" s="1">
        <v>44</v>
      </c>
    </row>
    <row r="47" spans="1:1" x14ac:dyDescent="0.25">
      <c r="A47" s="1">
        <v>45</v>
      </c>
    </row>
    <row r="48" spans="1:1" x14ac:dyDescent="0.25">
      <c r="A48" s="1">
        <v>46</v>
      </c>
    </row>
    <row r="49" spans="1:1" x14ac:dyDescent="0.25">
      <c r="A49" s="1">
        <v>47</v>
      </c>
    </row>
    <row r="50" spans="1:1" x14ac:dyDescent="0.25">
      <c r="A50" s="1">
        <v>48</v>
      </c>
    </row>
    <row r="51" spans="1:1" x14ac:dyDescent="0.25">
      <c r="A51" s="1">
        <v>49</v>
      </c>
    </row>
    <row r="52" spans="1:1" x14ac:dyDescent="0.25">
      <c r="A52" s="1">
        <v>50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2"/>
  <sheetViews>
    <sheetView topLeftCell="A32" workbookViewId="0">
      <selection activeCell="B50" sqref="B50"/>
    </sheetView>
  </sheetViews>
  <sheetFormatPr defaultRowHeight="15" x14ac:dyDescent="0.25"/>
  <sheetData>
    <row r="1" spans="1:20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</row>
    <row r="2" spans="1:20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02" x14ac:dyDescent="0.25">
      <c r="A3" s="1">
        <v>1</v>
      </c>
      <c r="B3">
        <v>4.875462476802249</v>
      </c>
      <c r="C3">
        <v>0.33785342077133063</v>
      </c>
      <c r="D3">
        <v>2.3412124382045481E-2</v>
      </c>
      <c r="E3">
        <v>1.6223827683288659E-3</v>
      </c>
      <c r="F3">
        <v>1.124257587230737E-4</v>
      </c>
      <c r="G3">
        <v>7.7907331557016811E-6</v>
      </c>
      <c r="H3">
        <v>5.3987203460066685E-7</v>
      </c>
      <c r="I3">
        <v>3.7411346007988488E-8</v>
      </c>
      <c r="J3">
        <v>2.592482515166211E-9</v>
      </c>
      <c r="K3">
        <v>1.796504619215621E-10</v>
      </c>
      <c r="L3">
        <v>1.2449182696440079E-11</v>
      </c>
      <c r="M3">
        <v>8.6268717681900775E-13</v>
      </c>
      <c r="N3">
        <v>5.9781367435531872E-14</v>
      </c>
      <c r="O3">
        <v>4.1426509962044046E-15</v>
      </c>
      <c r="P3">
        <v>2.8707200943198458E-16</v>
      </c>
      <c r="Q3">
        <v>1.9893140559371931E-17</v>
      </c>
      <c r="R3">
        <v>1.3785286789083331E-18</v>
      </c>
      <c r="S3">
        <v>9.5525284798904814E-20</v>
      </c>
      <c r="T3">
        <v>6.5879506757865403E-21</v>
      </c>
      <c r="U3">
        <v>0</v>
      </c>
    </row>
    <row r="4" spans="1:202" x14ac:dyDescent="0.25">
      <c r="A4" s="1">
        <v>2</v>
      </c>
      <c r="B4">
        <v>9.6065502080793195</v>
      </c>
      <c r="C4">
        <v>0.95976580701677106</v>
      </c>
      <c r="D4">
        <v>8.6886234022227241E-2</v>
      </c>
      <c r="E4">
        <v>7.4330315299552391E-3</v>
      </c>
      <c r="F4">
        <v>6.1293855801290026E-4</v>
      </c>
      <c r="G4">
        <v>4.9255577193394651E-5</v>
      </c>
      <c r="H4">
        <v>3.8831468450511309E-6</v>
      </c>
      <c r="I4">
        <v>3.016516273383889E-7</v>
      </c>
      <c r="J4">
        <v>2.3159926255652731E-8</v>
      </c>
      <c r="K4">
        <v>1.761271928998083E-9</v>
      </c>
      <c r="L4">
        <v>1.3288594079994621E-10</v>
      </c>
      <c r="M4">
        <v>9.9594288956349763E-12</v>
      </c>
      <c r="N4">
        <v>7.4218847652337721E-13</v>
      </c>
      <c r="O4">
        <v>5.5036921009843448E-14</v>
      </c>
      <c r="P4">
        <v>4.0637406667976341E-15</v>
      </c>
      <c r="Q4">
        <v>2.9891854082243808E-16</v>
      </c>
      <c r="R4">
        <v>2.191391813556916E-17</v>
      </c>
      <c r="S4">
        <v>1.6016636569605821E-18</v>
      </c>
      <c r="T4">
        <v>1.161388303729596E-19</v>
      </c>
      <c r="U4">
        <v>0</v>
      </c>
    </row>
    <row r="5" spans="1:202" x14ac:dyDescent="0.25">
      <c r="A5" s="1">
        <v>3</v>
      </c>
      <c r="B5">
        <v>14.17747619482852</v>
      </c>
      <c r="C5">
        <v>1.819056116927833</v>
      </c>
      <c r="D5">
        <v>0.2017649129154292</v>
      </c>
      <c r="E5">
        <v>2.0457195068049491E-2</v>
      </c>
      <c r="F5">
        <v>1.9515214468479199E-3</v>
      </c>
      <c r="G5">
        <v>1.7813393608409581E-4</v>
      </c>
      <c r="H5">
        <v>1.572591145403599E-5</v>
      </c>
      <c r="I5">
        <v>1.3524444362869591E-6</v>
      </c>
      <c r="J5">
        <v>1.138875303950555E-7</v>
      </c>
      <c r="K5">
        <v>9.4256762456866796E-9</v>
      </c>
      <c r="L5">
        <v>7.6887605492530884E-10</v>
      </c>
      <c r="M5">
        <v>6.1952290730969821E-11</v>
      </c>
      <c r="N5">
        <v>4.93929947831628E-12</v>
      </c>
      <c r="O5">
        <v>3.9019574807402961E-13</v>
      </c>
      <c r="P5">
        <v>3.0577356134105177E-14</v>
      </c>
      <c r="Q5">
        <v>2.3791575355249789E-15</v>
      </c>
      <c r="R5">
        <v>1.8394637072654841E-16</v>
      </c>
      <c r="S5">
        <v>1.414086331535828E-17</v>
      </c>
      <c r="T5">
        <v>1.0753516341393289E-18</v>
      </c>
      <c r="U5">
        <v>0</v>
      </c>
    </row>
    <row r="6" spans="1:202" x14ac:dyDescent="0.25">
      <c r="A6" s="1">
        <v>4</v>
      </c>
      <c r="B6">
        <v>18.575946820108051</v>
      </c>
      <c r="C6">
        <v>2.875130478978873</v>
      </c>
      <c r="D6">
        <v>0.37524366348769028</v>
      </c>
      <c r="E6">
        <v>4.3841230149773029E-2</v>
      </c>
      <c r="F6">
        <v>4.7392353333998464E-3</v>
      </c>
      <c r="G6">
        <v>4.8366409892574398E-4</v>
      </c>
      <c r="H6">
        <v>4.7219899972243562E-5</v>
      </c>
      <c r="I6">
        <v>4.4505574963376394E-6</v>
      </c>
      <c r="J6">
        <v>4.0762827106521479E-7</v>
      </c>
      <c r="K6">
        <v>3.6458304169782572E-8</v>
      </c>
      <c r="L6">
        <v>3.1961863255489001E-9</v>
      </c>
      <c r="M6">
        <v>2.7544686411012241E-10</v>
      </c>
      <c r="N6">
        <v>2.3389569910750989E-11</v>
      </c>
      <c r="O6">
        <v>1.9606561168134541E-12</v>
      </c>
      <c r="P6">
        <v>1.624969321187257E-13</v>
      </c>
      <c r="Q6">
        <v>1.333244723175377E-14</v>
      </c>
      <c r="R6">
        <v>1.0840835476416569E-15</v>
      </c>
      <c r="S6">
        <v>8.7434574968408413E-17</v>
      </c>
      <c r="T6">
        <v>6.9569979582862096E-18</v>
      </c>
      <c r="U6">
        <v>0</v>
      </c>
    </row>
    <row r="7" spans="1:202" x14ac:dyDescent="0.25">
      <c r="A7" s="1">
        <v>5</v>
      </c>
      <c r="B7">
        <v>22.792682898769961</v>
      </c>
      <c r="C7">
        <v>4.0926282920336563</v>
      </c>
      <c r="D7">
        <v>0.61129634848215308</v>
      </c>
      <c r="E7">
        <v>8.0622967361434872E-2</v>
      </c>
      <c r="F7">
        <v>9.7213013864895278E-3</v>
      </c>
      <c r="G7">
        <v>1.095461075165253E-3</v>
      </c>
      <c r="H7">
        <v>1.170829668348398E-4</v>
      </c>
      <c r="I7">
        <v>1.1993194286879171E-5</v>
      </c>
      <c r="J7">
        <v>1.1863816206877579E-6</v>
      </c>
      <c r="K7">
        <v>1.139858247781329E-7</v>
      </c>
      <c r="L7">
        <v>1.068403647288699E-8</v>
      </c>
      <c r="M7">
        <v>9.8037500936724858E-10</v>
      </c>
      <c r="N7">
        <v>8.8315361561581179E-11</v>
      </c>
      <c r="O7">
        <v>7.8281093912912029E-12</v>
      </c>
      <c r="P7">
        <v>6.8402315197307612E-13</v>
      </c>
      <c r="Q7">
        <v>5.9014660834331226E-14</v>
      </c>
      <c r="R7">
        <v>5.0338397278044532E-15</v>
      </c>
      <c r="S7">
        <v>4.2497087331262689E-16</v>
      </c>
      <c r="T7">
        <v>3.5305748123531353E-17</v>
      </c>
      <c r="U7">
        <v>0</v>
      </c>
    </row>
    <row r="8" spans="1:202" x14ac:dyDescent="0.25">
      <c r="A8" s="1">
        <v>6</v>
      </c>
      <c r="B8">
        <v>26.821006097045331</v>
      </c>
      <c r="C8">
        <v>5.4407084972965061</v>
      </c>
      <c r="D8">
        <v>0.9114134633333113</v>
      </c>
      <c r="E8">
        <v>0.13358236500959361</v>
      </c>
      <c r="F8">
        <v>1.7743737287859891E-2</v>
      </c>
      <c r="G8">
        <v>2.1855583332558758E-3</v>
      </c>
      <c r="H8">
        <v>2.535951047846462E-4</v>
      </c>
      <c r="I8">
        <v>2.803360068599635E-5</v>
      </c>
      <c r="J8">
        <v>2.977176576311151E-6</v>
      </c>
      <c r="K8">
        <v>3.0568941191837002E-7</v>
      </c>
      <c r="L8">
        <v>3.0497086778553873E-8</v>
      </c>
      <c r="M8">
        <v>2.9678904595736241E-9</v>
      </c>
      <c r="N8">
        <v>2.8263726817307262E-10</v>
      </c>
      <c r="O8">
        <v>2.640790941616531E-11</v>
      </c>
      <c r="P8">
        <v>2.4260509701843539E-12</v>
      </c>
      <c r="Q8">
        <v>2.1954025184436599E-13</v>
      </c>
      <c r="R8">
        <v>1.9599421129812991E-14</v>
      </c>
      <c r="S8">
        <v>1.728357940366768E-15</v>
      </c>
      <c r="T8">
        <v>1.4963308909730409E-16</v>
      </c>
      <c r="U8">
        <v>0</v>
      </c>
    </row>
    <row r="9" spans="1:202" x14ac:dyDescent="0.25">
      <c r="A9" s="1">
        <v>7</v>
      </c>
      <c r="B9">
        <v>30.65648047277929</v>
      </c>
      <c r="C9">
        <v>6.8924501851307074</v>
      </c>
      <c r="D9">
        <v>1.2751909954096361</v>
      </c>
      <c r="E9">
        <v>0.20515095664263239</v>
      </c>
      <c r="F9">
        <v>2.971831328861364E-2</v>
      </c>
      <c r="G9">
        <v>3.9678699440167343E-3</v>
      </c>
      <c r="H9">
        <v>4.9632173393054826E-4</v>
      </c>
      <c r="I9">
        <v>5.8856388168137322E-5</v>
      </c>
      <c r="J9">
        <v>6.6758859324887093E-6</v>
      </c>
      <c r="K9">
        <v>7.2925064905957794E-7</v>
      </c>
      <c r="L9">
        <v>7.7130829895546924E-8</v>
      </c>
      <c r="M9">
        <v>7.9327996939292086E-9</v>
      </c>
      <c r="N9">
        <v>7.9613492175629895E-10</v>
      </c>
      <c r="O9">
        <v>7.8190819373716509E-11</v>
      </c>
      <c r="P9">
        <v>7.5330914605239877E-12</v>
      </c>
      <c r="Q9">
        <v>7.1336967657689244E-13</v>
      </c>
      <c r="R9">
        <v>6.6515701786376474E-14</v>
      </c>
      <c r="S9">
        <v>6.1152352029039497E-15</v>
      </c>
      <c r="T9">
        <v>5.5073440114622424E-16</v>
      </c>
      <c r="U9">
        <v>0</v>
      </c>
    </row>
    <row r="10" spans="1:202" x14ac:dyDescent="0.25">
      <c r="A10" s="1">
        <v>8</v>
      </c>
      <c r="B10">
        <v>34.296600718293213</v>
      </c>
      <c r="C10">
        <v>8.4243467515026556</v>
      </c>
      <c r="D10">
        <v>1.700799864361499</v>
      </c>
      <c r="E10">
        <v>0.29736383911862002</v>
      </c>
      <c r="F10">
        <v>4.6588844825585667E-2</v>
      </c>
      <c r="G10">
        <v>6.6954947447018728E-3</v>
      </c>
      <c r="H10">
        <v>8.9745467238229817E-4</v>
      </c>
      <c r="I10">
        <v>1.135763307095976E-4</v>
      </c>
      <c r="J10">
        <v>1.3697270805150431E-5</v>
      </c>
      <c r="K10">
        <v>1.5855218089748049E-6</v>
      </c>
      <c r="L10">
        <v>1.7716231173951961E-7</v>
      </c>
      <c r="M10">
        <v>1.919633755389196E-8</v>
      </c>
      <c r="N10">
        <v>2.0245866177987692E-9</v>
      </c>
      <c r="O10">
        <v>2.0848188223645501E-10</v>
      </c>
      <c r="P10">
        <v>2.1015432458372051E-11</v>
      </c>
      <c r="Q10">
        <v>2.078245153389915E-12</v>
      </c>
      <c r="R10">
        <v>2.0200130857055799E-13</v>
      </c>
      <c r="S10">
        <v>1.9327548553470779E-14</v>
      </c>
      <c r="T10">
        <v>1.8077054184688679E-15</v>
      </c>
      <c r="U10">
        <v>0</v>
      </c>
    </row>
    <row r="11" spans="1:202" x14ac:dyDescent="0.25">
      <c r="A11" s="1">
        <v>9</v>
      </c>
      <c r="B11">
        <v>37.740520166756014</v>
      </c>
      <c r="C11">
        <v>10.01587685252594</v>
      </c>
      <c r="D11">
        <v>2.1853598010869559</v>
      </c>
      <c r="E11">
        <v>0.411841958716194</v>
      </c>
      <c r="F11">
        <v>6.9300611315107286E-2</v>
      </c>
      <c r="G11">
        <v>1.065634503304104E-2</v>
      </c>
      <c r="H11">
        <v>1.5227073552143951E-3</v>
      </c>
      <c r="I11">
        <v>2.0472821278896179E-4</v>
      </c>
      <c r="J11">
        <v>2.6147596355581181E-5</v>
      </c>
      <c r="K11">
        <v>3.196049302584938E-6</v>
      </c>
      <c r="L11">
        <v>3.7609591971534448E-7</v>
      </c>
      <c r="M11">
        <v>4.2812636543563228E-8</v>
      </c>
      <c r="N11">
        <v>4.7330907426728201E-9</v>
      </c>
      <c r="O11">
        <v>5.0984650270803761E-10</v>
      </c>
      <c r="P11">
        <v>5.3660018638038072E-11</v>
      </c>
      <c r="Q11">
        <v>5.5308618138635583E-12</v>
      </c>
      <c r="R11">
        <v>5.5941324560959157E-13</v>
      </c>
      <c r="S11">
        <v>5.5613890343543689E-14</v>
      </c>
      <c r="T11">
        <v>5.3938074534072098E-15</v>
      </c>
      <c r="U11">
        <v>0</v>
      </c>
    </row>
    <row r="12" spans="1:202" x14ac:dyDescent="0.25">
      <c r="A12" s="1">
        <v>10</v>
      </c>
      <c r="B12">
        <v>40.988812819914877</v>
      </c>
      <c r="C12">
        <v>11.64913863053534</v>
      </c>
      <c r="D12">
        <v>2.7252366662732879</v>
      </c>
      <c r="E12">
        <v>0.54979551684037509</v>
      </c>
      <c r="F12">
        <v>9.8773843959726784E-2</v>
      </c>
      <c r="G12">
        <v>1.6167579136822239E-2</v>
      </c>
      <c r="H12">
        <v>2.451740611182729E-3</v>
      </c>
      <c r="I12">
        <v>3.4881778514738338E-4</v>
      </c>
      <c r="J12">
        <v>4.7014613592307559E-5</v>
      </c>
      <c r="K12">
        <v>6.0491574963116103E-6</v>
      </c>
      <c r="L12">
        <v>7.4755382189907204E-7</v>
      </c>
      <c r="M12">
        <v>8.9173924783129027E-8</v>
      </c>
      <c r="N12">
        <v>1.0310130661758379E-8</v>
      </c>
      <c r="O12">
        <v>1.159335528957204E-9</v>
      </c>
      <c r="P12">
        <v>1.2715322427060301E-10</v>
      </c>
      <c r="Q12">
        <v>1.36359899910639E-11</v>
      </c>
      <c r="R12">
        <v>1.43285792652917E-12</v>
      </c>
      <c r="S12">
        <v>1.4778437348916529E-13</v>
      </c>
      <c r="T12">
        <v>1.4841859769431409E-14</v>
      </c>
      <c r="U12">
        <v>0</v>
      </c>
    </row>
    <row r="13" spans="1:202" x14ac:dyDescent="0.25">
      <c r="A13" s="1">
        <v>11</v>
      </c>
      <c r="B13">
        <v>44.043264626043801</v>
      </c>
      <c r="C13">
        <v>13.30853626687751</v>
      </c>
      <c r="D13">
        <v>3.31627836198841</v>
      </c>
      <c r="E13">
        <v>0.71204165353833582</v>
      </c>
      <c r="F13">
        <v>0.13588165381277059</v>
      </c>
      <c r="G13">
        <v>2.356927725025346E-2</v>
      </c>
      <c r="H13">
        <v>3.7781271056264438E-3</v>
      </c>
      <c r="I13">
        <v>5.6680814154586989E-4</v>
      </c>
      <c r="J13">
        <v>8.0368632446377482E-5</v>
      </c>
      <c r="K13">
        <v>1.0854359022759299E-5</v>
      </c>
      <c r="L13">
        <v>1.405104679737172E-6</v>
      </c>
      <c r="M13">
        <v>1.752360596913039E-7</v>
      </c>
      <c r="N13">
        <v>2.1144125997621159E-8</v>
      </c>
      <c r="O13">
        <v>2.477134002223204E-9</v>
      </c>
      <c r="P13">
        <v>2.8262292265025792E-10</v>
      </c>
      <c r="Q13">
        <v>3.1483072822997748E-11</v>
      </c>
      <c r="R13">
        <v>3.4317583949106818E-12</v>
      </c>
      <c r="S13">
        <v>3.666998215925162E-13</v>
      </c>
      <c r="T13">
        <v>3.8084349566235087E-14</v>
      </c>
      <c r="U13">
        <v>0</v>
      </c>
    </row>
    <row r="14" spans="1:202" x14ac:dyDescent="0.25">
      <c r="A14" s="1">
        <v>12</v>
      </c>
      <c r="B14">
        <v>46.906690026609851</v>
      </c>
      <c r="C14">
        <v>14.98050998627194</v>
      </c>
      <c r="D14">
        <v>3.9540014383644131</v>
      </c>
      <c r="E14">
        <v>0.8990313451569143</v>
      </c>
      <c r="F14">
        <v>0.18143239718164891</v>
      </c>
      <c r="G14">
        <v>3.321774131736268E-2</v>
      </c>
      <c r="H14">
        <v>5.6088862919417551E-3</v>
      </c>
      <c r="I14">
        <v>8.8452109546221331E-4</v>
      </c>
      <c r="J14">
        <v>1.315678229369655E-4</v>
      </c>
      <c r="K14">
        <v>1.8604431544067371E-5</v>
      </c>
      <c r="L14">
        <v>2.516946667520168E-6</v>
      </c>
      <c r="M14">
        <v>3.2748663826040298E-7</v>
      </c>
      <c r="N14">
        <v>4.1158841114377622E-8</v>
      </c>
      <c r="O14">
        <v>5.0149829278079246E-9</v>
      </c>
      <c r="P14">
        <v>5.9423631104726123E-10</v>
      </c>
      <c r="Q14">
        <v>6.8657049249138834E-11</v>
      </c>
      <c r="R14">
        <v>7.7524927777799483E-12</v>
      </c>
      <c r="S14">
        <v>8.5711609228688537E-13</v>
      </c>
      <c r="T14">
        <v>9.1942790473436134E-14</v>
      </c>
      <c r="U14">
        <v>0</v>
      </c>
    </row>
    <row r="15" spans="1:202" x14ac:dyDescent="0.25">
      <c r="A15" s="1">
        <v>13</v>
      </c>
      <c r="B15">
        <v>49.582770434001887</v>
      </c>
      <c r="C15">
        <v>16.653302299099021</v>
      </c>
      <c r="D15">
        <v>4.6337380745347696</v>
      </c>
      <c r="E15">
        <v>1.110881802099976</v>
      </c>
      <c r="F15">
        <v>0.23615624145345299</v>
      </c>
      <c r="G15">
        <v>4.547873420448139E-2</v>
      </c>
      <c r="H15">
        <v>8.0636380444937018E-3</v>
      </c>
      <c r="I15">
        <v>1.3329387914053469E-3</v>
      </c>
      <c r="J15">
        <v>2.0746073760617229E-4</v>
      </c>
      <c r="K15">
        <v>3.0644117172082997E-5</v>
      </c>
      <c r="L15">
        <v>4.3235670881892344E-6</v>
      </c>
      <c r="M15">
        <v>5.8577226265878637E-7</v>
      </c>
      <c r="N15">
        <v>7.6547742108131507E-8</v>
      </c>
      <c r="O15">
        <v>9.6844839794002742E-9</v>
      </c>
      <c r="P15">
        <v>1.1899889955734079E-9</v>
      </c>
      <c r="Q15">
        <v>1.424025683233706E-10</v>
      </c>
      <c r="R15">
        <v>1.6635129501230741E-11</v>
      </c>
      <c r="S15">
        <v>1.9006497222258618E-12</v>
      </c>
      <c r="T15">
        <v>2.1034031745819409E-13</v>
      </c>
      <c r="U15">
        <v>0</v>
      </c>
    </row>
    <row r="16" spans="1:202" x14ac:dyDescent="0.25">
      <c r="A16" s="1">
        <v>14</v>
      </c>
      <c r="B16">
        <v>52.075911829117693</v>
      </c>
      <c r="C16">
        <v>18.31675460377301</v>
      </c>
      <c r="D16">
        <v>5.3507511868531772</v>
      </c>
      <c r="E16">
        <v>1.3474116739134441</v>
      </c>
      <c r="F16">
        <v>0.30069555864206959</v>
      </c>
      <c r="G16">
        <v>6.0720908228403848E-2</v>
      </c>
      <c r="H16">
        <v>1.127343311376872E-2</v>
      </c>
      <c r="I16">
        <v>1.9483963650713441E-3</v>
      </c>
      <c r="J16">
        <v>3.165792871989198E-4</v>
      </c>
      <c r="K16">
        <v>4.8744079235839833E-5</v>
      </c>
      <c r="L16">
        <v>7.1583970697202467E-6</v>
      </c>
      <c r="M16">
        <v>1.00808967273833E-6</v>
      </c>
      <c r="N16">
        <v>1.3674990175071039E-7</v>
      </c>
      <c r="O16">
        <v>1.7937126295327421E-8</v>
      </c>
      <c r="P16">
        <v>2.282379789033718E-9</v>
      </c>
      <c r="Q16">
        <v>2.8251820099389862E-10</v>
      </c>
      <c r="R16">
        <v>3.4102021335679632E-11</v>
      </c>
      <c r="S16">
        <v>4.0219896080717787E-12</v>
      </c>
      <c r="T16">
        <v>4.5870645353787616E-13</v>
      </c>
      <c r="U16">
        <v>0</v>
      </c>
    </row>
    <row r="17" spans="1:21" x14ac:dyDescent="0.25">
      <c r="A17" s="1">
        <v>15</v>
      </c>
      <c r="B17">
        <v>54.391119099374187</v>
      </c>
      <c r="C17">
        <v>19.96212934695027</v>
      </c>
      <c r="D17">
        <v>6.1003238842421066</v>
      </c>
      <c r="E17">
        <v>1.608177138895579</v>
      </c>
      <c r="F17">
        <v>0.37559870582573218</v>
      </c>
      <c r="G17">
        <v>7.9309612551669392E-2</v>
      </c>
      <c r="H17">
        <v>1.5379323318425781E-2</v>
      </c>
      <c r="I17">
        <v>2.772661643395347E-3</v>
      </c>
      <c r="J17">
        <v>4.6931594741495659E-4</v>
      </c>
      <c r="K17">
        <v>7.5178504135027063E-5</v>
      </c>
      <c r="L17">
        <v>1.147137209493799E-5</v>
      </c>
      <c r="M17">
        <v>1.6764278700707679E-6</v>
      </c>
      <c r="N17">
        <v>2.357111118590211E-7</v>
      </c>
      <c r="O17">
        <v>3.2009480001158648E-8</v>
      </c>
      <c r="P17">
        <v>4.2122694661865008E-9</v>
      </c>
      <c r="Q17">
        <v>5.3867989562413796E-10</v>
      </c>
      <c r="R17">
        <v>6.7111507939767389E-11</v>
      </c>
      <c r="S17">
        <v>8.1617028064939573E-12</v>
      </c>
      <c r="T17">
        <v>9.583126534977525E-13</v>
      </c>
      <c r="U17">
        <v>0</v>
      </c>
    </row>
    <row r="18" spans="1:21" x14ac:dyDescent="0.25">
      <c r="A18" s="1">
        <v>16</v>
      </c>
      <c r="B18">
        <v>56.533885092972149</v>
      </c>
      <c r="C18">
        <v>21.581953806782419</v>
      </c>
      <c r="D18">
        <v>6.8778282684945564</v>
      </c>
      <c r="E18">
        <v>1.892507533362308</v>
      </c>
      <c r="F18">
        <v>0.46131672906417381</v>
      </c>
      <c r="G18">
        <v>0.1016012152465602</v>
      </c>
      <c r="H18">
        <v>2.0530735115081321E-2</v>
      </c>
      <c r="I18">
        <v>3.852902441796765E-3</v>
      </c>
      <c r="J18">
        <v>6.7807974852994435E-4</v>
      </c>
      <c r="K18">
        <v>1.128045692004718E-4</v>
      </c>
      <c r="L18">
        <v>1.7855203189058441E-5</v>
      </c>
      <c r="M18">
        <v>2.7037258541506851E-6</v>
      </c>
      <c r="N18">
        <v>3.9347332024190071E-7</v>
      </c>
      <c r="O18">
        <v>5.5248391119112243E-8</v>
      </c>
      <c r="P18">
        <v>7.5098509707436156E-9</v>
      </c>
      <c r="Q18">
        <v>9.9107962933895102E-10</v>
      </c>
      <c r="R18">
        <v>1.2730495936945E-10</v>
      </c>
      <c r="S18">
        <v>1.5948432270981012E-11</v>
      </c>
      <c r="T18">
        <v>1.9260234786002009E-12</v>
      </c>
      <c r="U18">
        <v>0</v>
      </c>
    </row>
    <row r="19" spans="1:21" x14ac:dyDescent="0.25">
      <c r="A19" s="1">
        <v>17</v>
      </c>
      <c r="B19">
        <v>58.510092658584831</v>
      </c>
      <c r="C19">
        <v>23.16988226519528</v>
      </c>
      <c r="D19">
        <v>7.6787776019665586</v>
      </c>
      <c r="E19">
        <v>2.1995396071378588</v>
      </c>
      <c r="F19">
        <v>0.55820253450356028</v>
      </c>
      <c r="G19">
        <v>0.12793802986159239</v>
      </c>
      <c r="H19">
        <v>2.6883707907526859E-2</v>
      </c>
      <c r="I19">
        <v>5.2415458590305691E-3</v>
      </c>
      <c r="J19">
        <v>9.5742652595684344E-4</v>
      </c>
      <c r="K19">
        <v>1.6514191071935889E-4</v>
      </c>
      <c r="L19">
        <v>2.707406446796424E-5</v>
      </c>
      <c r="M19">
        <v>4.2419842028919971E-6</v>
      </c>
      <c r="N19">
        <v>6.381332970861648E-7</v>
      </c>
      <c r="O19">
        <v>9.2532101833633462E-8</v>
      </c>
      <c r="P19">
        <v>1.297729051261752E-8</v>
      </c>
      <c r="Q19">
        <v>1.765473465025383E-9</v>
      </c>
      <c r="R19">
        <v>2.335793635136405E-10</v>
      </c>
      <c r="S19">
        <v>3.0115313804280031E-11</v>
      </c>
      <c r="T19">
        <v>3.7372832611574171E-12</v>
      </c>
      <c r="U19">
        <v>0</v>
      </c>
    </row>
    <row r="20" spans="1:21" x14ac:dyDescent="0.25">
      <c r="A20" s="1">
        <v>18</v>
      </c>
      <c r="B20">
        <v>60.325928182747212</v>
      </c>
      <c r="C20">
        <v>24.720573902283519</v>
      </c>
      <c r="D20">
        <v>8.498865085422791</v>
      </c>
      <c r="E20">
        <v>2.5282498117649692</v>
      </c>
      <c r="F20">
        <v>0.66651209594602057</v>
      </c>
      <c r="G20">
        <v>0.1586438981578274</v>
      </c>
      <c r="H20">
        <v>3.459905407257164E-2</v>
      </c>
      <c r="I20">
        <v>6.9960370503756716E-3</v>
      </c>
      <c r="J20">
        <v>1.324159919993489E-3</v>
      </c>
      <c r="K20">
        <v>2.3645021506938331E-4</v>
      </c>
      <c r="L20">
        <v>4.0094314520581142E-5</v>
      </c>
      <c r="M20">
        <v>6.4915396294902204E-6</v>
      </c>
      <c r="N20">
        <v>1.008207570877091E-6</v>
      </c>
      <c r="O20">
        <v>1.5080393465054489E-7</v>
      </c>
      <c r="P20">
        <v>2.179820863539194E-8</v>
      </c>
      <c r="Q20">
        <v>3.0539591549193E-9</v>
      </c>
      <c r="R20">
        <v>4.157807981206341E-10</v>
      </c>
      <c r="S20">
        <v>5.5120373909387878E-11</v>
      </c>
      <c r="T20">
        <v>7.0232010119900411E-12</v>
      </c>
      <c r="U20">
        <v>0</v>
      </c>
    </row>
    <row r="21" spans="1:21" x14ac:dyDescent="0.25">
      <c r="A21" s="1">
        <v>19</v>
      </c>
      <c r="B21">
        <v>61.987805339501222</v>
      </c>
      <c r="C21">
        <v>26.229584205699449</v>
      </c>
      <c r="D21">
        <v>9.3339918645968289</v>
      </c>
      <c r="E21">
        <v>2.8774842631696842</v>
      </c>
      <c r="F21">
        <v>0.78640730430148442</v>
      </c>
      <c r="G21">
        <v>0.19402044987658551</v>
      </c>
      <c r="H21">
        <v>4.384049193616385E-2</v>
      </c>
      <c r="I21">
        <v>9.1785072906447555E-3</v>
      </c>
      <c r="J21">
        <v>1.797400648489228E-3</v>
      </c>
      <c r="K21">
        <v>3.3180311253043108E-4</v>
      </c>
      <c r="L21">
        <v>5.8116794834732317E-5</v>
      </c>
      <c r="M21">
        <v>9.7114810659235492E-6</v>
      </c>
      <c r="N21">
        <v>1.555435252531403E-6</v>
      </c>
      <c r="O21">
        <v>2.3973545981814991E-7</v>
      </c>
      <c r="P21">
        <v>3.5679731699958232E-8</v>
      </c>
      <c r="Q21">
        <v>5.1430418888451868E-9</v>
      </c>
      <c r="R21">
        <v>7.198862518057259E-10</v>
      </c>
      <c r="S21">
        <v>9.804878582991375E-11</v>
      </c>
      <c r="T21">
        <v>1.2816468860675121E-11</v>
      </c>
      <c r="U21">
        <v>0</v>
      </c>
    </row>
    <row r="22" spans="1:21" x14ac:dyDescent="0.25">
      <c r="A22" s="1">
        <v>20</v>
      </c>
      <c r="B22">
        <v>63.502297935870168</v>
      </c>
      <c r="C22">
        <v>27.69326806142049</v>
      </c>
      <c r="D22">
        <v>10.18028638348399</v>
      </c>
      <c r="E22">
        <v>3.2459861916369608</v>
      </c>
      <c r="F22">
        <v>0.91796010563089991</v>
      </c>
      <c r="G22">
        <v>0.234344036242534</v>
      </c>
      <c r="H22">
        <v>5.4772796428524173E-2</v>
      </c>
      <c r="I22">
        <v>1.185536276901831E-2</v>
      </c>
      <c r="J22">
        <v>2.3986225891818569E-3</v>
      </c>
      <c r="K22">
        <v>4.5715666800327299E-4</v>
      </c>
      <c r="L22">
        <v>8.2610190235213958E-5</v>
      </c>
      <c r="M22">
        <v>1.4231154973175639E-5</v>
      </c>
      <c r="N22">
        <v>2.3480435517884711E-6</v>
      </c>
      <c r="O22">
        <v>3.7253587111466129E-7</v>
      </c>
      <c r="P22">
        <v>5.7033331647244823E-8</v>
      </c>
      <c r="Q22">
        <v>8.4507915209107276E-9</v>
      </c>
      <c r="R22">
        <v>1.2151217953959019E-9</v>
      </c>
      <c r="S22">
        <v>1.6989636475828381E-10</v>
      </c>
      <c r="T22">
        <v>2.2765670725291229E-11</v>
      </c>
      <c r="U22">
        <v>0</v>
      </c>
    </row>
    <row r="23" spans="1:21" x14ac:dyDescent="0.25">
      <c r="A23" s="1">
        <v>21</v>
      </c>
      <c r="B23">
        <v>64.876080878592589</v>
      </c>
      <c r="C23">
        <v>29.108692996321629</v>
      </c>
      <c r="D23">
        <v>11.034116800314861</v>
      </c>
      <c r="E23">
        <v>3.632420814693972</v>
      </c>
      <c r="F23">
        <v>1.061157617285726</v>
      </c>
      <c r="G23">
        <v>0.27986331556281357</v>
      </c>
      <c r="H23">
        <v>6.7560005343395693E-2</v>
      </c>
      <c r="I23">
        <v>1.5096806559872E-2</v>
      </c>
      <c r="J23">
        <v>3.151655162019503E-3</v>
      </c>
      <c r="K23">
        <v>6.1941092463757552E-4</v>
      </c>
      <c r="L23">
        <v>1.153448951844295E-4</v>
      </c>
      <c r="M23">
        <v>2.046267759647844E-5</v>
      </c>
      <c r="N23">
        <v>3.474492799812381E-6</v>
      </c>
      <c r="O23">
        <v>5.6692360344518918E-7</v>
      </c>
      <c r="P23">
        <v>8.9201061209597762E-8</v>
      </c>
      <c r="Q23">
        <v>1.3575138503418341E-8</v>
      </c>
      <c r="R23">
        <v>2.0035530785839961E-9</v>
      </c>
      <c r="S23">
        <v>2.873586936008269E-10</v>
      </c>
      <c r="T23">
        <v>3.9443419149446008E-11</v>
      </c>
      <c r="U23">
        <v>0</v>
      </c>
    </row>
    <row r="24" spans="1:21" x14ac:dyDescent="0.25">
      <c r="A24" s="1">
        <v>22</v>
      </c>
      <c r="B24">
        <v>66.1158784071676</v>
      </c>
      <c r="C24">
        <v>30.473561291020541</v>
      </c>
      <c r="D24">
        <v>11.89209785860988</v>
      </c>
      <c r="E24">
        <v>4.0353976548869408</v>
      </c>
      <c r="F24">
        <v>1.215907953576121</v>
      </c>
      <c r="G24">
        <v>0.33079745589523379</v>
      </c>
      <c r="H24">
        <v>8.2363712369599898E-2</v>
      </c>
      <c r="I24">
        <v>1.8976306671518482E-2</v>
      </c>
      <c r="J24">
        <v>4.0826523690182239E-3</v>
      </c>
      <c r="K24">
        <v>8.2646315400198352E-4</v>
      </c>
      <c r="L24">
        <v>1.5842680604084329E-4</v>
      </c>
      <c r="M24">
        <v>2.891434378487588E-5</v>
      </c>
      <c r="N24">
        <v>5.0477088838763709E-6</v>
      </c>
      <c r="O24">
        <v>8.4627503367674789E-7</v>
      </c>
      <c r="P24">
        <v>1.367340613716083E-7</v>
      </c>
      <c r="Q24">
        <v>2.1355591091599759E-8</v>
      </c>
      <c r="R24">
        <v>3.2327781638591E-9</v>
      </c>
      <c r="S24">
        <v>4.7527880205722782E-10</v>
      </c>
      <c r="T24">
        <v>6.6780795960365714E-11</v>
      </c>
      <c r="U24">
        <v>0</v>
      </c>
    </row>
    <row r="25" spans="1:21" x14ac:dyDescent="0.25">
      <c r="A25" s="1">
        <v>23</v>
      </c>
      <c r="B25">
        <v>67.228418839631487</v>
      </c>
      <c r="C25">
        <v>31.786139884293441</v>
      </c>
      <c r="D25">
        <v>12.751093344866771</v>
      </c>
      <c r="E25">
        <v>4.4534903836512774</v>
      </c>
      <c r="F25">
        <v>1.3820465319899919</v>
      </c>
      <c r="G25">
        <v>0.38733491050208979</v>
      </c>
      <c r="H25">
        <v>9.934147159988789E-2</v>
      </c>
      <c r="I25">
        <v>2.3570023076285671E-2</v>
      </c>
      <c r="J25">
        <v>5.220029612273404E-3</v>
      </c>
      <c r="K25">
        <v>1.0872516889508859E-3</v>
      </c>
      <c r="L25">
        <v>2.143304524896437E-4</v>
      </c>
      <c r="M25">
        <v>4.0204796638406158E-5</v>
      </c>
      <c r="N25">
        <v>7.2098014562973274E-6</v>
      </c>
      <c r="O25">
        <v>1.2409634294504361E-6</v>
      </c>
      <c r="P25">
        <v>2.0573034977465369E-7</v>
      </c>
      <c r="Q25">
        <v>3.2950875136939153E-8</v>
      </c>
      <c r="R25">
        <v>5.1124510659670827E-9</v>
      </c>
      <c r="S25">
        <v>7.6993827134480199E-10</v>
      </c>
      <c r="T25">
        <v>1.106688428171982E-10</v>
      </c>
      <c r="U25">
        <v>0</v>
      </c>
    </row>
    <row r="26" spans="1:21" x14ac:dyDescent="0.25">
      <c r="A26" s="1">
        <v>24</v>
      </c>
      <c r="B26">
        <v>68.220395163824165</v>
      </c>
      <c r="C26">
        <v>33.045197156635467</v>
      </c>
      <c r="D26">
        <v>13.608215053722139</v>
      </c>
      <c r="E26">
        <v>4.8852543115009013</v>
      </c>
      <c r="F26">
        <v>1.5593426673999731</v>
      </c>
      <c r="G26">
        <v>0.44963271592382043</v>
      </c>
      <c r="H26">
        <v>0.11864533221929841</v>
      </c>
      <c r="I26">
        <v>2.8956206257407659E-2</v>
      </c>
      <c r="J26">
        <v>6.5943700595418181E-3</v>
      </c>
      <c r="K26">
        <v>1.4117894525311611E-3</v>
      </c>
      <c r="L26">
        <v>2.8593089027394679E-4</v>
      </c>
      <c r="M26">
        <v>5.5077800320521783E-5</v>
      </c>
      <c r="N26">
        <v>1.013725639354188E-5</v>
      </c>
      <c r="O26">
        <v>1.7898991821188959E-6</v>
      </c>
      <c r="P26">
        <v>3.0423887905166338E-7</v>
      </c>
      <c r="Q26">
        <v>4.9935191947051757E-8</v>
      </c>
      <c r="R26">
        <v>7.935464968847851E-9</v>
      </c>
      <c r="S26">
        <v>1.2234117766535439E-9</v>
      </c>
      <c r="T26">
        <v>1.7977740081851871E-10</v>
      </c>
      <c r="U26">
        <v>0</v>
      </c>
    </row>
    <row r="27" spans="1:21" x14ac:dyDescent="0.25">
      <c r="A27" s="1">
        <v>25</v>
      </c>
      <c r="B27">
        <v>69.098430880830193</v>
      </c>
      <c r="C27">
        <v>34.249945817216982</v>
      </c>
      <c r="D27">
        <v>14.460819010872539</v>
      </c>
      <c r="E27">
        <v>5.3292416689080762</v>
      </c>
      <c r="F27">
        <v>1.7475062945333131</v>
      </c>
      <c r="G27">
        <v>0.51781625932530084</v>
      </c>
      <c r="H27">
        <v>0.14042051663579419</v>
      </c>
      <c r="I27">
        <v>3.5214579152484493E-2</v>
      </c>
      <c r="J27">
        <v>8.2383028576351464E-3</v>
      </c>
      <c r="K27">
        <v>1.8111865389524109E-3</v>
      </c>
      <c r="L27">
        <v>3.7653380053530658E-4</v>
      </c>
      <c r="M27">
        <v>7.4417440385199217E-5</v>
      </c>
      <c r="N27">
        <v>1.404658104355993E-5</v>
      </c>
      <c r="O27">
        <v>2.5422798271463198E-6</v>
      </c>
      <c r="P27">
        <v>4.4273667357550712E-7</v>
      </c>
      <c r="Q27">
        <v>7.4415951552741346E-8</v>
      </c>
      <c r="R27">
        <v>1.2104724601095331E-8</v>
      </c>
      <c r="S27">
        <v>1.9092430525427409E-9</v>
      </c>
      <c r="T27">
        <v>2.86652452605119E-10</v>
      </c>
      <c r="U27">
        <v>0</v>
      </c>
    </row>
    <row r="28" spans="1:21" x14ac:dyDescent="0.25">
      <c r="A28" s="1">
        <v>26</v>
      </c>
      <c r="B28">
        <v>69.869050570918972</v>
      </c>
      <c r="C28">
        <v>35.399991231160513</v>
      </c>
      <c r="D28">
        <v>15.306499565696329</v>
      </c>
      <c r="E28">
        <v>5.7840148355295327</v>
      </c>
      <c r="F28">
        <v>1.946194688130948</v>
      </c>
      <c r="G28">
        <v>0.59197946070280005</v>
      </c>
      <c r="H28">
        <v>0.16480425049339281</v>
      </c>
      <c r="I28">
        <v>4.2425713503968072E-2</v>
      </c>
      <c r="J28">
        <v>1.0186355908088361E-2</v>
      </c>
      <c r="K28">
        <v>2.2976614428738061E-3</v>
      </c>
      <c r="L28">
        <v>4.8990327667668837E-4</v>
      </c>
      <c r="M28">
        <v>9.9263562246843838E-5</v>
      </c>
      <c r="N28">
        <v>1.9200371087557119E-5</v>
      </c>
      <c r="O28">
        <v>3.559555478235215E-6</v>
      </c>
      <c r="P28">
        <v>6.3468550752450766E-7</v>
      </c>
      <c r="Q28">
        <v>1.09175961176307E-7</v>
      </c>
      <c r="R28">
        <v>1.8166535122676861E-8</v>
      </c>
      <c r="S28">
        <v>2.9297405888160111E-9</v>
      </c>
      <c r="T28">
        <v>4.4916525837103429E-10</v>
      </c>
      <c r="U28">
        <v>0</v>
      </c>
    </row>
    <row r="29" spans="1:21" x14ac:dyDescent="0.25">
      <c r="A29" s="1">
        <v>27</v>
      </c>
      <c r="B29">
        <v>70.538654707392055</v>
      </c>
      <c r="C29">
        <v>36.495284617238347</v>
      </c>
      <c r="D29">
        <v>16.143081853057591</v>
      </c>
      <c r="E29">
        <v>6.2481576808926844</v>
      </c>
      <c r="F29">
        <v>2.1550190757671772</v>
      </c>
      <c r="G29">
        <v>0.67218531609454579</v>
      </c>
      <c r="H29">
        <v>0.19192474881873539</v>
      </c>
      <c r="I29">
        <v>5.0670410609707971E-2</v>
      </c>
      <c r="J29">
        <v>1.2474786222429431E-2</v>
      </c>
      <c r="K29">
        <v>2.8845407644142911E-3</v>
      </c>
      <c r="L29">
        <v>6.3028682565521789E-4</v>
      </c>
      <c r="M29">
        <v>1.3082724912776589E-4</v>
      </c>
      <c r="N29">
        <v>2.5913758611839631E-5</v>
      </c>
      <c r="O29">
        <v>4.9176121494448457E-6</v>
      </c>
      <c r="P29">
        <v>8.9717407717044129E-7</v>
      </c>
      <c r="Q29">
        <v>1.5784312547020911E-7</v>
      </c>
      <c r="R29">
        <v>2.6851727443753931E-8</v>
      </c>
      <c r="S29">
        <v>4.4252334307621123E-9</v>
      </c>
      <c r="T29">
        <v>6.9239994209655466E-10</v>
      </c>
      <c r="U29">
        <v>0</v>
      </c>
    </row>
    <row r="30" spans="1:21" x14ac:dyDescent="0.25">
      <c r="A30" s="1">
        <v>28</v>
      </c>
      <c r="B30">
        <v>71.113498291686241</v>
      </c>
      <c r="C30">
        <v>37.536080623401141</v>
      </c>
      <c r="D30">
        <v>16.96861303215103</v>
      </c>
      <c r="E30">
        <v>6.720285179568819</v>
      </c>
      <c r="F30">
        <v>2.3735510604383081</v>
      </c>
      <c r="G30">
        <v>0.75846674969693373</v>
      </c>
      <c r="H30">
        <v>0.22190035898540789</v>
      </c>
      <c r="I30">
        <v>6.002909535728753E-2</v>
      </c>
      <c r="J30">
        <v>1.514139107391187E-2</v>
      </c>
      <c r="K30">
        <v>3.5862474340667321E-3</v>
      </c>
      <c r="L30">
        <v>8.0243716487710776E-4</v>
      </c>
      <c r="M30">
        <v>1.7050613596110859E-4</v>
      </c>
      <c r="N30">
        <v>3.4561192461894271E-5</v>
      </c>
      <c r="O30">
        <v>6.7091720883629659E-6</v>
      </c>
      <c r="P30">
        <v>1.251650951308179E-6</v>
      </c>
      <c r="Q30">
        <v>2.2509074097511939E-7</v>
      </c>
      <c r="R30">
        <v>3.9125724453438581E-8</v>
      </c>
      <c r="S30">
        <v>6.5856705528157652E-9</v>
      </c>
      <c r="T30">
        <v>1.051080677863634E-9</v>
      </c>
      <c r="U30">
        <v>0</v>
      </c>
    </row>
    <row r="31" spans="1:21" x14ac:dyDescent="0.25">
      <c r="A31" s="1">
        <v>29</v>
      </c>
      <c r="B31">
        <v>71.599672925031257</v>
      </c>
      <c r="C31">
        <v>38.522898851929433</v>
      </c>
      <c r="D31">
        <v>17.781352635431219</v>
      </c>
      <c r="E31">
        <v>7.1990514599354336</v>
      </c>
      <c r="F31">
        <v>2.601328789022344</v>
      </c>
      <c r="G31">
        <v>0.85082772540971408</v>
      </c>
      <c r="H31">
        <v>0.25483885820683772</v>
      </c>
      <c r="I31">
        <v>7.0581231271834952E-2</v>
      </c>
      <c r="J31">
        <v>1.822530326867506E-2</v>
      </c>
      <c r="K31">
        <v>4.4182777000550946E-3</v>
      </c>
      <c r="L31">
        <v>1.011630456289675E-3</v>
      </c>
      <c r="M31">
        <v>2.1989935518134789E-4</v>
      </c>
      <c r="N31">
        <v>4.5583494326012219E-5</v>
      </c>
      <c r="O31">
        <v>9.0464067721507641E-6</v>
      </c>
      <c r="P31">
        <v>1.7247527656367931E-6</v>
      </c>
      <c r="Q31">
        <v>3.1687143823049199E-7</v>
      </c>
      <c r="R31">
        <v>5.6248826516347857E-8</v>
      </c>
      <c r="S31">
        <v>9.664990588569639E-9</v>
      </c>
      <c r="T31">
        <v>1.572655107714832E-9</v>
      </c>
      <c r="U31">
        <v>0</v>
      </c>
    </row>
    <row r="32" spans="1:21" x14ac:dyDescent="0.25">
      <c r="A32" s="1">
        <v>30</v>
      </c>
      <c r="B32">
        <v>72.003091968868105</v>
      </c>
      <c r="C32">
        <v>39.456488959822337</v>
      </c>
      <c r="D32">
        <v>18.57976229943792</v>
      </c>
      <c r="E32">
        <v>7.6831564391372336</v>
      </c>
      <c r="F32">
        <v>2.837862818859056</v>
      </c>
      <c r="G32">
        <v>0.94924457153978092</v>
      </c>
      <c r="H32">
        <v>0.29083690084634201</v>
      </c>
      <c r="I32">
        <v>8.2404763146706028E-2</v>
      </c>
      <c r="J32">
        <v>2.1766773882958619E-2</v>
      </c>
      <c r="K32">
        <v>5.3971672977556461E-3</v>
      </c>
      <c r="L32">
        <v>1.2636806838095631E-3</v>
      </c>
      <c r="M32">
        <v>2.8082191386207862E-4</v>
      </c>
      <c r="N32">
        <v>5.9495127423728712E-5</v>
      </c>
      <c r="O32">
        <v>1.206375470683508E-5</v>
      </c>
      <c r="P32">
        <v>2.3492311734954018E-6</v>
      </c>
      <c r="Q32">
        <v>4.4068773838834238E-7</v>
      </c>
      <c r="R32">
        <v>7.984805525441327E-8</v>
      </c>
      <c r="S32">
        <v>1.399873134630191E-8</v>
      </c>
      <c r="T32">
        <v>2.321166909843953E-9</v>
      </c>
      <c r="U32">
        <v>0</v>
      </c>
    </row>
    <row r="33" spans="1:21" x14ac:dyDescent="0.25">
      <c r="A33" s="1">
        <v>31</v>
      </c>
      <c r="B33">
        <v>72.329478478872716</v>
      </c>
      <c r="C33">
        <v>40.33779900522417</v>
      </c>
      <c r="D33">
        <v>19.362495099098659</v>
      </c>
      <c r="E33">
        <v>8.1713511887324035</v>
      </c>
      <c r="F33">
        <v>3.082641648305775</v>
      </c>
      <c r="G33">
        <v>1.053667475963149</v>
      </c>
      <c r="H33">
        <v>0.32997960891261469</v>
      </c>
      <c r="I33">
        <v>9.557559269049061E-2</v>
      </c>
      <c r="J33">
        <v>2.580694576567406E-2</v>
      </c>
      <c r="K33">
        <v>6.540447374800658E-3</v>
      </c>
      <c r="L33">
        <v>1.5649499469899139E-3</v>
      </c>
      <c r="M33">
        <v>3.5531830893356588E-4</v>
      </c>
      <c r="N33">
        <v>7.6891609270809253E-5</v>
      </c>
      <c r="O33">
        <v>1.5920932696559329E-5</v>
      </c>
      <c r="P33">
        <v>3.1649809938625139E-6</v>
      </c>
      <c r="Q33">
        <v>6.0590204575460101E-7</v>
      </c>
      <c r="R33">
        <v>1.120019397249212E-7</v>
      </c>
      <c r="S33">
        <v>2.0025389576590819E-8</v>
      </c>
      <c r="T33">
        <v>3.3820673068717401E-9</v>
      </c>
      <c r="U33">
        <v>0</v>
      </c>
    </row>
    <row r="34" spans="1:21" x14ac:dyDescent="0.25">
      <c r="A34" s="1">
        <v>32</v>
      </c>
      <c r="B34">
        <v>72.584355626440285</v>
      </c>
      <c r="C34">
        <v>41.167946748795423</v>
      </c>
      <c r="D34">
        <v>20.128384665791199</v>
      </c>
      <c r="E34">
        <v>8.6624421664437126</v>
      </c>
      <c r="F34">
        <v>3.3351368884876109</v>
      </c>
      <c r="G34">
        <v>1.1640221128044661</v>
      </c>
      <c r="H34">
        <v>0.37234029763778292</v>
      </c>
      <c r="I34">
        <v>0.1101670915357023</v>
      </c>
      <c r="J34">
        <v>3.0387620998767972E-2</v>
      </c>
      <c r="K34">
        <v>7.8665908755075845E-3</v>
      </c>
      <c r="L34">
        <v>1.922354511083806E-3</v>
      </c>
      <c r="M34">
        <v>4.4567519783367601E-4</v>
      </c>
      <c r="N34">
        <v>9.8456995834921666E-5</v>
      </c>
      <c r="O34">
        <v>2.08061258875726E-5</v>
      </c>
      <c r="P34">
        <v>4.2201708278894558E-6</v>
      </c>
      <c r="Q34">
        <v>8.2408869354310422E-7</v>
      </c>
      <c r="R34">
        <v>1.553396565530437E-7</v>
      </c>
      <c r="S34">
        <v>2.83120799145143E-8</v>
      </c>
      <c r="T34">
        <v>4.8681325000283477E-9</v>
      </c>
      <c r="U34">
        <v>0</v>
      </c>
    </row>
    <row r="35" spans="1:21" x14ac:dyDescent="0.25">
      <c r="A35" s="1">
        <v>33</v>
      </c>
      <c r="B35">
        <v>72.773039347394445</v>
      </c>
      <c r="C35">
        <v>41.948193651224358</v>
      </c>
      <c r="D35">
        <v>20.876434235416092</v>
      </c>
      <c r="E35">
        <v>9.155294439919043</v>
      </c>
      <c r="F35">
        <v>3.5948080628636601</v>
      </c>
      <c r="G35">
        <v>1.2802113655088949</v>
      </c>
      <c r="H35">
        <v>0.41798032695950232</v>
      </c>
      <c r="I35">
        <v>0.12624965493160159</v>
      </c>
      <c r="J35">
        <v>3.5551025352442721E-2</v>
      </c>
      <c r="K35">
        <v>9.3949501942183385E-3</v>
      </c>
      <c r="L35">
        <v>2.3433665198783851E-3</v>
      </c>
      <c r="M35">
        <v>5.5443295547066406E-4</v>
      </c>
      <c r="N35">
        <v>1.249713615252965E-4</v>
      </c>
      <c r="O35">
        <v>2.693933870961402E-5</v>
      </c>
      <c r="P35">
        <v>5.5724761694493534E-6</v>
      </c>
      <c r="Q35">
        <v>1.109430398783417E-6</v>
      </c>
      <c r="R35">
        <v>2.131559436213904E-7</v>
      </c>
      <c r="S35">
        <v>3.9585076813697639E-8</v>
      </c>
      <c r="T35">
        <v>6.9266712457966883E-9</v>
      </c>
      <c r="U35">
        <v>0</v>
      </c>
    </row>
    <row r="36" spans="1:21" x14ac:dyDescent="0.25">
      <c r="A36" s="1">
        <v>34</v>
      </c>
      <c r="B36">
        <v>72.900632980929714</v>
      </c>
      <c r="C36">
        <v>42.679921335576552</v>
      </c>
      <c r="D36">
        <v>21.605805744625801</v>
      </c>
      <c r="E36">
        <v>9.6488340187964035</v>
      </c>
      <c r="F36">
        <v>3.8611070289340179</v>
      </c>
      <c r="G36">
        <v>1.402117114951122</v>
      </c>
      <c r="H36">
        <v>0.46694906899605682</v>
      </c>
      <c r="I36">
        <v>0.14389029849792431</v>
      </c>
      <c r="J36">
        <v>4.1339572578826353E-2</v>
      </c>
      <c r="K36">
        <v>1.1145686989523861E-2</v>
      </c>
      <c r="L36">
        <v>2.8360113415403518E-3</v>
      </c>
      <c r="M36">
        <v>6.843959643314455E-4</v>
      </c>
      <c r="N36">
        <v>1.5731819788230691E-4</v>
      </c>
      <c r="O36">
        <v>3.4575885895797828E-5</v>
      </c>
      <c r="P36">
        <v>7.2904137365865233E-6</v>
      </c>
      <c r="Q36">
        <v>1.4791611665898561E-6</v>
      </c>
      <c r="R36">
        <v>2.8954319417367439E-7</v>
      </c>
      <c r="S36">
        <v>5.4765853661043899E-8</v>
      </c>
      <c r="T36">
        <v>9.7482237402415518E-9</v>
      </c>
      <c r="U36">
        <v>0</v>
      </c>
    </row>
    <row r="37" spans="1:21" x14ac:dyDescent="0.25">
      <c r="A37" s="1">
        <v>35</v>
      </c>
      <c r="B37">
        <v>72.972023682736804</v>
      </c>
      <c r="C37">
        <v>43.364610306727187</v>
      </c>
      <c r="D37">
        <v>22.31580907010073</v>
      </c>
      <c r="E37">
        <v>10.142049401910921</v>
      </c>
      <c r="F37">
        <v>4.1334820226525801</v>
      </c>
      <c r="G37">
        <v>1.52960206487627</v>
      </c>
      <c r="H37">
        <v>0.51928398116430541</v>
      </c>
      <c r="I37">
        <v>0.1631522995554493</v>
      </c>
      <c r="J37">
        <v>4.7795631165655793E-2</v>
      </c>
      <c r="K37">
        <v>1.3139695111230259E-2</v>
      </c>
      <c r="L37">
        <v>3.4088605781347459E-3</v>
      </c>
      <c r="M37">
        <v>8.3864150246915482E-4</v>
      </c>
      <c r="N37">
        <v>1.9649165352493041E-4</v>
      </c>
      <c r="O37">
        <v>4.4010000113500918E-5</v>
      </c>
      <c r="P37">
        <v>9.4547744233601742E-6</v>
      </c>
      <c r="Q37">
        <v>1.9540573178900539E-6</v>
      </c>
      <c r="R37">
        <v>3.89542103672419E-7</v>
      </c>
      <c r="S37">
        <v>7.5013258189091047E-8</v>
      </c>
      <c r="T37">
        <v>1.3576969306352439E-8</v>
      </c>
      <c r="U37">
        <v>0</v>
      </c>
    </row>
    <row r="38" spans="1:21" x14ac:dyDescent="0.25">
      <c r="A38" s="1">
        <v>36</v>
      </c>
      <c r="B38">
        <v>72.991880415200924</v>
      </c>
      <c r="C38">
        <v>44.003820740398183</v>
      </c>
      <c r="D38">
        <v>23.00589148648276</v>
      </c>
      <c r="E38">
        <v>10.63399243734268</v>
      </c>
      <c r="F38">
        <v>4.411381331099645</v>
      </c>
      <c r="G38">
        <v>1.662511580444922</v>
      </c>
      <c r="H38">
        <v>0.57501077439834847</v>
      </c>
      <c r="I38">
        <v>0.18409488377731259</v>
      </c>
      <c r="J38">
        <v>5.4961295929567978E-2</v>
      </c>
      <c r="K38">
        <v>1.539851763072579E-2</v>
      </c>
      <c r="L38">
        <v>4.0710208255777076E-3</v>
      </c>
      <c r="M38">
        <v>1.0205271134666621E-3</v>
      </c>
      <c r="N38">
        <v>2.4360353882446091E-4</v>
      </c>
      <c r="O38">
        <v>5.5578530426389662E-5</v>
      </c>
      <c r="P38">
        <v>1.2160150939427541E-5</v>
      </c>
      <c r="Q38">
        <v>2.5589779033075691E-6</v>
      </c>
      <c r="R38">
        <v>5.1931218490653033E-7</v>
      </c>
      <c r="S38">
        <v>1.017724819318846E-7</v>
      </c>
      <c r="T38">
        <v>1.8723075742157939E-8</v>
      </c>
      <c r="U38">
        <v>0</v>
      </c>
    </row>
    <row r="39" spans="1:21" x14ac:dyDescent="0.25">
      <c r="A39" s="1">
        <v>37</v>
      </c>
      <c r="B39">
        <v>72.964653334755212</v>
      </c>
      <c r="C39">
        <v>44.599175171882663</v>
      </c>
      <c r="D39">
        <v>23.675627402566189</v>
      </c>
      <c r="E39">
        <v>11.123778584292671</v>
      </c>
      <c r="F39">
        <v>4.6942566028939323</v>
      </c>
      <c r="G39">
        <v>1.8006755189238051</v>
      </c>
      <c r="H39">
        <v>0.6341436659397206</v>
      </c>
      <c r="I39">
        <v>0.20677295722278749</v>
      </c>
      <c r="J39">
        <v>6.2878166574291891E-2</v>
      </c>
      <c r="K39">
        <v>1.7944258984845082E-2</v>
      </c>
      <c r="L39">
        <v>4.8321183218894828E-3</v>
      </c>
      <c r="M39">
        <v>1.2336963628310691E-3</v>
      </c>
      <c r="N39">
        <v>2.9989002082774277E-4</v>
      </c>
      <c r="O39">
        <v>6.966470386544049E-5</v>
      </c>
      <c r="P39">
        <v>1.551655489127374E-5</v>
      </c>
      <c r="Q39">
        <v>3.3234553151843599E-6</v>
      </c>
      <c r="R39">
        <v>6.8632338755487903E-7</v>
      </c>
      <c r="S39">
        <v>1.368314930297577E-7</v>
      </c>
      <c r="T39">
        <v>2.557723722805048E-8</v>
      </c>
      <c r="U39">
        <v>0</v>
      </c>
    </row>
    <row r="40" spans="1:21" x14ac:dyDescent="0.25">
      <c r="A40" s="1">
        <v>38</v>
      </c>
      <c r="B40">
        <v>72.894574412125436</v>
      </c>
      <c r="C40">
        <v>45.152342929840763</v>
      </c>
      <c r="D40">
        <v>24.3247084220326</v>
      </c>
      <c r="E40">
        <v>11.610586657554579</v>
      </c>
      <c r="F40">
        <v>4.9815658088504842</v>
      </c>
      <c r="G40">
        <v>1.9439100346032969</v>
      </c>
      <c r="H40">
        <v>0.69668570634975402</v>
      </c>
      <c r="I40">
        <v>0.2312368832216278</v>
      </c>
      <c r="J40">
        <v>7.1587135079005104E-2</v>
      </c>
      <c r="K40">
        <v>2.0799493245297729E-2</v>
      </c>
      <c r="L40">
        <v>5.7022796672484312E-3</v>
      </c>
      <c r="M40">
        <v>1.4820829061859941E-3</v>
      </c>
      <c r="N40">
        <v>3.6671793706011908E-4</v>
      </c>
      <c r="O40">
        <v>8.670192083894948E-5</v>
      </c>
      <c r="P40">
        <v>1.9651116786642432E-5</v>
      </c>
      <c r="Q40">
        <v>4.282336426444103E-6</v>
      </c>
      <c r="R40">
        <v>8.9956995699255808E-7</v>
      </c>
      <c r="S40">
        <v>1.8238560551200151E-7</v>
      </c>
      <c r="T40">
        <v>3.462766005949189E-8</v>
      </c>
      <c r="U40">
        <v>0</v>
      </c>
    </row>
    <row r="41" spans="1:21" x14ac:dyDescent="0.25">
      <c r="A41" s="1">
        <v>39</v>
      </c>
      <c r="B41">
        <v>72.785659135498548</v>
      </c>
      <c r="C41">
        <v>45.665026173961436</v>
      </c>
      <c r="D41">
        <v>24.95293376393283</v>
      </c>
      <c r="E41">
        <v>12.09365812765709</v>
      </c>
      <c r="F41">
        <v>5.272775867662733</v>
      </c>
      <c r="G41">
        <v>2.0920193428214962</v>
      </c>
      <c r="H41">
        <v>0.76262917070775116</v>
      </c>
      <c r="I41">
        <v>0.25753230306897118</v>
      </c>
      <c r="J41">
        <v>8.1128183521984171E-2</v>
      </c>
      <c r="K41">
        <v>2.3987169512235468E-2</v>
      </c>
      <c r="L41">
        <v>6.6921088392086388E-3</v>
      </c>
      <c r="M41">
        <v>1.7699128156844031E-3</v>
      </c>
      <c r="N41">
        <v>4.455906608902775E-4</v>
      </c>
      <c r="O41">
        <v>1.07177553973133E-4</v>
      </c>
      <c r="P41">
        <v>2.4709861233281881E-5</v>
      </c>
      <c r="Q41">
        <v>5.4764740764239658E-6</v>
      </c>
      <c r="R41">
        <v>1.1698075443143329E-6</v>
      </c>
      <c r="S41">
        <v>2.4111085372689E-7</v>
      </c>
      <c r="T41">
        <v>4.6479765825554393E-8</v>
      </c>
      <c r="U41">
        <v>0</v>
      </c>
    </row>
    <row r="42" spans="1:21" x14ac:dyDescent="0.25">
      <c r="A42" s="1">
        <v>40</v>
      </c>
      <c r="B42">
        <v>72.641709159734802</v>
      </c>
      <c r="C42">
        <v>46.138947407113108</v>
      </c>
      <c r="D42">
        <v>25.560201068887491</v>
      </c>
      <c r="E42">
        <v>12.57229604259512</v>
      </c>
      <c r="F42">
        <v>5.5673649530281626</v>
      </c>
      <c r="G42">
        <v>2.244797430529105</v>
      </c>
      <c r="H42">
        <v>0.83195600437516459</v>
      </c>
      <c r="I42">
        <v>0.28569999906389171</v>
      </c>
      <c r="J42">
        <v>9.1540193689124916E-2</v>
      </c>
      <c r="K42">
        <v>2.7530515403617641E-2</v>
      </c>
      <c r="L42">
        <v>7.8126607603875523E-3</v>
      </c>
      <c r="M42">
        <v>2.1017051318938979E-3</v>
      </c>
      <c r="N42">
        <v>5.3815345601893418E-4</v>
      </c>
      <c r="O42">
        <v>1.316367192521793E-4</v>
      </c>
      <c r="P42">
        <v>3.0859548473504038E-5</v>
      </c>
      <c r="Q42">
        <v>6.9534681976057896E-6</v>
      </c>
      <c r="R42">
        <v>1.50981443648036E-6</v>
      </c>
      <c r="S42">
        <v>3.1624682743026751E-7</v>
      </c>
      <c r="T42">
        <v>6.1878889672392914E-8</v>
      </c>
      <c r="U42">
        <v>0</v>
      </c>
    </row>
    <row r="43" spans="1:21" x14ac:dyDescent="0.25">
      <c r="A43" s="1">
        <v>41</v>
      </c>
      <c r="B43">
        <v>72.466315776751756</v>
      </c>
      <c r="C43">
        <v>46.575838343100067</v>
      </c>
      <c r="D43">
        <v>26.14649760928555</v>
      </c>
      <c r="E43">
        <v>13.04586363044684</v>
      </c>
      <c r="F43">
        <v>5.8648244997545893</v>
      </c>
      <c r="G43">
        <v>2.4020297031426772</v>
      </c>
      <c r="H43">
        <v>0.90463831420041008</v>
      </c>
      <c r="I43">
        <v>0.3157757980737112</v>
      </c>
      <c r="J43">
        <v>0.102860769569758</v>
      </c>
      <c r="K43">
        <v>3.1452939573719058E-2</v>
      </c>
      <c r="L43">
        <v>9.0754117039478152E-3</v>
      </c>
      <c r="M43">
        <v>2.4822706286798872E-3</v>
      </c>
      <c r="N43">
        <v>6.4619826323682856E-4</v>
      </c>
      <c r="O43">
        <v>1.6068598801745061E-4</v>
      </c>
      <c r="P43">
        <v>3.8289572363963563E-5</v>
      </c>
      <c r="Q43">
        <v>8.7684553412207288E-6</v>
      </c>
      <c r="R43">
        <v>1.9346776136646171E-6</v>
      </c>
      <c r="S43">
        <v>4.11689600911722E-7</v>
      </c>
      <c r="T43">
        <v>8.1736256677009202E-8</v>
      </c>
      <c r="U43">
        <v>0</v>
      </c>
    </row>
    <row r="44" spans="1:21" x14ac:dyDescent="0.25">
      <c r="A44" s="1">
        <v>42</v>
      </c>
      <c r="B44">
        <v>72.262864093246264</v>
      </c>
      <c r="C44">
        <v>46.977430020507029</v>
      </c>
      <c r="D44">
        <v>26.711891915354901</v>
      </c>
      <c r="E44">
        <v>13.51378263606968</v>
      </c>
      <c r="F44">
        <v>6.164660927070023</v>
      </c>
      <c r="G44">
        <v>2.5634945595132899</v>
      </c>
      <c r="H44">
        <v>0.98063889658922299</v>
      </c>
      <c r="I44">
        <v>0.34779051352531531</v>
      </c>
      <c r="J44">
        <v>0.1151260736064592</v>
      </c>
      <c r="K44">
        <v>3.5777934146368602E-2</v>
      </c>
      <c r="L44">
        <v>1.0492226844397341E-2</v>
      </c>
      <c r="M44">
        <v>2.9167087980450728E-3</v>
      </c>
      <c r="N44">
        <v>7.7166786875764218E-4</v>
      </c>
      <c r="O44">
        <v>1.9499700848038301E-4</v>
      </c>
      <c r="P44">
        <v>4.7213903989779419E-5</v>
      </c>
      <c r="Q44">
        <v>1.098494482187416E-5</v>
      </c>
      <c r="R44">
        <v>2.4621041621368201E-6</v>
      </c>
      <c r="S44">
        <v>5.3209535830201241E-7</v>
      </c>
      <c r="T44">
        <v>1.071585218458364E-7</v>
      </c>
      <c r="U44">
        <v>0</v>
      </c>
    </row>
    <row r="45" spans="1:21" x14ac:dyDescent="0.25">
      <c r="A45" s="1">
        <v>43</v>
      </c>
      <c r="B45">
        <v>72.034537812082831</v>
      </c>
      <c r="C45">
        <v>47.345444061522088</v>
      </c>
      <c r="D45">
        <v>27.256525823649749</v>
      </c>
      <c r="E45">
        <v>13.975531439462941</v>
      </c>
      <c r="F45">
        <v>6.4663970976918668</v>
      </c>
      <c r="G45">
        <v>2.728964888693854</v>
      </c>
      <c r="H45">
        <v>1.059911794452892</v>
      </c>
      <c r="I45">
        <v>0.38176992350778599</v>
      </c>
      <c r="J45">
        <v>0.12837067734356539</v>
      </c>
      <c r="K45">
        <v>4.052897789317185E-2</v>
      </c>
      <c r="L45">
        <v>1.2075325277818939E-2</v>
      </c>
      <c r="M45">
        <v>3.4104030802360849E-3</v>
      </c>
      <c r="N45">
        <v>9.1665941004088905E-4</v>
      </c>
      <c r="O45">
        <v>2.3531000588627931E-4</v>
      </c>
      <c r="P45">
        <v>5.7873069305373689E-5</v>
      </c>
      <c r="Q45">
        <v>1.3675699169396439E-5</v>
      </c>
      <c r="R45">
        <v>3.112758377447741E-6</v>
      </c>
      <c r="S45">
        <v>6.8299527688556721E-7</v>
      </c>
      <c r="T45">
        <v>1.3948115861782911E-7</v>
      </c>
      <c r="U45">
        <v>0</v>
      </c>
    </row>
    <row r="46" spans="1:21" x14ac:dyDescent="0.25">
      <c r="A46" s="1">
        <v>44</v>
      </c>
      <c r="B46">
        <v>72.034537812082831</v>
      </c>
      <c r="C46">
        <v>47.345444061522088</v>
      </c>
      <c r="D46">
        <v>27.256525823649749</v>
      </c>
      <c r="E46">
        <v>13.975531439462941</v>
      </c>
      <c r="F46">
        <v>6.4663970976918668</v>
      </c>
      <c r="G46">
        <v>2.728964888693854</v>
      </c>
      <c r="H46">
        <v>1.059911794452892</v>
      </c>
      <c r="I46">
        <v>0.38176992350778599</v>
      </c>
      <c r="J46">
        <v>0.12837067734356539</v>
      </c>
      <c r="K46">
        <v>4.052897789317185E-2</v>
      </c>
      <c r="L46">
        <v>1.2075325277818939E-2</v>
      </c>
      <c r="M46">
        <v>3.4104030802360849E-3</v>
      </c>
      <c r="N46">
        <v>9.1665941004088905E-4</v>
      </c>
      <c r="O46">
        <v>2.3531000588627931E-4</v>
      </c>
      <c r="P46">
        <v>5.7873069305373689E-5</v>
      </c>
      <c r="Q46">
        <v>1.3675699169396439E-5</v>
      </c>
      <c r="R46">
        <v>3.112758377447741E-6</v>
      </c>
      <c r="S46">
        <v>6.8299527688556721E-7</v>
      </c>
      <c r="T46">
        <v>1.3948115861782911E-7</v>
      </c>
      <c r="U46">
        <v>0</v>
      </c>
    </row>
    <row r="47" spans="1:21" x14ac:dyDescent="0.25">
      <c r="A47" s="1">
        <v>45</v>
      </c>
      <c r="B47">
        <v>71.784324523044589</v>
      </c>
      <c r="C47">
        <v>47.681584982216947</v>
      </c>
      <c r="D47">
        <v>27.780606950075061</v>
      </c>
      <c r="E47">
        <v>14.43064299824959</v>
      </c>
      <c r="F47">
        <v>6.7695735312573406</v>
      </c>
      <c r="G47">
        <v>2.8982094838335239</v>
      </c>
      <c r="H47">
        <v>1.142402875655592</v>
      </c>
      <c r="I47">
        <v>0.4177347825114105</v>
      </c>
      <c r="J47">
        <v>0.1426274269125363</v>
      </c>
      <c r="K47">
        <v>4.5729440925798871E-2</v>
      </c>
      <c r="L47">
        <v>1.383724284689926E-2</v>
      </c>
      <c r="M47">
        <v>3.9690143815037304E-3</v>
      </c>
      <c r="N47">
        <v>1.083427181953759E-3</v>
      </c>
      <c r="O47">
        <v>2.8243713131465871E-4</v>
      </c>
      <c r="P47">
        <v>7.0536148530301804E-5</v>
      </c>
      <c r="Q47">
        <v>1.692365605754638E-5</v>
      </c>
      <c r="R47">
        <v>3.9106246866652506E-6</v>
      </c>
      <c r="S47">
        <v>8.7092218100300145E-7</v>
      </c>
      <c r="T47">
        <v>1.8030597680868029E-7</v>
      </c>
      <c r="U47">
        <v>0</v>
      </c>
    </row>
    <row r="48" spans="1:21" x14ac:dyDescent="0.25">
      <c r="A48" s="1">
        <v>46</v>
      </c>
      <c r="B48">
        <v>71.515021417286974</v>
      </c>
      <c r="C48">
        <v>47.987533467648547</v>
      </c>
      <c r="D48">
        <v>28.28440158590519</v>
      </c>
      <c r="E48">
        <v>14.8787026520385</v>
      </c>
      <c r="F48">
        <v>7.0737493905331874</v>
      </c>
      <c r="G48">
        <v>3.070994369975975</v>
      </c>
      <c r="H48">
        <v>1.228050426199391</v>
      </c>
      <c r="I48">
        <v>0.45570086422029638</v>
      </c>
      <c r="J48">
        <v>0.15792732360227671</v>
      </c>
      <c r="K48">
        <v>5.1402491606011208E-2</v>
      </c>
      <c r="L48">
        <v>1.5790793112400048E-2</v>
      </c>
      <c r="M48">
        <v>4.598472937548689E-3</v>
      </c>
      <c r="N48">
        <v>1.274384713259314E-3</v>
      </c>
      <c r="O48">
        <v>3.3726563028937511E-4</v>
      </c>
      <c r="P48">
        <v>8.5502784503392718E-5</v>
      </c>
      <c r="Q48">
        <v>2.082288838104693E-5</v>
      </c>
      <c r="R48">
        <v>4.8833963024580102E-6</v>
      </c>
      <c r="S48">
        <v>1.103549421278584E-6</v>
      </c>
      <c r="T48">
        <v>2.315430435439371E-7</v>
      </c>
      <c r="U48">
        <v>0</v>
      </c>
    </row>
    <row r="49" spans="1:21" x14ac:dyDescent="0.25">
      <c r="A49" s="1">
        <v>47</v>
      </c>
      <c r="B49">
        <v>71.229241347816668</v>
      </c>
      <c r="C49">
        <v>48.264940531424628</v>
      </c>
      <c r="D49">
        <v>28.768228012233742</v>
      </c>
      <c r="E49">
        <v>15.319345822149749</v>
      </c>
      <c r="F49">
        <v>7.3785032584564476</v>
      </c>
      <c r="G49">
        <v>3.247084043803917</v>
      </c>
      <c r="H49">
        <v>1.3167857520006681</v>
      </c>
      <c r="I49">
        <v>0.4956790327133847</v>
      </c>
      <c r="J49">
        <v>0.17429941958970729</v>
      </c>
      <c r="K49">
        <v>5.7571006308913132E-2</v>
      </c>
      <c r="L49">
        <v>1.7949026814393091E-2</v>
      </c>
      <c r="M49">
        <v>5.3049685947861832E-3</v>
      </c>
      <c r="N49">
        <v>1.492106090647952E-3</v>
      </c>
      <c r="O49">
        <v>4.0076080386770949E-4</v>
      </c>
      <c r="P49">
        <v>1.031051868166471E-4</v>
      </c>
      <c r="Q49">
        <v>2.5479598681265249E-5</v>
      </c>
      <c r="R49">
        <v>6.06288929861242E-6</v>
      </c>
      <c r="S49">
        <v>1.389842367889714E-6</v>
      </c>
      <c r="T49">
        <v>2.9545726980613292E-7</v>
      </c>
      <c r="U49">
        <v>0</v>
      </c>
    </row>
    <row r="50" spans="1:21" x14ac:dyDescent="0.25">
      <c r="A50" s="1">
        <v>48</v>
      </c>
      <c r="B50">
        <v>70.929419165692792</v>
      </c>
      <c r="C50">
        <v>48.515422485125313</v>
      </c>
      <c r="D50">
        <v>29.23245022581651</v>
      </c>
      <c r="E50">
        <v>15.75225563629227</v>
      </c>
      <c r="F50">
        <v>7.6834337235495047</v>
      </c>
      <c r="G50">
        <v>3.4262426244699742</v>
      </c>
      <c r="H50">
        <v>1.408533783716146</v>
      </c>
      <c r="I50">
        <v>0.53767533940579049</v>
      </c>
      <c r="J50">
        <v>0.19177072875050849</v>
      </c>
      <c r="K50">
        <v>6.4257482605241764E-2</v>
      </c>
      <c r="L50">
        <v>2.0325190164082799E-2</v>
      </c>
      <c r="M50">
        <v>6.0949395940451331E-3</v>
      </c>
      <c r="N50">
        <v>1.73932651474435E-3</v>
      </c>
      <c r="O50">
        <v>4.739687366485357E-4</v>
      </c>
      <c r="P50">
        <v>1.2371011831305E-4</v>
      </c>
      <c r="Q50">
        <v>3.1013143682600637E-5</v>
      </c>
      <c r="R50">
        <v>7.4854815688437742E-6</v>
      </c>
      <c r="S50">
        <v>1.7402228329788379E-6</v>
      </c>
      <c r="T50">
        <v>3.7471991072796547E-7</v>
      </c>
      <c r="U50">
        <v>0</v>
      </c>
    </row>
    <row r="51" spans="1:21" x14ac:dyDescent="0.25">
      <c r="A51" s="1">
        <v>49</v>
      </c>
      <c r="B51">
        <v>70.617818268462656</v>
      </c>
      <c r="C51">
        <v>48.740556648261027</v>
      </c>
      <c r="D51">
        <v>29.67747206725598</v>
      </c>
      <c r="E51">
        <v>16.177160504244451</v>
      </c>
      <c r="F51">
        <v>7.9881597906352706</v>
      </c>
      <c r="G51">
        <v>3.608234915598183</v>
      </c>
      <c r="H51">
        <v>1.503213679663701</v>
      </c>
      <c r="I51">
        <v>0.58169114307365843</v>
      </c>
      <c r="J51">
        <v>0.2103661523319667</v>
      </c>
      <c r="K51">
        <v>7.1483956358503034E-2</v>
      </c>
      <c r="L51">
        <v>2.293268230080522E-2</v>
      </c>
      <c r="M51">
        <v>6.9750599521376817E-3</v>
      </c>
      <c r="N51">
        <v>2.0189420796270269E-3</v>
      </c>
      <c r="O51">
        <v>5.580187681498383E-4</v>
      </c>
      <c r="P51">
        <v>1.477208504389332E-4</v>
      </c>
      <c r="Q51">
        <v>3.755708430156856E-5</v>
      </c>
      <c r="R51">
        <v>9.1925759013028876E-6</v>
      </c>
      <c r="S51">
        <v>2.1667466567761331E-6</v>
      </c>
      <c r="T51">
        <v>4.7246520971556558E-7</v>
      </c>
      <c r="U51">
        <v>0</v>
      </c>
    </row>
    <row r="52" spans="1:21" x14ac:dyDescent="0.25">
      <c r="A52" s="1">
        <v>50</v>
      </c>
      <c r="B52">
        <v>70.296537303643504</v>
      </c>
      <c r="C52">
        <v>48.941877734328401</v>
      </c>
      <c r="D52">
        <v>30.10373174085565</v>
      </c>
      <c r="E52">
        <v>16.59383166737873</v>
      </c>
      <c r="F52">
        <v>8.2923211330803284</v>
      </c>
      <c r="G52">
        <v>3.7928273793451739</v>
      </c>
      <c r="H52">
        <v>1.6007394224474101</v>
      </c>
      <c r="I52">
        <v>0.6277232503460024</v>
      </c>
      <c r="J52">
        <v>0.23010841914889629</v>
      </c>
      <c r="K52">
        <v>7.9271923163410377E-2</v>
      </c>
      <c r="L52">
        <v>2.5785012239266061E-2</v>
      </c>
      <c r="M52">
        <v>7.9522255458822876E-3</v>
      </c>
      <c r="N52">
        <v>2.3340087743061099E-3</v>
      </c>
      <c r="O52">
        <v>6.541256862184785E-4</v>
      </c>
      <c r="P52">
        <v>1.7557907398885029E-4</v>
      </c>
      <c r="Q52">
        <v>4.5260256133186401E-5</v>
      </c>
      <c r="R52">
        <v>1.1231086172745531E-5</v>
      </c>
      <c r="S52">
        <v>2.6832946053377722E-6</v>
      </c>
      <c r="T52">
        <v>5.9235239495050621E-7</v>
      </c>
      <c r="U52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2"/>
  <sheetViews>
    <sheetView topLeftCell="GA13" workbookViewId="0">
      <selection activeCell="B32" sqref="B32:GT32"/>
    </sheetView>
  </sheetViews>
  <sheetFormatPr defaultRowHeight="15" x14ac:dyDescent="0.25"/>
  <sheetData>
    <row r="1" spans="1:20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</row>
    <row r="2" spans="1:202" x14ac:dyDescent="0.25">
      <c r="A2" s="1">
        <v>0</v>
      </c>
    </row>
    <row r="3" spans="1:202" x14ac:dyDescent="0.25">
      <c r="A3" s="1">
        <v>1</v>
      </c>
      <c r="B3">
        <v>2.62E+28</v>
      </c>
      <c r="C3">
        <v>2.4752309346985419E+28</v>
      </c>
      <c r="D3">
        <v>2.3311561617076082E+28</v>
      </c>
      <c r="E3">
        <v>2.1884599833112759E+28</v>
      </c>
      <c r="F3">
        <v>2.0478069631634102E+28</v>
      </c>
      <c r="G3">
        <v>1.9098326477488539E+28</v>
      </c>
      <c r="H3">
        <v>1.775134974608107E+28</v>
      </c>
      <c r="I3">
        <v>1.6442665603240069E+28</v>
      </c>
      <c r="J3">
        <v>1.517728032466226E+28</v>
      </c>
      <c r="K3">
        <v>1.395962536051168E+28</v>
      </c>
      <c r="L3">
        <v>1.279351507990392E+28</v>
      </c>
      <c r="M3">
        <v>1.168211773975681E+28</v>
      </c>
      <c r="N3">
        <v>1.062793982819111E+28</v>
      </c>
      <c r="O3">
        <v>9.6328235493438237E+27</v>
      </c>
      <c r="P3">
        <v>8.6979568580362411E+27</v>
      </c>
      <c r="Q3">
        <v>7.8238951314778991E+27</v>
      </c>
      <c r="R3">
        <v>7.0105932911640576E+27</v>
      </c>
      <c r="S3">
        <v>6.2574469688874928E+27</v>
      </c>
      <c r="T3">
        <v>5.5633411511424524E+27</v>
      </c>
      <c r="U3">
        <v>4.926704638162978E+27</v>
      </c>
      <c r="V3">
        <v>4.3455686167127469E+27</v>
      </c>
      <c r="W3">
        <v>3.817627666357378E+27</v>
      </c>
      <c r="X3">
        <v>3.3403015919709301E+27</v>
      </c>
      <c r="Y3">
        <v>2.9107965935980958E+27</v>
      </c>
      <c r="Z3">
        <v>2.52616444018207E+27</v>
      </c>
      <c r="AA3">
        <v>2.1833584969785179E+27</v>
      </c>
      <c r="AB3">
        <v>1.8792856583208551E+27</v>
      </c>
      <c r="AC3">
        <v>1.610853448569593E+27</v>
      </c>
      <c r="AD3">
        <v>1.3750117659237759E+27</v>
      </c>
      <c r="AE3">
        <v>1.168788948557179E+27</v>
      </c>
      <c r="AF3">
        <v>9.8932203367991428E+26</v>
      </c>
      <c r="AG3">
        <v>8.3388125235067808E+26</v>
      </c>
      <c r="AH3">
        <v>6.9988895230904739E+26</v>
      </c>
      <c r="AI3">
        <v>5.8493326529537093E+26</v>
      </c>
      <c r="AJ3">
        <v>4.8677693314586082E+26</v>
      </c>
      <c r="AK3">
        <v>4.0336177846991867E+26</v>
      </c>
      <c r="AL3">
        <v>3.3280935205495648E+26</v>
      </c>
      <c r="AM3">
        <v>2.7341831226757632E+26</v>
      </c>
      <c r="AN3">
        <v>2.236590942338144E+26</v>
      </c>
      <c r="AO3">
        <v>1.8216641151880131E+26</v>
      </c>
      <c r="AP3">
        <v>1.477301036514678E+26</v>
      </c>
      <c r="AQ3">
        <v>1.1928480246717791E+26</v>
      </c>
      <c r="AR3">
        <v>9.5898842082233925E+25</v>
      </c>
      <c r="AS3">
        <v>7.6762784354441484E+25</v>
      </c>
      <c r="AT3">
        <v>6.1177876590344092E+25</v>
      </c>
      <c r="AU3">
        <v>4.8544703319461154E+25</v>
      </c>
      <c r="AV3">
        <v>3.8352241043851609E+25</v>
      </c>
      <c r="AW3">
        <v>3.0167475443272821E+25</v>
      </c>
      <c r="AX3">
        <v>2.362569562272302E+25</v>
      </c>
      <c r="AY3">
        <v>1.8421540306533469E+25</v>
      </c>
      <c r="AZ3">
        <v>1.430083675598438E+25</v>
      </c>
      <c r="BA3">
        <v>1.1053244678514471E+25</v>
      </c>
      <c r="BB3">
        <v>8.5056943405233565E+24</v>
      </c>
      <c r="BC3">
        <v>6.516590152110058E+24</v>
      </c>
      <c r="BD3">
        <v>4.9707376960864429E+24</v>
      </c>
      <c r="BE3">
        <v>3.7749429819890962E+24</v>
      </c>
      <c r="BF3">
        <v>2.8542270365877109E+24</v>
      </c>
      <c r="BG3">
        <v>2.14859620778598E+24</v>
      </c>
      <c r="BH3">
        <v>1.610308191279681E+24</v>
      </c>
      <c r="BI3">
        <v>1.201575260784149E+24</v>
      </c>
      <c r="BJ3">
        <v>8.9264901749055863E+23</v>
      </c>
      <c r="BK3">
        <v>6.6023475722297878E+23</v>
      </c>
      <c r="BL3">
        <v>4.8618793234207018E+23</v>
      </c>
      <c r="BM3">
        <v>3.564498702659619E+23</v>
      </c>
      <c r="BN3">
        <v>2.601846714748209E+23</v>
      </c>
      <c r="BO3">
        <v>1.8908387121937041E+23</v>
      </c>
      <c r="BP3">
        <v>1.3680988297943881E+23</v>
      </c>
      <c r="BQ3">
        <v>9.8553361150523149E+22</v>
      </c>
      <c r="BR3">
        <v>7.0683372638391054E+22</v>
      </c>
      <c r="BS3">
        <v>5.0472626497919107E+22</v>
      </c>
      <c r="BT3">
        <v>3.5882973094343409E+22</v>
      </c>
      <c r="BU3">
        <v>2.5398960794799079E+22</v>
      </c>
      <c r="BV3">
        <v>1.789945118721499E+22</v>
      </c>
      <c r="BW3">
        <v>1.2559172607162681E+22</v>
      </c>
      <c r="BX3">
        <v>8.7736695876491233E+21</v>
      </c>
      <c r="BY3">
        <v>6.1024174730871791E+21</v>
      </c>
      <c r="BZ3">
        <v>4.2259512685759389E+21</v>
      </c>
      <c r="CA3">
        <v>2.9137386313802129E+21</v>
      </c>
      <c r="CB3">
        <v>2.0002391063384469E+21</v>
      </c>
      <c r="CC3">
        <v>1.3671626784797929E+21</v>
      </c>
      <c r="CD3">
        <v>9.3039473186804125E+20</v>
      </c>
      <c r="CE3">
        <v>6.3041266767101795E+20</v>
      </c>
      <c r="CF3">
        <v>4.2529981540276653E+20</v>
      </c>
      <c r="CG3">
        <v>2.8568012299079188E+20</v>
      </c>
      <c r="CH3">
        <v>1.910651465875883E+20</v>
      </c>
      <c r="CI3">
        <v>1.272335497006523E+20</v>
      </c>
      <c r="CJ3">
        <v>8.4361190636314345E+19</v>
      </c>
      <c r="CK3">
        <v>5.5693800573364847E+19</v>
      </c>
      <c r="CL3">
        <v>3.6609717059789349E+19</v>
      </c>
      <c r="CM3">
        <v>2.396147593031347E+19</v>
      </c>
      <c r="CN3">
        <v>1.5615676223646231E+19</v>
      </c>
      <c r="CO3">
        <v>1.013305667808231E+19</v>
      </c>
      <c r="CP3">
        <v>6.5471915481615258E+18</v>
      </c>
      <c r="CQ3">
        <v>4.2121809405603651E+18</v>
      </c>
      <c r="CR3">
        <v>2.6983540118934349E+18</v>
      </c>
      <c r="CS3">
        <v>1.7212079835417229E+18</v>
      </c>
      <c r="CT3">
        <v>1.093233460723892E+18</v>
      </c>
      <c r="CU3">
        <v>6.9141735821652582E+17</v>
      </c>
      <c r="CV3">
        <v>4.3542978975585709E+17</v>
      </c>
      <c r="CW3">
        <v>2.7305443096998691E+17</v>
      </c>
      <c r="CX3">
        <v>1.705046864119847E+17</v>
      </c>
      <c r="CY3">
        <v>1.060186373716756E+17</v>
      </c>
      <c r="CZ3">
        <v>6.5643202361878456E+16</v>
      </c>
      <c r="DA3">
        <v>4.047266624372712E+16</v>
      </c>
      <c r="DB3">
        <v>2.484856354017792E+16</v>
      </c>
      <c r="DC3">
        <v>1.519186557213899E+16</v>
      </c>
      <c r="DD3">
        <v>9248988523937782</v>
      </c>
      <c r="DE3">
        <v>5607298472469625</v>
      </c>
      <c r="DF3">
        <v>3385263099885398</v>
      </c>
      <c r="DG3">
        <v>2035230237988571</v>
      </c>
      <c r="DH3">
        <v>1218484763298612</v>
      </c>
      <c r="DI3">
        <v>726465833114520.87</v>
      </c>
      <c r="DJ3">
        <v>431322327324942.81</v>
      </c>
      <c r="DK3">
        <v>255025429219741.09</v>
      </c>
      <c r="DL3">
        <v>150163023279737.81</v>
      </c>
      <c r="DM3">
        <v>88052903103312.125</v>
      </c>
      <c r="DN3">
        <v>51419603832755.008</v>
      </c>
      <c r="DO3">
        <v>29903455571996.641</v>
      </c>
      <c r="DP3">
        <v>17319082659731.73</v>
      </c>
      <c r="DQ3">
        <v>9989471718809.8047</v>
      </c>
      <c r="DR3">
        <v>5738225066578.1787</v>
      </c>
      <c r="DS3">
        <v>3282716392696.7119</v>
      </c>
      <c r="DT3">
        <v>1870308316603.5391</v>
      </c>
      <c r="DU3">
        <v>1061256700216.573</v>
      </c>
      <c r="DV3">
        <v>599733687289.73157</v>
      </c>
      <c r="DW3">
        <v>337544143288.49957</v>
      </c>
      <c r="DX3">
        <v>189208322131.4494</v>
      </c>
      <c r="DY3">
        <v>105630861439.5155</v>
      </c>
      <c r="DZ3">
        <v>58733483155.459427</v>
      </c>
      <c r="EA3">
        <v>32525836442.10321</v>
      </c>
      <c r="EB3">
        <v>17939999090.703152</v>
      </c>
      <c r="EC3">
        <v>9855327109.7864037</v>
      </c>
      <c r="ED3">
        <v>5392346908.1318493</v>
      </c>
      <c r="EE3">
        <v>2938639007.3599992</v>
      </c>
      <c r="EF3">
        <v>1595070123.4442019</v>
      </c>
      <c r="EG3">
        <v>862346789.08814788</v>
      </c>
      <c r="EH3">
        <v>464361560.09832221</v>
      </c>
      <c r="EI3">
        <v>249061291.1518639</v>
      </c>
      <c r="EJ3">
        <v>133056287.6172412</v>
      </c>
      <c r="EK3">
        <v>70802289.534627855</v>
      </c>
      <c r="EL3">
        <v>37527141.21783039</v>
      </c>
      <c r="EM3">
        <v>19812236.194801658</v>
      </c>
      <c r="EN3">
        <v>10418733.04198329</v>
      </c>
      <c r="EO3">
        <v>5457494.3077901546</v>
      </c>
      <c r="EP3">
        <v>2847555.623832156</v>
      </c>
      <c r="EQ3">
        <v>1479978.0258397381</v>
      </c>
      <c r="ER3">
        <v>766206.85323965352</v>
      </c>
      <c r="ES3">
        <v>395137.36972037109</v>
      </c>
      <c r="ET3">
        <v>202985.5314066862</v>
      </c>
      <c r="EU3">
        <v>103872.4966772184</v>
      </c>
      <c r="EV3">
        <v>52949.050242894482</v>
      </c>
      <c r="EW3">
        <v>26886.947959849571</v>
      </c>
      <c r="EX3">
        <v>13600.478300875349</v>
      </c>
      <c r="EY3">
        <v>6853.3011920542112</v>
      </c>
      <c r="EZ3">
        <v>3440.1869086331621</v>
      </c>
      <c r="FA3">
        <v>1720.301096446477</v>
      </c>
      <c r="FB3">
        <v>856.98008023022021</v>
      </c>
      <c r="FC3">
        <v>425.28929458108718</v>
      </c>
      <c r="FD3">
        <v>210.25642078201111</v>
      </c>
      <c r="FE3">
        <v>103.55445996629599</v>
      </c>
      <c r="FF3">
        <v>50.809708940770108</v>
      </c>
      <c r="FG3">
        <v>24.836282891111079</v>
      </c>
      <c r="FH3">
        <v>12.094616867228639</v>
      </c>
      <c r="FI3">
        <v>5.8676863959772776</v>
      </c>
      <c r="FJ3">
        <v>2.8360544888554018</v>
      </c>
      <c r="FK3">
        <v>1.3656480184744799</v>
      </c>
      <c r="FL3">
        <v>0.65515363356820078</v>
      </c>
      <c r="FM3">
        <v>0.31313479630693619</v>
      </c>
      <c r="FN3">
        <v>0.1491100585188313</v>
      </c>
      <c r="FO3">
        <v>7.0741394667283658E-2</v>
      </c>
      <c r="FP3">
        <v>3.3437591837915927E-2</v>
      </c>
      <c r="FQ3">
        <v>1.5746886365794591E-2</v>
      </c>
      <c r="FR3">
        <v>7.3885012183106079E-3</v>
      </c>
      <c r="FS3">
        <v>3.4540099565078782E-3</v>
      </c>
      <c r="FT3">
        <v>1.6087924687936421E-3</v>
      </c>
      <c r="FU3">
        <v>7.466022399967825E-4</v>
      </c>
      <c r="FV3">
        <v>3.4521924289435363E-4</v>
      </c>
      <c r="FW3">
        <v>1.5904527148248731E-4</v>
      </c>
      <c r="FX3">
        <v>7.3007957630420912E-5</v>
      </c>
      <c r="FY3">
        <v>3.3392344954989582E-5</v>
      </c>
      <c r="FZ3">
        <v>1.521789293618071E-5</v>
      </c>
      <c r="GA3">
        <v>6.9102955231271376E-6</v>
      </c>
      <c r="GB3">
        <v>3.126632271173071E-6</v>
      </c>
      <c r="GC3">
        <v>1.409609038610974E-6</v>
      </c>
      <c r="GD3">
        <v>6.3323632673299138E-7</v>
      </c>
      <c r="GE3">
        <v>2.8345350297093969E-7</v>
      </c>
      <c r="GF3">
        <v>1.2643004157387749E-7</v>
      </c>
      <c r="GG3">
        <v>5.6192034382180811E-8</v>
      </c>
      <c r="GH3">
        <v>2.4886213625490961E-8</v>
      </c>
      <c r="GI3">
        <v>1.09826222936167E-8</v>
      </c>
      <c r="GJ3">
        <v>4.8296975936092312E-9</v>
      </c>
      <c r="GK3">
        <v>2.1164293753271972E-9</v>
      </c>
      <c r="GL3">
        <v>9.2418647514596719E-10</v>
      </c>
      <c r="GM3">
        <v>4.021449144388736E-10</v>
      </c>
      <c r="GN3">
        <v>1.7435318689455159E-10</v>
      </c>
      <c r="GO3">
        <v>7.527466305074603E-11</v>
      </c>
      <c r="GP3">
        <v>3.2256812129129959E-11</v>
      </c>
      <c r="GQ3">
        <v>1.346852123032344E-11</v>
      </c>
      <c r="GR3">
        <v>4.8769698202801606E-12</v>
      </c>
      <c r="GS3">
        <v>0</v>
      </c>
      <c r="GT3">
        <v>0</v>
      </c>
    </row>
    <row r="4" spans="1:202" x14ac:dyDescent="0.25">
      <c r="A4" s="1">
        <v>2</v>
      </c>
    </row>
    <row r="5" spans="1:202" x14ac:dyDescent="0.25">
      <c r="A5" s="1">
        <v>3</v>
      </c>
    </row>
    <row r="6" spans="1:202" x14ac:dyDescent="0.25">
      <c r="A6" s="1">
        <v>4</v>
      </c>
    </row>
    <row r="7" spans="1:202" x14ac:dyDescent="0.25">
      <c r="A7" s="1">
        <v>5</v>
      </c>
    </row>
    <row r="8" spans="1:202" x14ac:dyDescent="0.25">
      <c r="A8" s="1">
        <v>6</v>
      </c>
    </row>
    <row r="9" spans="1:202" x14ac:dyDescent="0.25">
      <c r="A9" s="1">
        <v>7</v>
      </c>
    </row>
    <row r="10" spans="1:202" x14ac:dyDescent="0.25">
      <c r="A10" s="1">
        <v>8</v>
      </c>
    </row>
    <row r="11" spans="1:202" x14ac:dyDescent="0.25">
      <c r="A11" s="1">
        <v>9</v>
      </c>
    </row>
    <row r="12" spans="1:202" x14ac:dyDescent="0.25">
      <c r="A12" s="1">
        <v>10</v>
      </c>
      <c r="B12">
        <v>2.62E+28</v>
      </c>
      <c r="C12">
        <v>2.5176020633689822E+28</v>
      </c>
      <c r="D12">
        <v>2.4154498188743939E+28</v>
      </c>
      <c r="E12">
        <v>2.3137871891939308E+28</v>
      </c>
      <c r="F12">
        <v>2.2128545811980631E+28</v>
      </c>
      <c r="G12">
        <v>2.1128871807330341E+28</v>
      </c>
      <c r="H12">
        <v>2.0141133096340498E+28</v>
      </c>
      <c r="I12">
        <v>1.9167528640868431E+28</v>
      </c>
      <c r="J12">
        <v>1.821015852105486E+28</v>
      </c>
      <c r="K12">
        <v>1.727101046260544E+28</v>
      </c>
      <c r="L12">
        <v>1.635194765912971E+28</v>
      </c>
      <c r="M12">
        <v>1.5454698011207581E+28</v>
      </c>
      <c r="N12">
        <v>1.458084488131636E+28</v>
      </c>
      <c r="O12">
        <v>1.3731819440026689E+28</v>
      </c>
      <c r="P12">
        <v>1.290889465443027E+28</v>
      </c>
      <c r="Q12">
        <v>1.2113180945092911E+28</v>
      </c>
      <c r="R12">
        <v>1.134562351338088E+28</v>
      </c>
      <c r="S12">
        <v>1.0607001317275469E+28</v>
      </c>
      <c r="T12">
        <v>9.89792765116524E+27</v>
      </c>
      <c r="U12">
        <v>9.2188522640016478E+27</v>
      </c>
      <c r="V12">
        <v>8.5700649309531907E+27</v>
      </c>
      <c r="W12">
        <v>7.9517003765898008E+27</v>
      </c>
      <c r="X12">
        <v>7.3637444329146245E+27</v>
      </c>
      <c r="Y12">
        <v>6.806041303400186E+27</v>
      </c>
      <c r="Z12">
        <v>6.2783017947022379E+27</v>
      </c>
      <c r="AA12">
        <v>5.7801123709632311E+27</v>
      </c>
      <c r="AB12">
        <v>5.3109448815745456E+27</v>
      </c>
      <c r="AC12">
        <v>4.8701668118738919E+27</v>
      </c>
      <c r="AD12">
        <v>4.457051907397248E+27</v>
      </c>
      <c r="AE12">
        <v>4.0707910258187922E+27</v>
      </c>
      <c r="AF12">
        <v>3.7105030763913911E+27</v>
      </c>
      <c r="AG12">
        <v>3.3752459143102139E+27</v>
      </c>
      <c r="AH12">
        <v>3.064027066697029E+27</v>
      </c>
      <c r="AI12">
        <v>2.7758141775636308E+27</v>
      </c>
      <c r="AJ12">
        <v>2.5095450708673598E+27</v>
      </c>
      <c r="AK12">
        <v>2.264137343326388E+27</v>
      </c>
      <c r="AL12">
        <v>2.0384974117277441E+27</v>
      </c>
      <c r="AM12">
        <v>1.8315289527570739E+27</v>
      </c>
      <c r="AN12">
        <v>1.6421406866438069E+27</v>
      </c>
      <c r="AO12">
        <v>1.469253468906276E+27</v>
      </c>
      <c r="AP12">
        <v>1.3118066669820631E+27</v>
      </c>
      <c r="AQ12">
        <v>1.168763810349844E+27</v>
      </c>
      <c r="AR12">
        <v>1.039117513732265E+27</v>
      </c>
      <c r="AS12">
        <v>9.2189368298586612E+26</v>
      </c>
      <c r="AT12">
        <v>8.1615502223816982E+26</v>
      </c>
      <c r="AU12">
        <v>7.2100386865700208E+26</v>
      </c>
      <c r="AV12">
        <v>6.3558438789660318E+26</v>
      </c>
      <c r="AW12">
        <v>5.5908416874976658E+26</v>
      </c>
      <c r="AX12">
        <v>4.9073525986092811E+26</v>
      </c>
      <c r="AY12">
        <v>4.298146945595248E+26</v>
      </c>
      <c r="AZ12">
        <v>3.7564455201328177E+26</v>
      </c>
      <c r="BA12">
        <v>3.2759160404998728E+26</v>
      </c>
      <c r="BB12">
        <v>2.8506659723904779E+26</v>
      </c>
      <c r="BC12">
        <v>2.4752321925537451E+26</v>
      </c>
      <c r="BD12">
        <v>2.1445679726838989E+26</v>
      </c>
      <c r="BE12">
        <v>1.8540277421195809E+26</v>
      </c>
      <c r="BF12">
        <v>1.5993500640105959E+26</v>
      </c>
      <c r="BG12">
        <v>1.376639231702256E+26</v>
      </c>
      <c r="BH12">
        <v>1.182345861153417E+26</v>
      </c>
      <c r="BI12">
        <v>1.013246822168275E+26</v>
      </c>
      <c r="BJ12">
        <v>8.6642481693795368E+25</v>
      </c>
      <c r="BK12">
        <v>7.3924787962640031E+25</v>
      </c>
      <c r="BL12">
        <v>6.2934903618000359E+25</v>
      </c>
      <c r="BM12">
        <v>5.3460632978185624E+25</v>
      </c>
      <c r="BN12">
        <v>4.5312338490683746E+25</v>
      </c>
      <c r="BO12">
        <v>3.8321065216744749E+25</v>
      </c>
      <c r="BP12">
        <v>3.2336744738840131E+25</v>
      </c>
      <c r="BQ12">
        <v>2.7226487184256932E+25</v>
      </c>
      <c r="BR12">
        <v>2.287296764766496E+25</v>
      </c>
      <c r="BS12">
        <v>1.9172911133701549E+25</v>
      </c>
      <c r="BT12">
        <v>1.603567822975968E+25</v>
      </c>
      <c r="BU12">
        <v>1.338195205623001E+25</v>
      </c>
      <c r="BV12">
        <v>1.1142525618933851E+25</v>
      </c>
      <c r="BW12">
        <v>9.2571874952450159E+24</v>
      </c>
      <c r="BX12">
        <v>7.6737028074234844E+24</v>
      </c>
      <c r="BY12">
        <v>6.3468856578673462E+24</v>
      </c>
      <c r="BZ12">
        <v>5.2377586037842277E+24</v>
      </c>
      <c r="CA12">
        <v>4.3127943148334749E+24</v>
      </c>
      <c r="CB12">
        <v>3.5432342679499509E+24</v>
      </c>
      <c r="CC12">
        <v>2.9044791703537151E+24</v>
      </c>
      <c r="CD12">
        <v>2.375545746745137E+24</v>
      </c>
      <c r="CE12">
        <v>1.938584562800932E+24</v>
      </c>
      <c r="CF12">
        <v>1.578453668317088E+24</v>
      </c>
      <c r="CG12">
        <v>1.2823430149312401E+24</v>
      </c>
      <c r="CH12">
        <v>1.0394448218936529E+24</v>
      </c>
      <c r="CI12">
        <v>8.406653168484342E+23</v>
      </c>
      <c r="CJ12">
        <v>6.7837355646527489E+23</v>
      </c>
      <c r="CK12">
        <v>5.4618332485899002E+23</v>
      </c>
      <c r="CL12">
        <v>4.3876440823236671E+23</v>
      </c>
      <c r="CM12">
        <v>3.5167984553473023E+23</v>
      </c>
      <c r="CN12">
        <v>2.812460517854945E+23</v>
      </c>
      <c r="CO12">
        <v>2.2441299879099109E+23</v>
      </c>
      <c r="CP12">
        <v>1.78661913977487E+23</v>
      </c>
      <c r="CQ12">
        <v>1.4191821952652949E+23</v>
      </c>
      <c r="CR12">
        <v>1.124776792322319E+23</v>
      </c>
      <c r="CS12">
        <v>8.8943948446522208E+22</v>
      </c>
      <c r="CT12">
        <v>7.0175932619689352E+22</v>
      </c>
      <c r="CU12">
        <v>5.5243552206539704E+22</v>
      </c>
      <c r="CV12">
        <v>4.3390686378042767E+22</v>
      </c>
      <c r="CW12">
        <v>3.4004225620039061E+22</v>
      </c>
      <c r="CX12">
        <v>2.6588304691900531E+22</v>
      </c>
      <c r="CY12">
        <v>2.0742913488714929E+22</v>
      </c>
      <c r="CZ12">
        <v>1.614619513154439E+22</v>
      </c>
      <c r="DA12">
        <v>1.2539839190881349E+22</v>
      </c>
      <c r="DB12">
        <v>9.7170644409048661E+21</v>
      </c>
      <c r="DC12">
        <v>7.512761053478114E+21</v>
      </c>
      <c r="DD12">
        <v>5.7954277503228812E+21</v>
      </c>
      <c r="DE12">
        <v>4.4605961742550738E+21</v>
      </c>
      <c r="DF12">
        <v>3.4254835938741972E+21</v>
      </c>
      <c r="DG12">
        <v>2.6246569338555109E+21</v>
      </c>
      <c r="DH12">
        <v>2.0065268683539719E+21</v>
      </c>
      <c r="DI12">
        <v>1.5305210993058201E+21</v>
      </c>
      <c r="DJ12">
        <v>1.164811663818984E+21</v>
      </c>
      <c r="DK12">
        <v>8.8449280410807711E+20</v>
      </c>
      <c r="DL12">
        <v>6.7012415068057764E+20</v>
      </c>
      <c r="DM12">
        <v>5.0656921201322767E+20</v>
      </c>
      <c r="DN12">
        <v>3.8207186960767602E+20</v>
      </c>
      <c r="DO12">
        <v>2.875241291785948E+20</v>
      </c>
      <c r="DP12">
        <v>2.1588711003428291E+20</v>
      </c>
      <c r="DQ12">
        <v>1.6173445368245371E+20</v>
      </c>
      <c r="DR12">
        <v>1.208932472889082E+20</v>
      </c>
      <c r="DS12">
        <v>9.0162400045633454E+19</v>
      </c>
      <c r="DT12">
        <v>6.709236148239437E+19</v>
      </c>
      <c r="DU12">
        <v>4.9813283433036997E+19</v>
      </c>
      <c r="DV12">
        <v>3.6901330929754366E+19</v>
      </c>
      <c r="DW12">
        <v>2.7274950220920619E+19</v>
      </c>
      <c r="DX12">
        <v>2.0114595074190168E+19</v>
      </c>
      <c r="DY12">
        <v>1.480077101967087E+19</v>
      </c>
      <c r="DZ12">
        <v>1.0866343774927159E+19</v>
      </c>
      <c r="EA12">
        <v>7.9599244216427213E+18</v>
      </c>
      <c r="EB12">
        <v>5.8178324348187996E+18</v>
      </c>
      <c r="EC12">
        <v>4.2426831715717499E+18</v>
      </c>
      <c r="ED12">
        <v>3.0870772725993472E+18</v>
      </c>
      <c r="EE12">
        <v>2.2412086649894269E+18</v>
      </c>
      <c r="EF12">
        <v>1.623474140829418E+18</v>
      </c>
      <c r="EG12">
        <v>1.1733758735203891E+18</v>
      </c>
      <c r="EH12">
        <v>8.4617081908730509E+17</v>
      </c>
      <c r="EI12">
        <v>6.0884741958937882E+17</v>
      </c>
      <c r="EJ12">
        <v>4.3710810930719437E+17</v>
      </c>
      <c r="EK12">
        <v>3.1311196782321978E+17</v>
      </c>
      <c r="EL12">
        <v>2.237903377479993E+17</v>
      </c>
      <c r="EM12">
        <v>1.5959317489489379E+17</v>
      </c>
      <c r="EN12">
        <v>1.1355835239225299E+17</v>
      </c>
      <c r="EO12">
        <v>8.062247221641192E+16</v>
      </c>
      <c r="EP12">
        <v>5.7111804574306896E+16</v>
      </c>
      <c r="EQ12">
        <v>4.0367224337076896E+16</v>
      </c>
      <c r="ER12">
        <v>2.8468568222921888E+16</v>
      </c>
      <c r="ES12">
        <v>2.003256686391892E+16</v>
      </c>
      <c r="ET12">
        <v>1.406508391848908E+16</v>
      </c>
      <c r="EU12">
        <v>9853336769306548</v>
      </c>
      <c r="EV12">
        <v>6887476421846938</v>
      </c>
      <c r="EW12">
        <v>4803671038794501</v>
      </c>
      <c r="EX12">
        <v>3342899107292456</v>
      </c>
      <c r="EY12">
        <v>2321190078312642</v>
      </c>
      <c r="EZ12">
        <v>1608185430301699</v>
      </c>
      <c r="FA12">
        <v>1111731943654527</v>
      </c>
      <c r="FB12">
        <v>766837174480573.12</v>
      </c>
      <c r="FC12">
        <v>527771482348264.62</v>
      </c>
      <c r="FD12">
        <v>362434015445964.37</v>
      </c>
      <c r="FE12">
        <v>248343523580062.19</v>
      </c>
      <c r="FF12">
        <v>169792373008137.09</v>
      </c>
      <c r="FG12">
        <v>115831203478743.7</v>
      </c>
      <c r="FH12">
        <v>78845264897970.406</v>
      </c>
      <c r="FI12">
        <v>53551166299737.508</v>
      </c>
      <c r="FJ12">
        <v>36291601881518.344</v>
      </c>
      <c r="FK12">
        <v>24540751204482.488</v>
      </c>
      <c r="FL12">
        <v>16558260335360.881</v>
      </c>
      <c r="FM12">
        <v>11147752915779.211</v>
      </c>
      <c r="FN12">
        <v>7488699015764.5576</v>
      </c>
      <c r="FO12">
        <v>5019638905087.0791</v>
      </c>
      <c r="FP12">
        <v>3357270135849.1338</v>
      </c>
      <c r="FQ12">
        <v>2240518134801.9858</v>
      </c>
      <c r="FR12">
        <v>1491968541902.636</v>
      </c>
      <c r="FS12">
        <v>991335277832.42322</v>
      </c>
      <c r="FT12">
        <v>657251854118.40686</v>
      </c>
      <c r="FU12">
        <v>434804587708.21942</v>
      </c>
      <c r="FV12">
        <v>287017340161.94373</v>
      </c>
      <c r="FW12">
        <v>189049075658.8537</v>
      </c>
      <c r="FX12">
        <v>124249335852.2011</v>
      </c>
      <c r="FY12">
        <v>81483069852.248734</v>
      </c>
      <c r="FZ12">
        <v>53320618110.756668</v>
      </c>
      <c r="GA12">
        <v>34815942209.798973</v>
      </c>
      <c r="GB12">
        <v>22683862736.95232</v>
      </c>
      <c r="GC12">
        <v>14747297079.40218</v>
      </c>
      <c r="GD12">
        <v>9566763612.2516232</v>
      </c>
      <c r="GE12">
        <v>6192633327.4482145</v>
      </c>
      <c r="GF12">
        <v>3999848984.9958091</v>
      </c>
      <c r="GG12">
        <v>2577918120.6189132</v>
      </c>
      <c r="GH12">
        <v>1657865401.5668349</v>
      </c>
      <c r="GI12">
        <v>1063839547.619145</v>
      </c>
      <c r="GJ12">
        <v>681127595.4448241</v>
      </c>
      <c r="GK12">
        <v>435062050.82707989</v>
      </c>
      <c r="GL12">
        <v>277142429.37167257</v>
      </c>
      <c r="GM12">
        <v>175923041.02432829</v>
      </c>
      <c r="GN12">
        <v>111041249.6478802</v>
      </c>
      <c r="GO12">
        <v>69308582.509625047</v>
      </c>
      <c r="GP12">
        <v>42151224.589123227</v>
      </c>
      <c r="GQ12">
        <v>23927293.952660471</v>
      </c>
      <c r="GR12">
        <v>10806469.21472436</v>
      </c>
      <c r="GS12">
        <v>0</v>
      </c>
      <c r="GT12">
        <v>0</v>
      </c>
    </row>
    <row r="13" spans="1:202" x14ac:dyDescent="0.25">
      <c r="A13" s="1">
        <v>11</v>
      </c>
    </row>
    <row r="14" spans="1:202" x14ac:dyDescent="0.25">
      <c r="A14" s="1">
        <v>12</v>
      </c>
    </row>
    <row r="15" spans="1:202" x14ac:dyDescent="0.25">
      <c r="A15" s="1">
        <v>13</v>
      </c>
    </row>
    <row r="16" spans="1:202" x14ac:dyDescent="0.25">
      <c r="A16" s="1">
        <v>14</v>
      </c>
    </row>
    <row r="17" spans="1:202" x14ac:dyDescent="0.25">
      <c r="A17" s="1">
        <v>15</v>
      </c>
    </row>
    <row r="18" spans="1:202" x14ac:dyDescent="0.25">
      <c r="A18" s="1">
        <v>16</v>
      </c>
    </row>
    <row r="19" spans="1:202" x14ac:dyDescent="0.25">
      <c r="A19" s="1">
        <v>17</v>
      </c>
    </row>
    <row r="20" spans="1:202" x14ac:dyDescent="0.25">
      <c r="A20" s="1">
        <v>18</v>
      </c>
    </row>
    <row r="21" spans="1:202" x14ac:dyDescent="0.25">
      <c r="A21" s="1">
        <v>19</v>
      </c>
    </row>
    <row r="22" spans="1:202" x14ac:dyDescent="0.25">
      <c r="A22" s="1">
        <v>20</v>
      </c>
      <c r="B22">
        <v>2.62E+28</v>
      </c>
      <c r="C22">
        <v>2.5363840690553802E+28</v>
      </c>
      <c r="D22">
        <v>2.4529019166547729E+28</v>
      </c>
      <c r="E22">
        <v>2.369686678301295E+28</v>
      </c>
      <c r="F22">
        <v>2.2868702104466672E+28</v>
      </c>
      <c r="G22">
        <v>2.204582463750387E+28</v>
      </c>
      <c r="H22">
        <v>2.1229508715173109E+28</v>
      </c>
      <c r="I22">
        <v>2.0420997581119389E+28</v>
      </c>
      <c r="J22">
        <v>1.9621497719205709E+28</v>
      </c>
      <c r="K22">
        <v>1.883217347164769E+28</v>
      </c>
      <c r="L22">
        <v>1.8054141985513851E+28</v>
      </c>
      <c r="M22">
        <v>1.7288468523857841E+28</v>
      </c>
      <c r="N22">
        <v>1.653616217381334E+28</v>
      </c>
      <c r="O22">
        <v>1.579817197973117E+28</v>
      </c>
      <c r="P22">
        <v>1.507538352494739E+28</v>
      </c>
      <c r="Q22">
        <v>1.436861598107811E+28</v>
      </c>
      <c r="R22">
        <v>1.367861963894193E+28</v>
      </c>
      <c r="S22">
        <v>1.3006073930331449E+28</v>
      </c>
      <c r="T22">
        <v>1.235158594499864E+28</v>
      </c>
      <c r="U22">
        <v>1.171568944241036E+28</v>
      </c>
      <c r="V22">
        <v>1.1098844353153941E+28</v>
      </c>
      <c r="W22">
        <v>1.050143676037427E+28</v>
      </c>
      <c r="X22">
        <v>9.9237793473491109E+27</v>
      </c>
      <c r="Y22">
        <v>9.3661122933234784E+27</v>
      </c>
      <c r="Z22">
        <v>8.8286045960504449E+27</v>
      </c>
      <c r="AA22">
        <v>8.3113557961726249E+27</v>
      </c>
      <c r="AB22">
        <v>7.8143980756473952E+27</v>
      </c>
      <c r="AC22">
        <v>7.3376986999053417E+27</v>
      </c>
      <c r="AD22">
        <v>6.881162771333168E+27</v>
      </c>
      <c r="AE22">
        <v>6.4446362600220599E+27</v>
      </c>
      <c r="AF22">
        <v>6.0279092765039064E+27</v>
      </c>
      <c r="AG22">
        <v>5.6307195504210143E+27</v>
      </c>
      <c r="AH22">
        <v>5.2527560787256819E+27</v>
      </c>
      <c r="AI22">
        <v>4.893662907070427E+27</v>
      </c>
      <c r="AJ22">
        <v>4.5530430085094053E+27</v>
      </c>
      <c r="AK22">
        <v>4.230462224461346E+27</v>
      </c>
      <c r="AL22">
        <v>3.9254532340546901E+27</v>
      </c>
      <c r="AM22">
        <v>3.6375195194585399E+27</v>
      </c>
      <c r="AN22">
        <v>3.3661392965593962E+27</v>
      </c>
      <c r="AO22">
        <v>3.1107693823402331E+27</v>
      </c>
      <c r="AP22">
        <v>2.8708489725160782E+27</v>
      </c>
      <c r="AQ22">
        <v>2.6458033053405898E+27</v>
      </c>
      <c r="AR22">
        <v>2.43504718998171E+27</v>
      </c>
      <c r="AS22">
        <v>2.2379883804351069E+27</v>
      </c>
      <c r="AT22">
        <v>2.0540307785614931E+27</v>
      </c>
      <c r="AU22">
        <v>1.882577452466615E+27</v>
      </c>
      <c r="AV22">
        <v>1.7230334590532991E+27</v>
      </c>
      <c r="AW22">
        <v>1.5748084621354441E+27</v>
      </c>
      <c r="AX22">
        <v>1.4373191399843911E+27</v>
      </c>
      <c r="AY22">
        <v>1.309991378554095E+27</v>
      </c>
      <c r="AZ22">
        <v>1.192262248880627E+27</v>
      </c>
      <c r="BA22">
        <v>1.083581769255524E+27</v>
      </c>
      <c r="BB22">
        <v>9.8341445471526194E+26</v>
      </c>
      <c r="BC22">
        <v>8.9124065815944449E+26</v>
      </c>
      <c r="BD22">
        <v>8.0655770899884443E+26</v>
      </c>
      <c r="BE22">
        <v>7.2888085663618578E+26</v>
      </c>
      <c r="BF22">
        <v>6.5774402729446462E+26</v>
      </c>
      <c r="BG22">
        <v>5.9270040373048047E+26</v>
      </c>
      <c r="BH22">
        <v>5.3332283820771042E+26</v>
      </c>
      <c r="BI22">
        <v>4.7920410975782693E+26</v>
      </c>
      <c r="BJ22">
        <v>4.2995703724165768E+26</v>
      </c>
      <c r="BK22">
        <v>3.8521446003689408E+26</v>
      </c>
      <c r="BL22">
        <v>3.4462909834220848E+26</v>
      </c>
      <c r="BM22">
        <v>3.0787330510711391E+26</v>
      </c>
      <c r="BN22">
        <v>2.7463872148668772E+26</v>
      </c>
      <c r="BO22">
        <v>2.4463584749347699E+26</v>
      </c>
      <c r="BP22">
        <v>2.1759353918890699E+26</v>
      </c>
      <c r="BQ22">
        <v>1.932584433373885E+26</v>
      </c>
      <c r="BR22">
        <v>1.713943799515371E+26</v>
      </c>
      <c r="BS22">
        <v>1.517816825999531E+26</v>
      </c>
      <c r="BT22">
        <v>1.3421650574271561E+26</v>
      </c>
      <c r="BU22">
        <v>1.18510107716514E+26</v>
      </c>
      <c r="BV22">
        <v>1.0448811732263131E+26</v>
      </c>
      <c r="BW22">
        <v>9.1989791287605186E+25</v>
      </c>
      <c r="BX22">
        <v>8.0867269178110343E+25</v>
      </c>
      <c r="BY22">
        <v>7.0984831667234207E+25</v>
      </c>
      <c r="BZ22">
        <v>6.2218167376769638E+25</v>
      </c>
      <c r="CA22">
        <v>5.4453652866162253E+25</v>
      </c>
      <c r="CB22">
        <v>4.7587649709259486E+25</v>
      </c>
      <c r="CC22">
        <v>4.1525821999760608E+25</v>
      </c>
      <c r="CD22">
        <v>3.618247705925501E+25</v>
      </c>
      <c r="CE22">
        <v>3.14799315909123E+25</v>
      </c>
      <c r="CF22">
        <v>2.734790502946167E+25</v>
      </c>
      <c r="CG22">
        <v>2.3722941385458529E+25</v>
      </c>
      <c r="CH22">
        <v>2.0547860469683031E+25</v>
      </c>
      <c r="CI22">
        <v>1.777123901192325E+25</v>
      </c>
      <c r="CJ22">
        <v>1.5346921856873669E+25</v>
      </c>
      <c r="CK22">
        <v>1.323356312746634E+25</v>
      </c>
      <c r="CL22">
        <v>1.139419699127427E+25</v>
      </c>
      <c r="CM22">
        <v>9.7958374469738801E+24</v>
      </c>
      <c r="CN22">
        <v>8.4091063632554425E+24</v>
      </c>
      <c r="CO22">
        <v>7.2078888498432169E+24</v>
      </c>
      <c r="CP22">
        <v>6.1690149171091153E+24</v>
      </c>
      <c r="CQ22">
        <v>5.2719662847152699E+24</v>
      </c>
      <c r="CR22">
        <v>4.4986071283452729E+24</v>
      </c>
      <c r="CS22">
        <v>3.8329375044152858E+24</v>
      </c>
      <c r="CT22">
        <v>3.2608681632710942E+24</v>
      </c>
      <c r="CU22">
        <v>2.7700154494136121E+24</v>
      </c>
      <c r="CV22">
        <v>2.349514990487627E+24</v>
      </c>
      <c r="CW22">
        <v>1.9898528929602949E+24</v>
      </c>
      <c r="CX22">
        <v>1.682713189584166E+24</v>
      </c>
      <c r="CY22">
        <v>1.420840319998899E+24</v>
      </c>
      <c r="CZ22">
        <v>1.1979154694419339E+24</v>
      </c>
      <c r="DA22">
        <v>1.008445639928514E+24</v>
      </c>
      <c r="DB22">
        <v>8.4766438199784502E+23</v>
      </c>
      <c r="DC22">
        <v>7.1144317192903966E+23</v>
      </c>
      <c r="DD22">
        <v>5.9621247808113237E+23</v>
      </c>
      <c r="DE22">
        <v>4.9889161972230713E+23</v>
      </c>
      <c r="DF22">
        <v>4.168265815369434E+23</v>
      </c>
      <c r="DG22">
        <v>3.4773500621547543E+23</v>
      </c>
      <c r="DH22">
        <v>2.8965764554041919E+23</v>
      </c>
      <c r="DI22">
        <v>2.4091560669059091E+23</v>
      </c>
      <c r="DJ22">
        <v>2.0007278470228029E+23</v>
      </c>
      <c r="DK22">
        <v>1.6590292384804389E+23</v>
      </c>
      <c r="DL22">
        <v>1.3736079989796559E+23</v>
      </c>
      <c r="DM22">
        <v>1.135570616617636E+23</v>
      </c>
      <c r="DN22">
        <v>9.3736313781410289E+22</v>
      </c>
      <c r="DO22">
        <v>7.7258063413787488E+22</v>
      </c>
      <c r="DP22">
        <v>6.3580191216707842E+22</v>
      </c>
      <c r="DQ22">
        <v>5.2244641971784647E+22</v>
      </c>
      <c r="DR22">
        <v>4.2865062316808922E+22</v>
      </c>
      <c r="DS22">
        <v>3.511614251528256E+22</v>
      </c>
      <c r="DT22">
        <v>2.8724446077009818E+22</v>
      </c>
      <c r="DU22">
        <v>2.3460535490383102E+22</v>
      </c>
      <c r="DV22">
        <v>1.9132224472971418E+22</v>
      </c>
      <c r="DW22">
        <v>1.5578807136878969E+22</v>
      </c>
      <c r="DX22">
        <v>1.2666132446478839E+22</v>
      </c>
      <c r="DY22">
        <v>1.0282408466092961E+22</v>
      </c>
      <c r="DZ22">
        <v>8.3346352995002902E+21</v>
      </c>
      <c r="EA22">
        <v>6.7455784535910808E+21</v>
      </c>
      <c r="EB22">
        <v>5.4512057516801047E+21</v>
      </c>
      <c r="EC22">
        <v>4.3985210084244031E+21</v>
      </c>
      <c r="ED22">
        <v>3.543736581509255E+21</v>
      </c>
      <c r="EE22">
        <v>2.8507347513907662E+21</v>
      </c>
      <c r="EF22">
        <v>2.289774757806716E+21</v>
      </c>
      <c r="EG22">
        <v>1.8364083410374969E+21</v>
      </c>
      <c r="EH22">
        <v>1.4705718897449409E+21</v>
      </c>
      <c r="EI22">
        <v>1.1758278706939171E+21</v>
      </c>
      <c r="EJ22">
        <v>9.3873218639281311E+20</v>
      </c>
      <c r="EK22">
        <v>7.4830754517130425E+20</v>
      </c>
      <c r="EL22">
        <v>5.9560589818456126E+20</v>
      </c>
      <c r="EM22">
        <v>4.7334555666760342E+20</v>
      </c>
      <c r="EN22">
        <v>3.7561080189654748E+20</v>
      </c>
      <c r="EO22">
        <v>2.9760368567218032E+20</v>
      </c>
      <c r="EP22">
        <v>2.354393315776549E+20</v>
      </c>
      <c r="EQ22">
        <v>1.859774229810582E+20</v>
      </c>
      <c r="ER22">
        <v>1.466837347268253E+20</v>
      </c>
      <c r="ES22">
        <v>1.1551655982418439E+20</v>
      </c>
      <c r="ET22">
        <v>9.0833724874320429E+19</v>
      </c>
      <c r="EU22">
        <v>7.1316600055806231E+19</v>
      </c>
      <c r="EV22">
        <v>5.590811001199607E+19</v>
      </c>
      <c r="EW22">
        <v>4.3762257289100747E+19</v>
      </c>
      <c r="EX22">
        <v>3.4203094207761691E+19</v>
      </c>
      <c r="EY22">
        <v>2.6691434432187269E+19</v>
      </c>
      <c r="EZ22">
        <v>2.0797892550053839E+19</v>
      </c>
      <c r="FA22">
        <v>1.6181087726834059E+19</v>
      </c>
      <c r="FB22">
        <v>1.2570053684691079E+19</v>
      </c>
      <c r="FC22">
        <v>9.7500684831185162E+18</v>
      </c>
      <c r="FD22">
        <v>7.5512594703957289E+18</v>
      </c>
      <c r="FE22">
        <v>5.8394561084777349E+18</v>
      </c>
      <c r="FF22">
        <v>4.5088601955574518E+18</v>
      </c>
      <c r="FG22">
        <v>3.476182739084396E+18</v>
      </c>
      <c r="FH22">
        <v>2.6759622487742592E+18</v>
      </c>
      <c r="FI22">
        <v>2.056832946232202E+18</v>
      </c>
      <c r="FJ22">
        <v>1.5785553563416351E+18</v>
      </c>
      <c r="FK22">
        <v>1.209657654569322E+18</v>
      </c>
      <c r="FL22">
        <v>9.2556541161161587E+17</v>
      </c>
      <c r="FM22">
        <v>7.0712118264907635E+17</v>
      </c>
      <c r="FN22">
        <v>5.3941471313021747E+17</v>
      </c>
      <c r="FO22">
        <v>4.1086018865600589E+17</v>
      </c>
      <c r="FP22">
        <v>3.1246961456539213E+17</v>
      </c>
      <c r="FQ22">
        <v>2.3728162493532419E+17</v>
      </c>
      <c r="FR22">
        <v>1.799132465228064E+17</v>
      </c>
      <c r="FS22">
        <v>1.362087547470637E+17</v>
      </c>
      <c r="FT22">
        <v>1.029650625425084E+17</v>
      </c>
      <c r="FU22">
        <v>7.7717329241085552E+16</v>
      </c>
      <c r="FV22">
        <v>5.8571869798606368E+16</v>
      </c>
      <c r="FW22">
        <v>4.4076150855386632E+16</v>
      </c>
      <c r="FX22">
        <v>3.311781425832528E+16</v>
      </c>
      <c r="FY22">
        <v>2.484638010064796E+16</v>
      </c>
      <c r="FZ22">
        <v>1.8612638448244548E+16</v>
      </c>
      <c r="GA22">
        <v>1.392181302766245E+16</v>
      </c>
      <c r="GB22">
        <v>1.039742865780577E+16</v>
      </c>
      <c r="GC22">
        <v>7753483233346136</v>
      </c>
      <c r="GD22">
        <v>5773051584023387</v>
      </c>
      <c r="GE22">
        <v>4291862117112445</v>
      </c>
      <c r="GF22">
        <v>3185711412303259</v>
      </c>
      <c r="GG22">
        <v>2360835690020536</v>
      </c>
      <c r="GH22">
        <v>1746556270719188</v>
      </c>
      <c r="GI22">
        <v>1289670648338188</v>
      </c>
      <c r="GJ22">
        <v>950181008380947.5</v>
      </c>
      <c r="GK22">
        <v>698045349290922.12</v>
      </c>
      <c r="GL22">
        <v>510708661946219</v>
      </c>
      <c r="GM22">
        <v>371227482577686.69</v>
      </c>
      <c r="GN22">
        <v>266844162060227.19</v>
      </c>
      <c r="GO22">
        <v>187900203565453.31</v>
      </c>
      <c r="GP22">
        <v>127003199275675.41</v>
      </c>
      <c r="GQ22">
        <v>78380936017079.781</v>
      </c>
      <c r="GR22">
        <v>37370433237500.437</v>
      </c>
      <c r="GS22">
        <v>0</v>
      </c>
      <c r="GT22">
        <v>0</v>
      </c>
    </row>
    <row r="23" spans="1:202" x14ac:dyDescent="0.25">
      <c r="A23" s="1">
        <v>21</v>
      </c>
    </row>
    <row r="24" spans="1:202" x14ac:dyDescent="0.25">
      <c r="A24" s="1">
        <v>22</v>
      </c>
    </row>
    <row r="25" spans="1:202" x14ac:dyDescent="0.25">
      <c r="A25" s="1">
        <v>23</v>
      </c>
    </row>
    <row r="26" spans="1:202" x14ac:dyDescent="0.25">
      <c r="A26" s="1">
        <v>24</v>
      </c>
    </row>
    <row r="27" spans="1:202" x14ac:dyDescent="0.25">
      <c r="A27" s="1">
        <v>25</v>
      </c>
    </row>
    <row r="28" spans="1:202" x14ac:dyDescent="0.25">
      <c r="A28" s="1">
        <v>26</v>
      </c>
    </row>
    <row r="29" spans="1:202" x14ac:dyDescent="0.25">
      <c r="A29" s="1">
        <v>27</v>
      </c>
    </row>
    <row r="30" spans="1:202" x14ac:dyDescent="0.25">
      <c r="A30" s="1">
        <v>28</v>
      </c>
    </row>
    <row r="31" spans="1:202" x14ac:dyDescent="0.25">
      <c r="A31" s="1">
        <v>29</v>
      </c>
    </row>
    <row r="32" spans="1:202" x14ac:dyDescent="0.25">
      <c r="A32" s="1">
        <v>30</v>
      </c>
      <c r="B32">
        <v>2.62E+28</v>
      </c>
      <c r="C32">
        <v>2.5475828566239531E+28</v>
      </c>
      <c r="D32">
        <v>2.4752526183565018E+28</v>
      </c>
      <c r="E32">
        <v>2.4030958764897232E+28</v>
      </c>
      <c r="F32">
        <v>2.331198598458334E+28</v>
      </c>
      <c r="G32">
        <v>2.2596458205872071E+28</v>
      </c>
      <c r="H32">
        <v>2.1885213464088359E+28</v>
      </c>
      <c r="I32">
        <v>2.117907452333438E+28</v>
      </c>
      <c r="J32">
        <v>2.0478846023928231E+28</v>
      </c>
      <c r="K32">
        <v>1.9785311737065681E+28</v>
      </c>
      <c r="L32">
        <v>1.909923194225734E+28</v>
      </c>
      <c r="M32">
        <v>1.84213409421383E+28</v>
      </c>
      <c r="N32">
        <v>1.775234472807075E+28</v>
      </c>
      <c r="O32">
        <v>1.7092918808765429E+28</v>
      </c>
      <c r="P32">
        <v>1.644370621282907E+28</v>
      </c>
      <c r="Q32">
        <v>1.5805315674751619E+28</v>
      </c>
      <c r="R32">
        <v>1.5178320012405739E+28</v>
      </c>
      <c r="S32">
        <v>1.45632547026291E+28</v>
      </c>
      <c r="T32">
        <v>1.3960616659943569E+28</v>
      </c>
      <c r="U32">
        <v>1.337086322192549E+28</v>
      </c>
      <c r="V32">
        <v>1.2794411343187599E+28</v>
      </c>
      <c r="W32">
        <v>1.223163699842436E+28</v>
      </c>
      <c r="X32">
        <v>1.1682874793458501E+28</v>
      </c>
      <c r="Y32">
        <v>1.1148417781781041E+28</v>
      </c>
      <c r="Z32">
        <v>1.0628517482660591E+28</v>
      </c>
      <c r="AA32">
        <v>1.0123384095580221E+28</v>
      </c>
      <c r="AB32">
        <v>9.6331869044830508E+27</v>
      </c>
      <c r="AC32">
        <v>9.1580548641528092E+27</v>
      </c>
      <c r="AD32">
        <v>8.6980773599708377E+27</v>
      </c>
      <c r="AE32">
        <v>8.2533051313253549E+27</v>
      </c>
      <c r="AF32">
        <v>7.8237513480863762E+27</v>
      </c>
      <c r="AG32">
        <v>7.4093928288148576E+27</v>
      </c>
      <c r="AH32">
        <v>7.0101713887432144E+27</v>
      </c>
      <c r="AI32">
        <v>6.6259953050597082E+27</v>
      </c>
      <c r="AJ32">
        <v>6.2567408866384679E+27</v>
      </c>
      <c r="AK32">
        <v>5.9022541350912215E+27</v>
      </c>
      <c r="AL32">
        <v>5.5623524838654686E+27</v>
      </c>
      <c r="AM32">
        <v>5.2368266020808953E+27</v>
      </c>
      <c r="AN32">
        <v>4.9254422498714218E+27</v>
      </c>
      <c r="AO32">
        <v>4.62794217218255E+27</v>
      </c>
      <c r="AP32">
        <v>4.3440480182561928E+27</v>
      </c>
      <c r="AQ32">
        <v>4.0734622744090182E+27</v>
      </c>
      <c r="AR32">
        <v>3.8158701981711218E+27</v>
      </c>
      <c r="AS32">
        <v>3.5709417423886918E+27</v>
      </c>
      <c r="AT32">
        <v>3.3383334585001197E+27</v>
      </c>
      <c r="AU32">
        <v>3.1176903688601931E+27</v>
      </c>
      <c r="AV32">
        <v>2.9086477987033099E+27</v>
      </c>
      <c r="AW32">
        <v>2.7108331590935652E+27</v>
      </c>
      <c r="AX32">
        <v>2.5238676729995329E+27</v>
      </c>
      <c r="AY32">
        <v>2.347368037443626E+27</v>
      </c>
      <c r="AZ32">
        <v>2.1809480155034009E+27</v>
      </c>
      <c r="BA32">
        <v>2.0242199527750981E+27</v>
      </c>
      <c r="BB32">
        <v>1.8767962137396191E+27</v>
      </c>
      <c r="BC32">
        <v>1.7382905342927921E+27</v>
      </c>
      <c r="BD32">
        <v>1.60831928750485E+27</v>
      </c>
      <c r="BE32">
        <v>1.4865026604547549E+27</v>
      </c>
      <c r="BF32">
        <v>1.3724657407359581E+27</v>
      </c>
      <c r="BG32">
        <v>1.265839511946578E+27</v>
      </c>
      <c r="BH32">
        <v>1.166261758154568E+27</v>
      </c>
      <c r="BI32">
        <v>1.073377877962827E+27</v>
      </c>
      <c r="BJ32">
        <v>9.8684160938793612E+26</v>
      </c>
      <c r="BK32">
        <v>9.0631566730594168E+26</v>
      </c>
      <c r="BL32">
        <v>8.3147229570852108E+26</v>
      </c>
      <c r="BM32">
        <v>7.6199373745107081E+26</v>
      </c>
      <c r="BN32">
        <v>6.9757262456047605E+26</v>
      </c>
      <c r="BO32">
        <v>6.3791229250470897E+26</v>
      </c>
      <c r="BP32">
        <v>5.8272702210941993E+26</v>
      </c>
      <c r="BQ32">
        <v>5.317422130392595E+26</v>
      </c>
      <c r="BR32">
        <v>4.8469449294575549E+26</v>
      </c>
      <c r="BS32">
        <v>4.4133176652048633E+26</v>
      </c>
      <c r="BT32">
        <v>4.0141320878491162E+26</v>
      </c>
      <c r="BU32">
        <v>3.6470920699853439E+26</v>
      </c>
      <c r="BV32">
        <v>3.3100125557833621E+26</v>
      </c>
      <c r="BW32">
        <v>3.0008180839726789E+26</v>
      </c>
      <c r="BX32">
        <v>2.7175409277137159E+26</v>
      </c>
      <c r="BY32">
        <v>2.4583188935683591E+26</v>
      </c>
      <c r="BZ32">
        <v>2.221392820634668E+26</v>
      </c>
      <c r="CA32">
        <v>2.0051038195269539E+26</v>
      </c>
      <c r="CB32">
        <v>1.8078902892979251E+26</v>
      </c>
      <c r="CC32">
        <v>1.6282847486442769E+26</v>
      </c>
      <c r="CD32">
        <v>1.4649105158432979E+26</v>
      </c>
      <c r="CE32">
        <v>1.316478269863403E+26</v>
      </c>
      <c r="CF32">
        <v>1.181782523006229E+26</v>
      </c>
      <c r="CG32">
        <v>1.059698033296447E+26</v>
      </c>
      <c r="CH32">
        <v>9.4917618266365275E+25</v>
      </c>
      <c r="CI32">
        <v>8.492413447807945E+25</v>
      </c>
      <c r="CJ32">
        <v>7.5898726425620059E+25</v>
      </c>
      <c r="CK32">
        <v>6.7757346674018501E+25</v>
      </c>
      <c r="CL32">
        <v>6.0422171741881798E+25</v>
      </c>
      <c r="CM32">
        <v>5.3821254334121348E+25</v>
      </c>
      <c r="CN32">
        <v>4.7888183307519704E+25</v>
      </c>
      <c r="CO32">
        <v>4.2561752531966863E+25</v>
      </c>
      <c r="CP32">
        <v>3.778563963291474E+25</v>
      </c>
      <c r="CQ32">
        <v>3.350809543334528E+25</v>
      </c>
      <c r="CR32">
        <v>2.9681644756833571E+25</v>
      </c>
      <c r="CS32">
        <v>2.626279910745767E+25</v>
      </c>
      <c r="CT32">
        <v>2.3211781607552379E+25</v>
      </c>
      <c r="CU32">
        <v>2.0492264450695172E+25</v>
      </c>
      <c r="CV32">
        <v>1.807111901478817E+25</v>
      </c>
      <c r="CW32">
        <v>1.591817867849539E+25</v>
      </c>
      <c r="CX32">
        <v>1.400601429335952E+25</v>
      </c>
      <c r="CY32">
        <v>1.2309722183306731E+25</v>
      </c>
      <c r="CZ32">
        <v>1.080672447255672E+25</v>
      </c>
      <c r="DA32">
        <v>9.4765814817189996E+24</v>
      </c>
      <c r="DB32">
        <v>8.3008158795722181E+24</v>
      </c>
      <c r="DC32">
        <v>7.2627482341456511E+24</v>
      </c>
      <c r="DD32">
        <v>6.3473435706936643E+24</v>
      </c>
      <c r="DE32">
        <v>5.5410685153877956E+24</v>
      </c>
      <c r="DF32">
        <v>4.831758581466443E+24</v>
      </c>
      <c r="DG32">
        <v>4.2084951385914551E+24</v>
      </c>
      <c r="DH32">
        <v>3.6614915956871959E+24</v>
      </c>
      <c r="DI32">
        <v>3.1819883220153682E+24</v>
      </c>
      <c r="DJ32">
        <v>2.7621558301213779E+24</v>
      </c>
      <c r="DK32">
        <v>2.3950057470494669E+24</v>
      </c>
      <c r="DL32">
        <v>2.0743091063638599E+24</v>
      </c>
      <c r="DM32">
        <v>1.7945215025591201E+24</v>
      </c>
      <c r="DN32">
        <v>1.5507146609506339E+24</v>
      </c>
      <c r="DO32">
        <v>1.3385139896937029E+24</v>
      </c>
      <c r="DP32">
        <v>1.1540416958052061E+24</v>
      </c>
      <c r="DQ32">
        <v>9.9386506360615705E+23</v>
      </c>
      <c r="DR32">
        <v>8.549495115484582E+23</v>
      </c>
      <c r="DS32">
        <v>7.3461606164821494E+23</v>
      </c>
      <c r="DT32">
        <v>6.3050287446442754E+23</v>
      </c>
      <c r="DU32">
        <v>5.4053052150828397E+23</v>
      </c>
      <c r="DV32">
        <v>4.6287068594524698E+23</v>
      </c>
      <c r="DW32">
        <v>3.9591800128605042E+23</v>
      </c>
      <c r="DX32">
        <v>3.3826475630559872E+23</v>
      </c>
      <c r="DY32">
        <v>2.886782125548251E+23</v>
      </c>
      <c r="DZ32">
        <v>2.460802984357949E+23</v>
      </c>
      <c r="EA32">
        <v>2.0952946081028559E+23</v>
      </c>
      <c r="EB32">
        <v>1.782044714398377E+23</v>
      </c>
      <c r="EC32">
        <v>1.5139000116013411E+23</v>
      </c>
      <c r="ED32">
        <v>1.2846378953827051E+23</v>
      </c>
      <c r="EE32">
        <v>1.08885251824221E+23</v>
      </c>
      <c r="EF32">
        <v>9.2185378275286619E+22</v>
      </c>
      <c r="EG32">
        <v>7.7957793401719031E+22</v>
      </c>
      <c r="EH32">
        <v>6.5850854358646021E+22</v>
      </c>
      <c r="EI32">
        <v>5.5560678606632458E+22</v>
      </c>
      <c r="EJ32">
        <v>4.6825001099185856E+22</v>
      </c>
      <c r="EK32">
        <v>3.941777065371956E+22</v>
      </c>
      <c r="EL32">
        <v>3.3144403850114892E+22</v>
      </c>
      <c r="EM32">
        <v>2.783762280830841E+22</v>
      </c>
      <c r="EN32">
        <v>2.335381055567257E+22</v>
      </c>
      <c r="EO32">
        <v>1.956982444025175E+22</v>
      </c>
      <c r="EP32">
        <v>1.6380214211969691E+22</v>
      </c>
      <c r="EQ32">
        <v>1.369479701592252E+22</v>
      </c>
      <c r="ER32">
        <v>1.1436546654916449E+22</v>
      </c>
      <c r="ES32">
        <v>9.5397591171849288E+21</v>
      </c>
      <c r="ET32">
        <v>7.9484605636332015E+21</v>
      </c>
      <c r="EU32">
        <v>6.6150277599215967E+21</v>
      </c>
      <c r="EV32">
        <v>5.498994353913015E+21</v>
      </c>
      <c r="EW32">
        <v>4.5660194688074598E+21</v>
      </c>
      <c r="EX32">
        <v>3.7869978355293041E+21</v>
      </c>
      <c r="EY32">
        <v>3.1372931519213952E+21</v>
      </c>
      <c r="EZ32">
        <v>2.5960785567400382E+21</v>
      </c>
      <c r="FA32">
        <v>2.145770067416918E+21</v>
      </c>
      <c r="FB32">
        <v>1.7715405745241391E+21</v>
      </c>
      <c r="FC32">
        <v>1.4609035337181249E+21</v>
      </c>
      <c r="FD32">
        <v>1.20335686696015E+21</v>
      </c>
      <c r="FE32">
        <v>9.9007879682231527E+20</v>
      </c>
      <c r="FF32">
        <v>8.1366840704745813E+20</v>
      </c>
      <c r="FG32">
        <v>6.6792466421801655E+20</v>
      </c>
      <c r="FH32">
        <v>5.4765846307307599E+20</v>
      </c>
      <c r="FI32">
        <v>4.4853298413229487E+20</v>
      </c>
      <c r="FJ32">
        <v>3.669282881222538E+20</v>
      </c>
      <c r="FK32">
        <v>2.9982662745938218E+20</v>
      </c>
      <c r="FL32">
        <v>2.44715439927302E+20</v>
      </c>
      <c r="FM32">
        <v>1.9950541197361309E+20</v>
      </c>
      <c r="FN32">
        <v>1.624613661680195E+20</v>
      </c>
      <c r="FO32">
        <v>1.3214404595512951E+20</v>
      </c>
      <c r="FP32">
        <v>1.073611468320313E+20</v>
      </c>
      <c r="FQ32">
        <v>8.712618176305768E+19</v>
      </c>
      <c r="FR32">
        <v>7.0623974702021411E+19</v>
      </c>
      <c r="FS32">
        <v>5.7181753681424204E+19</v>
      </c>
      <c r="FT32">
        <v>4.6244967722723451E+19</v>
      </c>
      <c r="FU32">
        <v>3.7357083062441689E+19</v>
      </c>
      <c r="FV32">
        <v>3.0142726727953158E+19</v>
      </c>
      <c r="FW32">
        <v>2.4293641838966211E+19</v>
      </c>
      <c r="FX32">
        <v>1.9557001351007601E+19</v>
      </c>
      <c r="FY32">
        <v>1.572569721499351E+19</v>
      </c>
      <c r="FZ32">
        <v>1.263028177711265E+19</v>
      </c>
      <c r="GA32">
        <v>1.0132289144265251E+19</v>
      </c>
      <c r="GB32">
        <v>8.1187074596816169E+18</v>
      </c>
      <c r="GC32">
        <v>6.4974096703105014E+18</v>
      </c>
      <c r="GD32">
        <v>5.1933813734994985E+18</v>
      </c>
      <c r="GE32">
        <v>4.145610527114306E+18</v>
      </c>
      <c r="GF32">
        <v>3.3045259028475402E+18</v>
      </c>
      <c r="GG32">
        <v>2.6298897662848138E+18</v>
      </c>
      <c r="GH32">
        <v>2.0890659022115031E+18</v>
      </c>
      <c r="GI32">
        <v>1.655597217434569E+18</v>
      </c>
      <c r="GJ32">
        <v>1.308038128567253E+18</v>
      </c>
      <c r="GK32">
        <v>1.028996104673484E+18</v>
      </c>
      <c r="GL32">
        <v>8.0434436120236506E+17</v>
      </c>
      <c r="GM32">
        <v>6.2257402654559859E+17</v>
      </c>
      <c r="GN32">
        <v>4.7425932325254438E+17</v>
      </c>
      <c r="GO32">
        <v>3.5161358789553792E+17</v>
      </c>
      <c r="GP32">
        <v>2.481174344469913E+17</v>
      </c>
      <c r="GQ32">
        <v>1.582031591962105E+17</v>
      </c>
      <c r="GR32">
        <v>7.6981682776313056E+16</v>
      </c>
      <c r="GS32">
        <v>0</v>
      </c>
      <c r="GT32">
        <v>0</v>
      </c>
    </row>
    <row r="33" spans="1:1" x14ac:dyDescent="0.25">
      <c r="A33" s="1">
        <v>31</v>
      </c>
    </row>
    <row r="34" spans="1:1" x14ac:dyDescent="0.25">
      <c r="A34" s="1">
        <v>32</v>
      </c>
    </row>
    <row r="35" spans="1:1" x14ac:dyDescent="0.25">
      <c r="A35" s="1">
        <v>33</v>
      </c>
    </row>
    <row r="36" spans="1:1" x14ac:dyDescent="0.25">
      <c r="A36" s="1">
        <v>34</v>
      </c>
    </row>
    <row r="37" spans="1:1" x14ac:dyDescent="0.25">
      <c r="A37" s="1">
        <v>35</v>
      </c>
    </row>
    <row r="38" spans="1:1" x14ac:dyDescent="0.25">
      <c r="A38" s="1">
        <v>36</v>
      </c>
    </row>
    <row r="39" spans="1:1" x14ac:dyDescent="0.25">
      <c r="A39" s="1">
        <v>37</v>
      </c>
    </row>
    <row r="40" spans="1:1" x14ac:dyDescent="0.25">
      <c r="A40" s="1">
        <v>38</v>
      </c>
    </row>
    <row r="41" spans="1:1" x14ac:dyDescent="0.25">
      <c r="A41" s="1">
        <v>39</v>
      </c>
    </row>
    <row r="42" spans="1:1" x14ac:dyDescent="0.25">
      <c r="A42" s="1">
        <v>40</v>
      </c>
    </row>
    <row r="43" spans="1:1" x14ac:dyDescent="0.25">
      <c r="A43" s="1">
        <v>41</v>
      </c>
    </row>
    <row r="44" spans="1:1" x14ac:dyDescent="0.25">
      <c r="A44" s="1">
        <v>42</v>
      </c>
    </row>
    <row r="45" spans="1:1" x14ac:dyDescent="0.25">
      <c r="A45" s="1">
        <v>43</v>
      </c>
    </row>
    <row r="46" spans="1:1" x14ac:dyDescent="0.25">
      <c r="A46" s="1">
        <v>44</v>
      </c>
    </row>
    <row r="47" spans="1:1" x14ac:dyDescent="0.25">
      <c r="A47" s="1">
        <v>45</v>
      </c>
    </row>
    <row r="48" spans="1:1" x14ac:dyDescent="0.25">
      <c r="A48" s="1">
        <v>46</v>
      </c>
    </row>
    <row r="49" spans="1:1" x14ac:dyDescent="0.25">
      <c r="A49" s="1">
        <v>47</v>
      </c>
    </row>
    <row r="50" spans="1:1" x14ac:dyDescent="0.25">
      <c r="A50" s="1">
        <v>48</v>
      </c>
    </row>
    <row r="51" spans="1:1" x14ac:dyDescent="0.25">
      <c r="A51" s="1">
        <v>49</v>
      </c>
    </row>
    <row r="52" spans="1:1" x14ac:dyDescent="0.25">
      <c r="A52" s="1">
        <v>50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3" sqref="D3"/>
    </sheetView>
  </sheetViews>
  <sheetFormatPr defaultRowHeight="15" x14ac:dyDescent="0.25"/>
  <cols>
    <col min="1" max="1" width="23" bestFit="1" customWidth="1"/>
    <col min="2" max="4" width="12" bestFit="1" customWidth="1"/>
    <col min="5" max="5" width="23" bestFit="1" customWidth="1"/>
    <col min="7" max="7" width="11" bestFit="1" customWidth="1"/>
  </cols>
  <sheetData>
    <row r="1" spans="1:7" x14ac:dyDescent="0.25">
      <c r="A1" t="s">
        <v>0</v>
      </c>
      <c r="B1">
        <v>400</v>
      </c>
      <c r="C1">
        <f>B1+273</f>
        <v>673</v>
      </c>
      <c r="E1">
        <f>33000/(8.314*C1)</f>
        <v>5.8977838987640032</v>
      </c>
    </row>
    <row r="2" spans="1:7" x14ac:dyDescent="0.25">
      <c r="A2" t="s">
        <v>1</v>
      </c>
      <c r="B2">
        <f>1.31*(10^22)</f>
        <v>1.3100000000000001E+22</v>
      </c>
      <c r="C2">
        <f>B2*(10^6)</f>
        <v>1.31E+28</v>
      </c>
      <c r="E2" s="3">
        <f>EXP(-E1)</f>
        <v>2.7455224376392142E-3</v>
      </c>
    </row>
    <row r="3" spans="1:7" x14ac:dyDescent="0.25">
      <c r="A3" t="s">
        <v>2</v>
      </c>
      <c r="B3">
        <f>7.29*(10^22)</f>
        <v>7.2899999999999999E+22</v>
      </c>
      <c r="C3">
        <f>B3*(10^6)</f>
        <v>7.2899999999999995E+28</v>
      </c>
      <c r="D3">
        <f>C3*0.18</f>
        <v>1.3122E+28</v>
      </c>
      <c r="E3">
        <f>C4/(C6*C1)</f>
        <v>4.8280414567442422</v>
      </c>
    </row>
    <row r="4" spans="1:7" x14ac:dyDescent="0.25">
      <c r="A4" t="s">
        <v>3</v>
      </c>
      <c r="B4">
        <v>0.28000000000000003</v>
      </c>
      <c r="C4">
        <f>B4*1.60218*(10^-19)</f>
        <v>4.4861040000000001E-20</v>
      </c>
      <c r="E4" s="3">
        <f>EXP(-E3)</f>
        <v>8.0021785410381973E-3</v>
      </c>
    </row>
    <row r="5" spans="1:7" x14ac:dyDescent="0.25">
      <c r="A5" t="s">
        <v>4</v>
      </c>
      <c r="B5">
        <v>1.1000000000000001</v>
      </c>
      <c r="C5">
        <f>B5*1.60218*(10^-19)</f>
        <v>1.7623980000000001E-19</v>
      </c>
    </row>
    <row r="6" spans="1:7" x14ac:dyDescent="0.25">
      <c r="A6" t="s">
        <v>5</v>
      </c>
      <c r="C6">
        <f>1.380649*(10^-23)</f>
        <v>1.3806490000000001E-23</v>
      </c>
    </row>
    <row r="7" spans="1:7" x14ac:dyDescent="0.25">
      <c r="A7" t="s">
        <v>6</v>
      </c>
      <c r="B7">
        <f>0.38*(10^-7)</f>
        <v>3.7999999999999996E-8</v>
      </c>
      <c r="C7">
        <f>B7/100</f>
        <v>3.7999999999999998E-10</v>
      </c>
    </row>
    <row r="8" spans="1:7" x14ac:dyDescent="0.25">
      <c r="A8" t="s">
        <v>7</v>
      </c>
      <c r="B8">
        <f>3*(10^-7)</f>
        <v>2.9999999999999999E-7</v>
      </c>
      <c r="C8">
        <f>B8/100</f>
        <v>3E-9</v>
      </c>
    </row>
    <row r="9" spans="1:7" x14ac:dyDescent="0.25">
      <c r="A9" t="s">
        <v>8</v>
      </c>
      <c r="B9">
        <v>1</v>
      </c>
      <c r="C9">
        <v>1</v>
      </c>
    </row>
    <row r="10" spans="1:7" x14ac:dyDescent="0.25">
      <c r="A10" t="s">
        <v>9</v>
      </c>
      <c r="B10">
        <f>0.837*(10^-3)</f>
        <v>8.3699999999999996E-4</v>
      </c>
      <c r="C10">
        <f>B10*(10^-4)</f>
        <v>8.3700000000000002E-8</v>
      </c>
      <c r="F10" t="s">
        <v>10</v>
      </c>
      <c r="G10">
        <f>B10*EXP(-1*C5/(C6*C1))</f>
        <v>4.8453956597616483E-12</v>
      </c>
    </row>
    <row r="11" spans="1:7" x14ac:dyDescent="0.25">
      <c r="B11" s="2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together</vt:lpstr>
      <vt:lpstr>200Ntrap</vt:lpstr>
      <vt:lpstr>20</vt:lpstr>
      <vt:lpstr>200N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 Moraes</cp:lastModifiedBy>
  <dcterms:created xsi:type="dcterms:W3CDTF">2019-08-18T20:22:24Z</dcterms:created>
  <dcterms:modified xsi:type="dcterms:W3CDTF">2019-10-13T22:44:05Z</dcterms:modified>
</cp:coreProperties>
</file>