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AU\3rd-Year_2nd-Sem\CSX3010-SP1\SeniorProject1\"/>
    </mc:Choice>
  </mc:AlternateContent>
  <xr:revisionPtr revIDLastSave="0" documentId="13_ncr:1_{F47A2940-0EDF-40A4-A0CF-9E4B13DAC98E}" xr6:coauthVersionLast="47" xr6:coauthVersionMax="47" xr10:uidLastSave="{00000000-0000-0000-0000-000000000000}"/>
  <bookViews>
    <workbookView xWindow="-108" yWindow="-108" windowWidth="23256" windowHeight="12456" activeTab="3" xr2:uid="{EFFFEAF5-3877-4B94-88A7-1185D1104C50}"/>
  </bookViews>
  <sheets>
    <sheet name="Info" sheetId="3" r:id="rId1"/>
    <sheet name="MultipleChoice" sheetId="4" r:id="rId2"/>
    <sheet name="TrueFalse" sheetId="1" r:id="rId3"/>
    <sheet name="Matching" sheetId="2" r:id="rId4"/>
    <sheet name="WrittenQuestion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3" l="1"/>
  <c r="B12" i="3"/>
  <c r="C13" i="3"/>
  <c r="Q1" i="3"/>
  <c r="Q2" i="3" s="1"/>
  <c r="Q3" i="3" l="1"/>
  <c r="B3" i="3" s="1"/>
  <c r="B2" i="3" l="1"/>
  <c r="B1" i="3"/>
</calcChain>
</file>

<file path=xl/sharedStrings.xml><?xml version="1.0" encoding="utf-8"?>
<sst xmlns="http://schemas.openxmlformats.org/spreadsheetml/2006/main" count="332" uniqueCount="197">
  <si>
    <t>T</t>
  </si>
  <si>
    <t>Semester</t>
  </si>
  <si>
    <t>Year</t>
  </si>
  <si>
    <t>Today</t>
  </si>
  <si>
    <t>Month</t>
  </si>
  <si>
    <t>Exam</t>
  </si>
  <si>
    <t>Sem</t>
  </si>
  <si>
    <t>FINAL</t>
  </si>
  <si>
    <t>MIDTERM</t>
  </si>
  <si>
    <t>Subject Name</t>
  </si>
  <si>
    <t>question</t>
  </si>
  <si>
    <t>category</t>
  </si>
  <si>
    <t>a</t>
  </si>
  <si>
    <t>b</t>
  </si>
  <si>
    <t>c</t>
  </si>
  <si>
    <t>d</t>
  </si>
  <si>
    <t>e</t>
  </si>
  <si>
    <t>ans</t>
  </si>
  <si>
    <t>test.png</t>
  </si>
  <si>
    <t>ABC1234</t>
  </si>
  <si>
    <t>Harry Potter</t>
  </si>
  <si>
    <t>Which of the following is a fruit?</t>
  </si>
  <si>
    <t>Pork</t>
  </si>
  <si>
    <t>Beef</t>
  </si>
  <si>
    <t>Basil</t>
  </si>
  <si>
    <t>Apple</t>
  </si>
  <si>
    <t>None of the Above</t>
  </si>
  <si>
    <t>home</t>
  </si>
  <si>
    <t>ingredients</t>
  </si>
  <si>
    <t>Home Cooking</t>
  </si>
  <si>
    <t>Which is your favourite place?</t>
  </si>
  <si>
    <t>Park</t>
  </si>
  <si>
    <t>Home</t>
  </si>
  <si>
    <t>Mall</t>
  </si>
  <si>
    <t>Pool</t>
  </si>
  <si>
    <t>Theater</t>
  </si>
  <si>
    <t>places</t>
  </si>
  <si>
    <t>img.png</t>
  </si>
  <si>
    <t>short</t>
  </si>
  <si>
    <t>long</t>
  </si>
  <si>
    <t>Apple is a fruit</t>
  </si>
  <si>
    <t>What is an apple?</t>
  </si>
  <si>
    <t>Describe your favourite place.</t>
  </si>
  <si>
    <t>It is a beautiful place with happy thoughts…</t>
  </si>
  <si>
    <t>Subject Code</t>
  </si>
  <si>
    <t>Lecturer</t>
  </si>
  <si>
    <t>Department</t>
  </si>
  <si>
    <t>Undergraduate</t>
  </si>
  <si>
    <t>Magical Food</t>
  </si>
  <si>
    <t>Program Type</t>
  </si>
  <si>
    <t>Date</t>
  </si>
  <si>
    <t>Time</t>
  </si>
  <si>
    <t>Which of the following is an animal?</t>
  </si>
  <si>
    <t>Banana</t>
  </si>
  <si>
    <t>Corn</t>
  </si>
  <si>
    <t>Dog</t>
  </si>
  <si>
    <t>Eggplant</t>
  </si>
  <si>
    <t>no.png</t>
  </si>
  <si>
    <t>animal</t>
  </si>
  <si>
    <t>image</t>
  </si>
  <si>
    <t>F</t>
  </si>
  <si>
    <t>q_type</t>
  </si>
  <si>
    <t>List two common ingredients used in a healing potion.</t>
  </si>
  <si>
    <t>Mandrake root, phoenix feather.</t>
  </si>
  <si>
    <t>recall</t>
  </si>
  <si>
    <t>Describe the process of constructing a defensive enchantment, including necessary spells, materials, and safety precautions.</t>
  </si>
  <si>
    <t>Spell sequence (e.g., Protego Maxima),
Required runes, wand movement,
Materials (e.g., moonstone, silver dust),
Safety (e.g., rebound risks, protective gear).</t>
  </si>
  <si>
    <t>application</t>
  </si>
  <si>
    <t>Exam Type</t>
  </si>
  <si>
    <t>What animal barks?</t>
  </si>
  <si>
    <t>Cat</t>
  </si>
  <si>
    <t>Snake</t>
  </si>
  <si>
    <t>Pig</t>
  </si>
  <si>
    <t>All of the Above</t>
  </si>
  <si>
    <t>Where is Chao Phara River</t>
  </si>
  <si>
    <t>Bkk</t>
  </si>
  <si>
    <t>Russia</t>
  </si>
  <si>
    <t>England</t>
  </si>
  <si>
    <t>Germany</t>
  </si>
  <si>
    <t>Your Home</t>
  </si>
  <si>
    <t>gg.png</t>
  </si>
  <si>
    <t>kk.png</t>
  </si>
  <si>
    <t>What is Eiffle Tower?</t>
  </si>
  <si>
    <t>Your Grandpa</t>
  </si>
  <si>
    <t>Egypt</t>
  </si>
  <si>
    <t>Nitrosomonous</t>
  </si>
  <si>
    <t>Nitrobacter</t>
  </si>
  <si>
    <t>jj.png</t>
  </si>
  <si>
    <t>food</t>
  </si>
  <si>
    <t>What is the worst fruit ever?</t>
  </si>
  <si>
    <t>Grapes</t>
  </si>
  <si>
    <t>Durian</t>
  </si>
  <si>
    <t>Mango</t>
  </si>
  <si>
    <t>Starfish</t>
  </si>
  <si>
    <t>hehe.png</t>
  </si>
  <si>
    <t>Big Tower</t>
  </si>
  <si>
    <t>Which of these is typically eaten as a dessert?</t>
  </si>
  <si>
    <t>Rice</t>
  </si>
  <si>
    <t>Chicken</t>
  </si>
  <si>
    <t>Cake</t>
  </si>
  <si>
    <t>Carrot</t>
  </si>
  <si>
    <t>Lettuce</t>
  </si>
  <si>
    <t>dessert.png</t>
  </si>
  <si>
    <t>Which of the following is a beverage?</t>
  </si>
  <si>
    <t>Bread</t>
  </si>
  <si>
    <t>Juice</t>
  </si>
  <si>
    <t>Steak</t>
  </si>
  <si>
    <t>Pasta</t>
  </si>
  <si>
    <t>Soup</t>
  </si>
  <si>
    <t>juice.png</t>
  </si>
  <si>
    <t>Which is a type of pasta?</t>
  </si>
  <si>
    <t>Spaghetti</t>
  </si>
  <si>
    <t>Burger</t>
  </si>
  <si>
    <t>Fried Rice</t>
  </si>
  <si>
    <t>Toast</t>
  </si>
  <si>
    <t>Ice cream</t>
  </si>
  <si>
    <t>pasta.png</t>
  </si>
  <si>
    <t>Which of these is a natural place?</t>
  </si>
  <si>
    <t>School</t>
  </si>
  <si>
    <t>Forest</t>
  </si>
  <si>
    <t>Library</t>
  </si>
  <si>
    <t>Cafe</t>
  </si>
  <si>
    <t>forest.png</t>
  </si>
  <si>
    <t>Which is located by the beach?</t>
  </si>
  <si>
    <t>Mountain</t>
  </si>
  <si>
    <t>Cave</t>
  </si>
  <si>
    <t>Harbor</t>
  </si>
  <si>
    <t>Jungle</t>
  </si>
  <si>
    <t>Desert</t>
  </si>
  <si>
    <t>beach.png</t>
  </si>
  <si>
    <t>Which of these is a public park?</t>
  </si>
  <si>
    <t>Greenfield</t>
  </si>
  <si>
    <t>Metro Plaza</t>
  </si>
  <si>
    <t>City Library</t>
  </si>
  <si>
    <t>Train Station</t>
  </si>
  <si>
    <t>Cinema</t>
  </si>
  <si>
    <t>park.png</t>
  </si>
  <si>
    <t>Which of these is a mammal?</t>
  </si>
  <si>
    <t>Shark</t>
  </si>
  <si>
    <t>Frog</t>
  </si>
  <si>
    <t>Dolphin</t>
  </si>
  <si>
    <t>Eagle</t>
  </si>
  <si>
    <t>Lizard</t>
  </si>
  <si>
    <t>dolphin.png</t>
  </si>
  <si>
    <t>Which animal can fly?</t>
  </si>
  <si>
    <t>Fish</t>
  </si>
  <si>
    <t>Bird</t>
  </si>
  <si>
    <t>bird.png</t>
  </si>
  <si>
    <t>Which of these animals lives in water?</t>
  </si>
  <si>
    <t>Camel</t>
  </si>
  <si>
    <t>Bear</t>
  </si>
  <si>
    <t>Horse</t>
  </si>
  <si>
    <t>Elephant</t>
  </si>
  <si>
    <t>frog.png</t>
  </si>
  <si>
    <t>Do chairs typically have four legs?</t>
  </si>
  <si>
    <t>Is a window used for cooking?</t>
  </si>
  <si>
    <t>Is a refrigerator used to keep food cold?</t>
  </si>
  <si>
    <t>Is a stove used to wash clothes?</t>
  </si>
  <si>
    <t>Do you sleep in the bathroom?</t>
  </si>
  <si>
    <t>Do curtains cover windows?</t>
  </si>
  <si>
    <t>Is a sofa used for sitting?</t>
  </si>
  <si>
    <t>Do we store clothes in the oven?</t>
  </si>
  <si>
    <t>Do houses usually have doors?</t>
  </si>
  <si>
    <t>Is a light bulb used for heating food?</t>
  </si>
  <si>
    <t>Water boils at 100 degrees Celsius.</t>
  </si>
  <si>
    <t>science</t>
  </si>
  <si>
    <t>The sun is a planet.</t>
  </si>
  <si>
    <t>Humans have five senses.</t>
  </si>
  <si>
    <t>Sound travels faster than light.</t>
  </si>
  <si>
    <t>Plants make food through photosynthesis.</t>
  </si>
  <si>
    <t>An electron has a positive charge.</t>
  </si>
  <si>
    <t>The human heart has two chambers.</t>
  </si>
  <si>
    <t>Gravity pulls objects toward the Earth.</t>
  </si>
  <si>
    <t>Metal conducts electricity.</t>
  </si>
  <si>
    <t>The moon produces its own light.</t>
  </si>
  <si>
    <t>Mount Everest is the highest mountain in the world.</t>
  </si>
  <si>
    <t>geography</t>
  </si>
  <si>
    <t>The Amazon is a desert.</t>
  </si>
  <si>
    <t>Africa is the largest continent.</t>
  </si>
  <si>
    <t>The Pacific Ocean is the largest ocean.</t>
  </si>
  <si>
    <t>Tokyo is the capital of Japan.</t>
  </si>
  <si>
    <t>The Nile River is in South America.</t>
  </si>
  <si>
    <t>There are 7 continents on Earth.</t>
  </si>
  <si>
    <t>Greenland is smaller than Australia.</t>
  </si>
  <si>
    <t>The equator divides the Earth into north and south.</t>
  </si>
  <si>
    <t>Antarctica is the hottest continent.</t>
  </si>
  <si>
    <t>The Great Wall of China was built in the 20th century.</t>
  </si>
  <si>
    <t>history</t>
  </si>
  <si>
    <t>World War II ended in 1945.</t>
  </si>
  <si>
    <t>Julius Caesar was a Roman emperor.</t>
  </si>
  <si>
    <t>The pyramids were built by ancient Egyptians.</t>
  </si>
  <si>
    <t>The internet was invented before the telephone.</t>
  </si>
  <si>
    <t>The Declaration of Independence was signed in 1776.</t>
  </si>
  <si>
    <t>The Berlin Wall fell in 1989.</t>
  </si>
  <si>
    <t>Napoleon was from Germany.</t>
  </si>
  <si>
    <t>The Renaissance began in Italy.</t>
  </si>
  <si>
    <t>Abraham Lincoln was the first U.S. president.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</si>
</sst>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4" fontId="0" fillId="0" borderId="0" xfId="0" applyNumberFormat="1"/>
    <xf numFmtId="0" fontId="0" fillId="2" borderId="0" xfId="0" applyFill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5A11-7470-47F7-A597-D724F2E196D1}">
  <dimension ref="A1:R17"/>
  <sheetViews>
    <sheetView workbookViewId="0">
      <selection activeCell="F11" sqref="F11"/>
    </sheetView>
  </sheetViews>
  <sheetFormatPr defaultRowHeight="14.4" x14ac:dyDescent="0.3"/>
  <cols>
    <col min="1" max="1" width="14" bestFit="1" customWidth="1"/>
    <col min="2" max="2" width="13.109375" bestFit="1" customWidth="1"/>
    <col min="17" max="17" width="10.109375" bestFit="1" customWidth="1"/>
  </cols>
  <sheetData>
    <row r="1" spans="1:18" x14ac:dyDescent="0.3">
      <c r="A1" t="s">
        <v>2</v>
      </c>
      <c r="B1">
        <f ca="1">IF(Q3&lt;6,Q2-1,Q2)</f>
        <v>2025</v>
      </c>
      <c r="P1" t="s">
        <v>3</v>
      </c>
      <c r="Q1" s="3">
        <f ca="1">TODAY()</f>
        <v>45854</v>
      </c>
    </row>
    <row r="2" spans="1:18" x14ac:dyDescent="0.3">
      <c r="A2" t="s">
        <v>1</v>
      </c>
      <c r="B2">
        <f ca="1">VLOOKUP(Q3,P5:R17,3,FALSE)</f>
        <v>1</v>
      </c>
      <c r="P2" t="s">
        <v>2</v>
      </c>
      <c r="Q2">
        <f ca="1">YEAR(Q1)</f>
        <v>2025</v>
      </c>
    </row>
    <row r="3" spans="1:18" x14ac:dyDescent="0.3">
      <c r="A3" t="s">
        <v>68</v>
      </c>
      <c r="B3" t="str">
        <f ca="1">VLOOKUP(Q3,P6:R17,2,FALSE)</f>
        <v>MIDTERM</v>
      </c>
      <c r="P3" t="s">
        <v>4</v>
      </c>
      <c r="Q3">
        <f ca="1">MONTH(Q1)</f>
        <v>7</v>
      </c>
    </row>
    <row r="5" spans="1:18" x14ac:dyDescent="0.3">
      <c r="A5" t="s">
        <v>46</v>
      </c>
      <c r="B5" t="s">
        <v>48</v>
      </c>
      <c r="P5" t="s">
        <v>4</v>
      </c>
      <c r="Q5" t="s">
        <v>5</v>
      </c>
      <c r="R5" t="s">
        <v>6</v>
      </c>
    </row>
    <row r="6" spans="1:18" x14ac:dyDescent="0.3">
      <c r="A6" t="s">
        <v>49</v>
      </c>
      <c r="B6" t="s">
        <v>47</v>
      </c>
      <c r="P6">
        <v>1</v>
      </c>
      <c r="Q6" t="s">
        <v>8</v>
      </c>
      <c r="R6">
        <v>2</v>
      </c>
    </row>
    <row r="7" spans="1:18" x14ac:dyDescent="0.3">
      <c r="P7">
        <v>2</v>
      </c>
      <c r="Q7" t="s">
        <v>7</v>
      </c>
      <c r="R7">
        <v>2</v>
      </c>
    </row>
    <row r="8" spans="1:18" x14ac:dyDescent="0.3">
      <c r="A8" t="s">
        <v>44</v>
      </c>
      <c r="B8" s="4" t="s">
        <v>19</v>
      </c>
      <c r="P8">
        <v>3</v>
      </c>
      <c r="Q8" t="s">
        <v>7</v>
      </c>
      <c r="R8">
        <v>2</v>
      </c>
    </row>
    <row r="9" spans="1:18" x14ac:dyDescent="0.3">
      <c r="A9" t="s">
        <v>9</v>
      </c>
      <c r="B9" s="4" t="s">
        <v>29</v>
      </c>
      <c r="P9">
        <v>4</v>
      </c>
      <c r="Q9" t="s">
        <v>7</v>
      </c>
      <c r="R9">
        <v>3</v>
      </c>
    </row>
    <row r="10" spans="1:18" x14ac:dyDescent="0.3">
      <c r="A10" t="s">
        <v>45</v>
      </c>
      <c r="B10" s="4" t="s">
        <v>20</v>
      </c>
      <c r="P10">
        <v>5</v>
      </c>
      <c r="Q10" t="s">
        <v>7</v>
      </c>
      <c r="R10">
        <v>3</v>
      </c>
    </row>
    <row r="11" spans="1:18" x14ac:dyDescent="0.3">
      <c r="P11">
        <v>6</v>
      </c>
      <c r="Q11" t="s">
        <v>8</v>
      </c>
      <c r="R11">
        <v>1</v>
      </c>
    </row>
    <row r="12" spans="1:18" x14ac:dyDescent="0.3">
      <c r="A12" t="s">
        <v>50</v>
      </c>
      <c r="B12" s="3">
        <f>DATE(2025,6,10)</f>
        <v>45818</v>
      </c>
      <c r="P12">
        <v>7</v>
      </c>
      <c r="Q12" t="s">
        <v>8</v>
      </c>
      <c r="R12">
        <v>1</v>
      </c>
    </row>
    <row r="13" spans="1:18" x14ac:dyDescent="0.3">
      <c r="A13" t="s">
        <v>51</v>
      </c>
      <c r="B13" s="5">
        <f>TIME(9,0,0)</f>
        <v>0.375</v>
      </c>
      <c r="C13" s="5">
        <f>TIME(12,0,0)</f>
        <v>0.5</v>
      </c>
      <c r="P13">
        <v>8</v>
      </c>
      <c r="Q13" t="s">
        <v>8</v>
      </c>
      <c r="R13">
        <v>1</v>
      </c>
    </row>
    <row r="14" spans="1:18" x14ac:dyDescent="0.3">
      <c r="P14">
        <v>9</v>
      </c>
      <c r="Q14" t="s">
        <v>7</v>
      </c>
      <c r="R14">
        <v>1</v>
      </c>
    </row>
    <row r="15" spans="1:18" x14ac:dyDescent="0.3">
      <c r="P15">
        <v>10</v>
      </c>
      <c r="Q15" t="s">
        <v>7</v>
      </c>
      <c r="R15">
        <v>1</v>
      </c>
    </row>
    <row r="16" spans="1:18" x14ac:dyDescent="0.3">
      <c r="P16">
        <v>11</v>
      </c>
      <c r="Q16" t="s">
        <v>8</v>
      </c>
      <c r="R16">
        <v>2</v>
      </c>
    </row>
    <row r="17" spans="16:18" x14ac:dyDescent="0.3">
      <c r="P17">
        <v>12</v>
      </c>
      <c r="Q17" t="s">
        <v>8</v>
      </c>
      <c r="R17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C1A04-8C9A-4AB3-92D4-9CFE7C63CA0B}">
  <dimension ref="A1:I17"/>
  <sheetViews>
    <sheetView workbookViewId="0">
      <selection activeCell="A24" sqref="A24"/>
    </sheetView>
  </sheetViews>
  <sheetFormatPr defaultRowHeight="14.4" x14ac:dyDescent="0.3"/>
  <cols>
    <col min="1" max="1" width="66.44140625" customWidth="1"/>
    <col min="2" max="6" width="15.77734375" customWidth="1"/>
  </cols>
  <sheetData>
    <row r="1" spans="1:9" x14ac:dyDescent="0.3">
      <c r="A1" t="s">
        <v>10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59</v>
      </c>
      <c r="I1" t="s">
        <v>11</v>
      </c>
    </row>
    <row r="2" spans="1:9" x14ac:dyDescent="0.3">
      <c r="A2" t="s">
        <v>21</v>
      </c>
      <c r="B2" t="s">
        <v>22</v>
      </c>
      <c r="C2" t="s">
        <v>23</v>
      </c>
      <c r="D2" t="s">
        <v>24</v>
      </c>
      <c r="E2" t="s">
        <v>25</v>
      </c>
      <c r="F2" t="s">
        <v>26</v>
      </c>
      <c r="G2" t="s">
        <v>15</v>
      </c>
      <c r="H2" t="s">
        <v>18</v>
      </c>
      <c r="I2" t="s">
        <v>88</v>
      </c>
    </row>
    <row r="3" spans="1:9" x14ac:dyDescent="0.3">
      <c r="A3" t="s">
        <v>30</v>
      </c>
      <c r="B3" t="s">
        <v>31</v>
      </c>
      <c r="C3" t="s">
        <v>32</v>
      </c>
      <c r="D3" t="s">
        <v>33</v>
      </c>
      <c r="E3" t="s">
        <v>34</v>
      </c>
      <c r="F3" t="s">
        <v>35</v>
      </c>
      <c r="G3" t="s">
        <v>13</v>
      </c>
      <c r="H3" t="s">
        <v>37</v>
      </c>
      <c r="I3" t="s">
        <v>36</v>
      </c>
    </row>
    <row r="4" spans="1:9" x14ac:dyDescent="0.3">
      <c r="A4" t="s">
        <v>52</v>
      </c>
      <c r="B4" t="s">
        <v>25</v>
      </c>
      <c r="C4" t="s">
        <v>53</v>
      </c>
      <c r="D4" t="s">
        <v>54</v>
      </c>
      <c r="E4" t="s">
        <v>55</v>
      </c>
      <c r="F4" t="s">
        <v>56</v>
      </c>
      <c r="G4" t="s">
        <v>15</v>
      </c>
      <c r="H4" t="s">
        <v>57</v>
      </c>
      <c r="I4" t="s">
        <v>58</v>
      </c>
    </row>
    <row r="5" spans="1:9" x14ac:dyDescent="0.3">
      <c r="A5" t="s">
        <v>69</v>
      </c>
      <c r="B5" t="s">
        <v>70</v>
      </c>
      <c r="C5" t="s">
        <v>71</v>
      </c>
      <c r="D5" t="s">
        <v>72</v>
      </c>
      <c r="E5" t="s">
        <v>55</v>
      </c>
      <c r="F5" t="s">
        <v>73</v>
      </c>
      <c r="G5" t="s">
        <v>15</v>
      </c>
      <c r="H5" t="s">
        <v>80</v>
      </c>
      <c r="I5" t="s">
        <v>58</v>
      </c>
    </row>
    <row r="6" spans="1:9" x14ac:dyDescent="0.3">
      <c r="A6" t="s">
        <v>74</v>
      </c>
      <c r="B6" t="s">
        <v>75</v>
      </c>
      <c r="C6" t="s">
        <v>76</v>
      </c>
      <c r="D6" t="s">
        <v>77</v>
      </c>
      <c r="E6" t="s">
        <v>78</v>
      </c>
      <c r="F6" t="s">
        <v>79</v>
      </c>
      <c r="G6" t="s">
        <v>12</v>
      </c>
      <c r="H6" t="s">
        <v>81</v>
      </c>
      <c r="I6" t="s">
        <v>36</v>
      </c>
    </row>
    <row r="7" spans="1:9" x14ac:dyDescent="0.3">
      <c r="A7" t="s">
        <v>82</v>
      </c>
      <c r="B7" t="s">
        <v>95</v>
      </c>
      <c r="C7" t="s">
        <v>83</v>
      </c>
      <c r="D7" t="s">
        <v>84</v>
      </c>
      <c r="E7" t="s">
        <v>85</v>
      </c>
      <c r="F7" t="s">
        <v>86</v>
      </c>
      <c r="G7" t="s">
        <v>12</v>
      </c>
      <c r="H7" t="s">
        <v>87</v>
      </c>
      <c r="I7" t="s">
        <v>36</v>
      </c>
    </row>
    <row r="8" spans="1:9" x14ac:dyDescent="0.3">
      <c r="A8" t="s">
        <v>89</v>
      </c>
      <c r="B8" t="s">
        <v>90</v>
      </c>
      <c r="C8" t="s">
        <v>25</v>
      </c>
      <c r="D8" t="s">
        <v>91</v>
      </c>
      <c r="E8" t="s">
        <v>92</v>
      </c>
      <c r="F8" t="s">
        <v>93</v>
      </c>
      <c r="G8" t="s">
        <v>14</v>
      </c>
      <c r="H8" t="s">
        <v>94</v>
      </c>
      <c r="I8" t="s">
        <v>88</v>
      </c>
    </row>
    <row r="9" spans="1:9" x14ac:dyDescent="0.3">
      <c r="A9" t="s">
        <v>96</v>
      </c>
      <c r="B9" t="s">
        <v>97</v>
      </c>
      <c r="C9" t="s">
        <v>98</v>
      </c>
      <c r="D9" t="s">
        <v>99</v>
      </c>
      <c r="E9" t="s">
        <v>100</v>
      </c>
      <c r="F9" t="s">
        <v>101</v>
      </c>
      <c r="G9" t="s">
        <v>14</v>
      </c>
      <c r="H9" t="s">
        <v>102</v>
      </c>
      <c r="I9" t="s">
        <v>88</v>
      </c>
    </row>
    <row r="10" spans="1:9" x14ac:dyDescent="0.3">
      <c r="A10" t="s">
        <v>103</v>
      </c>
      <c r="B10" t="s">
        <v>104</v>
      </c>
      <c r="C10" t="s">
        <v>105</v>
      </c>
      <c r="D10" t="s">
        <v>106</v>
      </c>
      <c r="E10" t="s">
        <v>107</v>
      </c>
      <c r="F10" t="s">
        <v>108</v>
      </c>
      <c r="G10" t="s">
        <v>13</v>
      </c>
      <c r="H10" t="s">
        <v>109</v>
      </c>
      <c r="I10" t="s">
        <v>88</v>
      </c>
    </row>
    <row r="11" spans="1:9" x14ac:dyDescent="0.3">
      <c r="A11" t="s">
        <v>110</v>
      </c>
      <c r="B11" t="s">
        <v>111</v>
      </c>
      <c r="C11" t="s">
        <v>112</v>
      </c>
      <c r="D11" t="s">
        <v>113</v>
      </c>
      <c r="E11" t="s">
        <v>114</v>
      </c>
      <c r="F11" t="s">
        <v>115</v>
      </c>
      <c r="G11" t="s">
        <v>12</v>
      </c>
      <c r="H11" t="s">
        <v>116</v>
      </c>
      <c r="I11" t="s">
        <v>88</v>
      </c>
    </row>
    <row r="12" spans="1:9" x14ac:dyDescent="0.3">
      <c r="A12" t="s">
        <v>117</v>
      </c>
      <c r="B12" t="s">
        <v>33</v>
      </c>
      <c r="C12" t="s">
        <v>118</v>
      </c>
      <c r="D12" t="s">
        <v>119</v>
      </c>
      <c r="E12" t="s">
        <v>120</v>
      </c>
      <c r="F12" t="s">
        <v>121</v>
      </c>
      <c r="G12" t="s">
        <v>14</v>
      </c>
      <c r="H12" t="s">
        <v>122</v>
      </c>
      <c r="I12" t="s">
        <v>36</v>
      </c>
    </row>
    <row r="13" spans="1:9" x14ac:dyDescent="0.3">
      <c r="A13" t="s">
        <v>123</v>
      </c>
      <c r="B13" t="s">
        <v>124</v>
      </c>
      <c r="C13" t="s">
        <v>125</v>
      </c>
      <c r="D13" t="s">
        <v>126</v>
      </c>
      <c r="E13" t="s">
        <v>127</v>
      </c>
      <c r="F13" t="s">
        <v>128</v>
      </c>
      <c r="G13" t="s">
        <v>14</v>
      </c>
      <c r="H13" t="s">
        <v>129</v>
      </c>
      <c r="I13" t="s">
        <v>36</v>
      </c>
    </row>
    <row r="14" spans="1:9" x14ac:dyDescent="0.3">
      <c r="A14" t="s">
        <v>130</v>
      </c>
      <c r="B14" t="s">
        <v>131</v>
      </c>
      <c r="C14" t="s">
        <v>132</v>
      </c>
      <c r="D14" t="s">
        <v>133</v>
      </c>
      <c r="E14" t="s">
        <v>134</v>
      </c>
      <c r="F14" t="s">
        <v>135</v>
      </c>
      <c r="G14" t="s">
        <v>12</v>
      </c>
      <c r="H14" t="s">
        <v>136</v>
      </c>
      <c r="I14" t="s">
        <v>36</v>
      </c>
    </row>
    <row r="15" spans="1:9" x14ac:dyDescent="0.3">
      <c r="A15" t="s">
        <v>137</v>
      </c>
      <c r="B15" t="s">
        <v>138</v>
      </c>
      <c r="C15" t="s">
        <v>139</v>
      </c>
      <c r="D15" t="s">
        <v>140</v>
      </c>
      <c r="E15" t="s">
        <v>141</v>
      </c>
      <c r="F15" t="s">
        <v>142</v>
      </c>
      <c r="G15" t="s">
        <v>14</v>
      </c>
      <c r="H15" t="s">
        <v>143</v>
      </c>
      <c r="I15" t="s">
        <v>58</v>
      </c>
    </row>
    <row r="16" spans="1:9" x14ac:dyDescent="0.3">
      <c r="A16" t="s">
        <v>144</v>
      </c>
      <c r="B16" t="s">
        <v>71</v>
      </c>
      <c r="C16" t="s">
        <v>55</v>
      </c>
      <c r="D16" t="s">
        <v>145</v>
      </c>
      <c r="E16" t="s">
        <v>146</v>
      </c>
      <c r="F16" t="s">
        <v>70</v>
      </c>
      <c r="G16" t="s">
        <v>15</v>
      </c>
      <c r="H16" t="s">
        <v>147</v>
      </c>
      <c r="I16" t="s">
        <v>58</v>
      </c>
    </row>
    <row r="17" spans="1:9" x14ac:dyDescent="0.3">
      <c r="A17" t="s">
        <v>148</v>
      </c>
      <c r="B17" t="s">
        <v>149</v>
      </c>
      <c r="C17" t="s">
        <v>150</v>
      </c>
      <c r="D17" t="s">
        <v>139</v>
      </c>
      <c r="E17" t="s">
        <v>151</v>
      </c>
      <c r="F17" t="s">
        <v>152</v>
      </c>
      <c r="G17" t="s">
        <v>14</v>
      </c>
      <c r="H17" t="s">
        <v>153</v>
      </c>
      <c r="I17" t="s">
        <v>58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423D0-50CB-4F3F-82F4-CB353E932D78}">
  <dimension ref="A1:C41"/>
  <sheetViews>
    <sheetView workbookViewId="0">
      <selection activeCell="E7" sqref="E7"/>
    </sheetView>
  </sheetViews>
  <sheetFormatPr defaultRowHeight="14.4" x14ac:dyDescent="0.3"/>
  <cols>
    <col min="1" max="1" width="52.6640625" customWidth="1"/>
    <col min="2" max="2" width="9.88671875" style="2" bestFit="1" customWidth="1"/>
    <col min="3" max="3" width="13.5546875" style="2" bestFit="1" customWidth="1"/>
  </cols>
  <sheetData>
    <row r="1" spans="1:3" x14ac:dyDescent="0.3">
      <c r="A1" t="s">
        <v>10</v>
      </c>
      <c r="B1" s="2" t="s">
        <v>17</v>
      </c>
      <c r="C1" s="2" t="s">
        <v>11</v>
      </c>
    </row>
    <row r="2" spans="1:3" x14ac:dyDescent="0.3">
      <c r="A2" t="s">
        <v>154</v>
      </c>
      <c r="B2" s="2" t="s">
        <v>0</v>
      </c>
      <c r="C2" s="2" t="s">
        <v>27</v>
      </c>
    </row>
    <row r="3" spans="1:3" x14ac:dyDescent="0.3">
      <c r="A3" t="s">
        <v>155</v>
      </c>
      <c r="B3" s="2" t="s">
        <v>60</v>
      </c>
      <c r="C3" s="2" t="s">
        <v>27</v>
      </c>
    </row>
    <row r="4" spans="1:3" x14ac:dyDescent="0.3">
      <c r="A4" t="s">
        <v>156</v>
      </c>
      <c r="B4" s="2" t="s">
        <v>0</v>
      </c>
      <c r="C4" s="2" t="s">
        <v>27</v>
      </c>
    </row>
    <row r="5" spans="1:3" x14ac:dyDescent="0.3">
      <c r="A5" t="s">
        <v>157</v>
      </c>
      <c r="B5" s="2" t="s">
        <v>60</v>
      </c>
      <c r="C5" s="2" t="s">
        <v>27</v>
      </c>
    </row>
    <row r="6" spans="1:3" x14ac:dyDescent="0.3">
      <c r="A6" t="s">
        <v>158</v>
      </c>
      <c r="B6" s="2" t="s">
        <v>60</v>
      </c>
      <c r="C6" s="2" t="s">
        <v>27</v>
      </c>
    </row>
    <row r="7" spans="1:3" x14ac:dyDescent="0.3">
      <c r="A7" t="s">
        <v>159</v>
      </c>
      <c r="B7" s="2" t="s">
        <v>0</v>
      </c>
      <c r="C7" s="2" t="s">
        <v>27</v>
      </c>
    </row>
    <row r="8" spans="1:3" x14ac:dyDescent="0.3">
      <c r="A8" t="s">
        <v>160</v>
      </c>
      <c r="B8" s="2" t="s">
        <v>0</v>
      </c>
      <c r="C8" s="2" t="s">
        <v>27</v>
      </c>
    </row>
    <row r="9" spans="1:3" x14ac:dyDescent="0.3">
      <c r="A9" t="s">
        <v>161</v>
      </c>
      <c r="B9" s="2" t="s">
        <v>60</v>
      </c>
      <c r="C9" s="2" t="s">
        <v>27</v>
      </c>
    </row>
    <row r="10" spans="1:3" x14ac:dyDescent="0.3">
      <c r="A10" t="s">
        <v>162</v>
      </c>
      <c r="B10" s="2" t="s">
        <v>0</v>
      </c>
      <c r="C10" s="2" t="s">
        <v>27</v>
      </c>
    </row>
    <row r="11" spans="1:3" x14ac:dyDescent="0.3">
      <c r="A11" t="s">
        <v>163</v>
      </c>
      <c r="B11" s="2" t="s">
        <v>60</v>
      </c>
      <c r="C11" s="2" t="s">
        <v>27</v>
      </c>
    </row>
    <row r="12" spans="1:3" x14ac:dyDescent="0.3">
      <c r="A12" t="s">
        <v>164</v>
      </c>
      <c r="B12" s="2" t="s">
        <v>0</v>
      </c>
      <c r="C12" s="2" t="s">
        <v>165</v>
      </c>
    </row>
    <row r="13" spans="1:3" x14ac:dyDescent="0.3">
      <c r="A13" t="s">
        <v>166</v>
      </c>
      <c r="B13" s="2" t="s">
        <v>60</v>
      </c>
      <c r="C13" s="2" t="s">
        <v>165</v>
      </c>
    </row>
    <row r="14" spans="1:3" x14ac:dyDescent="0.3">
      <c r="A14" t="s">
        <v>167</v>
      </c>
      <c r="B14" s="2" t="s">
        <v>0</v>
      </c>
      <c r="C14" s="2" t="s">
        <v>165</v>
      </c>
    </row>
    <row r="15" spans="1:3" x14ac:dyDescent="0.3">
      <c r="A15" t="s">
        <v>168</v>
      </c>
      <c r="B15" s="2" t="s">
        <v>60</v>
      </c>
      <c r="C15" s="2" t="s">
        <v>165</v>
      </c>
    </row>
    <row r="16" spans="1:3" x14ac:dyDescent="0.3">
      <c r="A16" t="s">
        <v>169</v>
      </c>
      <c r="B16" s="2" t="s">
        <v>0</v>
      </c>
      <c r="C16" s="2" t="s">
        <v>165</v>
      </c>
    </row>
    <row r="17" spans="1:3" x14ac:dyDescent="0.3">
      <c r="A17" t="s">
        <v>170</v>
      </c>
      <c r="B17" s="2" t="s">
        <v>60</v>
      </c>
      <c r="C17" s="2" t="s">
        <v>165</v>
      </c>
    </row>
    <row r="18" spans="1:3" x14ac:dyDescent="0.3">
      <c r="A18" t="s">
        <v>171</v>
      </c>
      <c r="B18" s="2" t="s">
        <v>60</v>
      </c>
      <c r="C18" s="2" t="s">
        <v>165</v>
      </c>
    </row>
    <row r="19" spans="1:3" x14ac:dyDescent="0.3">
      <c r="A19" t="s">
        <v>172</v>
      </c>
      <c r="B19" s="2" t="s">
        <v>0</v>
      </c>
      <c r="C19" s="2" t="s">
        <v>165</v>
      </c>
    </row>
    <row r="20" spans="1:3" x14ac:dyDescent="0.3">
      <c r="A20" t="s">
        <v>173</v>
      </c>
      <c r="B20" s="2" t="s">
        <v>0</v>
      </c>
      <c r="C20" s="2" t="s">
        <v>165</v>
      </c>
    </row>
    <row r="21" spans="1:3" x14ac:dyDescent="0.3">
      <c r="A21" t="s">
        <v>174</v>
      </c>
      <c r="B21" s="2" t="s">
        <v>60</v>
      </c>
      <c r="C21" s="2" t="s">
        <v>165</v>
      </c>
    </row>
    <row r="22" spans="1:3" x14ac:dyDescent="0.3">
      <c r="A22" t="s">
        <v>175</v>
      </c>
      <c r="B22" s="2" t="s">
        <v>0</v>
      </c>
      <c r="C22" s="2" t="s">
        <v>176</v>
      </c>
    </row>
    <row r="23" spans="1:3" x14ac:dyDescent="0.3">
      <c r="A23" t="s">
        <v>177</v>
      </c>
      <c r="B23" s="2" t="s">
        <v>60</v>
      </c>
      <c r="C23" s="2" t="s">
        <v>176</v>
      </c>
    </row>
    <row r="24" spans="1:3" x14ac:dyDescent="0.3">
      <c r="A24" t="s">
        <v>178</v>
      </c>
      <c r="B24" s="2" t="s">
        <v>60</v>
      </c>
      <c r="C24" s="2" t="s">
        <v>176</v>
      </c>
    </row>
    <row r="25" spans="1:3" x14ac:dyDescent="0.3">
      <c r="A25" t="s">
        <v>179</v>
      </c>
      <c r="B25" s="2" t="s">
        <v>0</v>
      </c>
      <c r="C25" s="2" t="s">
        <v>176</v>
      </c>
    </row>
    <row r="26" spans="1:3" x14ac:dyDescent="0.3">
      <c r="A26" t="s">
        <v>180</v>
      </c>
      <c r="B26" s="2" t="s">
        <v>0</v>
      </c>
      <c r="C26" s="2" t="s">
        <v>176</v>
      </c>
    </row>
    <row r="27" spans="1:3" x14ac:dyDescent="0.3">
      <c r="A27" t="s">
        <v>181</v>
      </c>
      <c r="B27" s="2" t="s">
        <v>60</v>
      </c>
      <c r="C27" s="2" t="s">
        <v>176</v>
      </c>
    </row>
    <row r="28" spans="1:3" x14ac:dyDescent="0.3">
      <c r="A28" t="s">
        <v>182</v>
      </c>
      <c r="B28" s="2" t="s">
        <v>0</v>
      </c>
      <c r="C28" s="2" t="s">
        <v>176</v>
      </c>
    </row>
    <row r="29" spans="1:3" x14ac:dyDescent="0.3">
      <c r="A29" t="s">
        <v>183</v>
      </c>
      <c r="B29" s="2" t="s">
        <v>60</v>
      </c>
      <c r="C29" s="2" t="s">
        <v>176</v>
      </c>
    </row>
    <row r="30" spans="1:3" x14ac:dyDescent="0.3">
      <c r="A30" t="s">
        <v>184</v>
      </c>
      <c r="B30" s="2" t="s">
        <v>0</v>
      </c>
      <c r="C30" s="2" t="s">
        <v>176</v>
      </c>
    </row>
    <row r="31" spans="1:3" x14ac:dyDescent="0.3">
      <c r="A31" t="s">
        <v>185</v>
      </c>
      <c r="B31" s="2" t="s">
        <v>60</v>
      </c>
      <c r="C31" s="2" t="s">
        <v>176</v>
      </c>
    </row>
    <row r="32" spans="1:3" x14ac:dyDescent="0.3">
      <c r="A32" t="s">
        <v>186</v>
      </c>
      <c r="B32" s="2" t="s">
        <v>60</v>
      </c>
      <c r="C32" s="2" t="s">
        <v>187</v>
      </c>
    </row>
    <row r="33" spans="1:3" x14ac:dyDescent="0.3">
      <c r="A33" t="s">
        <v>188</v>
      </c>
      <c r="B33" s="2" t="s">
        <v>0</v>
      </c>
      <c r="C33" s="2" t="s">
        <v>187</v>
      </c>
    </row>
    <row r="34" spans="1:3" x14ac:dyDescent="0.3">
      <c r="A34" t="s">
        <v>189</v>
      </c>
      <c r="B34" s="2" t="s">
        <v>60</v>
      </c>
      <c r="C34" s="2" t="s">
        <v>187</v>
      </c>
    </row>
    <row r="35" spans="1:3" x14ac:dyDescent="0.3">
      <c r="A35" t="s">
        <v>190</v>
      </c>
      <c r="B35" s="2" t="s">
        <v>0</v>
      </c>
      <c r="C35" s="2" t="s">
        <v>187</v>
      </c>
    </row>
    <row r="36" spans="1:3" x14ac:dyDescent="0.3">
      <c r="A36" t="s">
        <v>191</v>
      </c>
      <c r="B36" s="2" t="s">
        <v>60</v>
      </c>
      <c r="C36" s="2" t="s">
        <v>187</v>
      </c>
    </row>
    <row r="37" spans="1:3" x14ac:dyDescent="0.3">
      <c r="A37" t="s">
        <v>192</v>
      </c>
      <c r="B37" s="2" t="s">
        <v>0</v>
      </c>
      <c r="C37" s="2" t="s">
        <v>187</v>
      </c>
    </row>
    <row r="38" spans="1:3" x14ac:dyDescent="0.3">
      <c r="A38" t="s">
        <v>193</v>
      </c>
      <c r="B38" s="2" t="s">
        <v>0</v>
      </c>
      <c r="C38" s="2" t="s">
        <v>187</v>
      </c>
    </row>
    <row r="39" spans="1:3" x14ac:dyDescent="0.3">
      <c r="A39" t="s">
        <v>194</v>
      </c>
      <c r="B39" s="2" t="s">
        <v>60</v>
      </c>
      <c r="C39" s="2" t="s">
        <v>187</v>
      </c>
    </row>
    <row r="40" spans="1:3" x14ac:dyDescent="0.3">
      <c r="A40" t="s">
        <v>195</v>
      </c>
      <c r="B40" s="2" t="s">
        <v>0</v>
      </c>
      <c r="C40" s="2" t="s">
        <v>187</v>
      </c>
    </row>
    <row r="41" spans="1:3" x14ac:dyDescent="0.3">
      <c r="A41" t="s">
        <v>196</v>
      </c>
      <c r="B41" s="2" t="s">
        <v>60</v>
      </c>
      <c r="C41" s="2" t="s">
        <v>187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E4AC3-D33B-41F7-AFE1-650B291E6FA6}">
  <dimension ref="A1:C1"/>
  <sheetViews>
    <sheetView tabSelected="1" workbookViewId="0">
      <selection activeCell="A2" sqref="A2:C12"/>
    </sheetView>
  </sheetViews>
  <sheetFormatPr defaultRowHeight="14.4" x14ac:dyDescent="0.3"/>
  <cols>
    <col min="1" max="1" width="70.44140625" customWidth="1"/>
    <col min="2" max="2" width="20.5546875" style="2" bestFit="1" customWidth="1"/>
    <col min="3" max="3" width="9.88671875" style="2" bestFit="1" customWidth="1"/>
  </cols>
  <sheetData>
    <row r="1" spans="1:3" x14ac:dyDescent="0.3">
      <c r="A1" t="s">
        <v>10</v>
      </c>
      <c r="B1" s="2" t="s">
        <v>17</v>
      </c>
      <c r="C1" s="2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F7917-4FC8-4FF7-B762-EA8CF8ABB661}">
  <dimension ref="A1:D21"/>
  <sheetViews>
    <sheetView workbookViewId="0">
      <selection activeCell="I6" sqref="I6"/>
    </sheetView>
  </sheetViews>
  <sheetFormatPr defaultRowHeight="14.4" x14ac:dyDescent="0.3"/>
  <cols>
    <col min="1" max="1" width="44.5546875" style="2" customWidth="1"/>
    <col min="2" max="2" width="35.33203125" style="2" bestFit="1" customWidth="1"/>
    <col min="3" max="3" width="6.109375" style="2" bestFit="1" customWidth="1"/>
    <col min="4" max="4" width="9.88671875" bestFit="1" customWidth="1"/>
  </cols>
  <sheetData>
    <row r="1" spans="1:4" x14ac:dyDescent="0.3">
      <c r="A1" t="s">
        <v>10</v>
      </c>
      <c r="B1" s="2" t="s">
        <v>17</v>
      </c>
      <c r="C1" s="2" t="s">
        <v>61</v>
      </c>
      <c r="D1" s="2" t="s">
        <v>11</v>
      </c>
    </row>
    <row r="2" spans="1:4" ht="40.049999999999997" customHeight="1" x14ac:dyDescent="0.3">
      <c r="A2" t="s">
        <v>41</v>
      </c>
      <c r="B2" s="2" t="s">
        <v>40</v>
      </c>
      <c r="C2" s="2" t="s">
        <v>38</v>
      </c>
      <c r="D2" s="2" t="s">
        <v>28</v>
      </c>
    </row>
    <row r="3" spans="1:4" ht="40.049999999999997" customHeight="1" x14ac:dyDescent="0.3">
      <c r="A3" t="s">
        <v>42</v>
      </c>
      <c r="B3" s="2" t="s">
        <v>43</v>
      </c>
      <c r="C3" s="2" t="s">
        <v>39</v>
      </c>
      <c r="D3" s="2" t="s">
        <v>27</v>
      </c>
    </row>
    <row r="4" spans="1:4" ht="40.049999999999997" customHeight="1" x14ac:dyDescent="0.3">
      <c r="A4" t="s">
        <v>62</v>
      </c>
      <c r="B4" s="2" t="s">
        <v>63</v>
      </c>
      <c r="C4" s="2" t="s">
        <v>38</v>
      </c>
      <c r="D4" s="2" t="s">
        <v>64</v>
      </c>
    </row>
    <row r="5" spans="1:4" ht="40.049999999999997" customHeight="1" x14ac:dyDescent="0.3">
      <c r="A5" t="s">
        <v>65</v>
      </c>
      <c r="B5" s="1" t="s">
        <v>66</v>
      </c>
      <c r="C5" s="2" t="s">
        <v>39</v>
      </c>
      <c r="D5" s="2" t="s">
        <v>67</v>
      </c>
    </row>
    <row r="6" spans="1:4" ht="40.049999999999997" customHeight="1" x14ac:dyDescent="0.3">
      <c r="A6" s="1"/>
    </row>
    <row r="7" spans="1:4" ht="40.049999999999997" customHeight="1" x14ac:dyDescent="0.3">
      <c r="A7" s="1"/>
    </row>
    <row r="8" spans="1:4" ht="40.049999999999997" customHeight="1" x14ac:dyDescent="0.3">
      <c r="A8" s="1"/>
    </row>
    <row r="9" spans="1:4" ht="40.049999999999997" customHeight="1" x14ac:dyDescent="0.3">
      <c r="A9" s="1"/>
    </row>
    <row r="10" spans="1:4" ht="40.049999999999997" customHeight="1" x14ac:dyDescent="0.3">
      <c r="A10" s="1"/>
    </row>
    <row r="11" spans="1:4" ht="40.049999999999997" customHeight="1" x14ac:dyDescent="0.3">
      <c r="A11" s="1"/>
    </row>
    <row r="12" spans="1:4" ht="40.049999999999997" customHeight="1" x14ac:dyDescent="0.3">
      <c r="A12" s="1"/>
    </row>
    <row r="13" spans="1:4" ht="40.049999999999997" customHeight="1" x14ac:dyDescent="0.3">
      <c r="A13" s="1"/>
    </row>
    <row r="14" spans="1:4" ht="40.049999999999997" customHeight="1" x14ac:dyDescent="0.3">
      <c r="A14" s="1"/>
    </row>
    <row r="15" spans="1:4" ht="40.049999999999997" customHeight="1" x14ac:dyDescent="0.3">
      <c r="A15" s="1"/>
    </row>
    <row r="16" spans="1:4" ht="40.049999999999997" customHeight="1" x14ac:dyDescent="0.3">
      <c r="A16" s="1"/>
    </row>
    <row r="17" spans="1:1" ht="40.049999999999997" customHeight="1" x14ac:dyDescent="0.3">
      <c r="A17" s="1"/>
    </row>
    <row r="18" spans="1:1" ht="40.049999999999997" customHeight="1" x14ac:dyDescent="0.3">
      <c r="A18" s="1"/>
    </row>
    <row r="19" spans="1:1" ht="40.049999999999997" customHeight="1" x14ac:dyDescent="0.3">
      <c r="A19" s="1"/>
    </row>
    <row r="20" spans="1:1" ht="40.049999999999997" customHeight="1" x14ac:dyDescent="0.3">
      <c r="A20" s="1"/>
    </row>
    <row r="21" spans="1:1" ht="40.049999999999997" customHeight="1" x14ac:dyDescent="0.3">
      <c r="A2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MultipleChoice</vt:lpstr>
      <vt:lpstr>TrueFalse</vt:lpstr>
      <vt:lpstr>Matching</vt:lpstr>
      <vt:lpstr>WrittenQuestion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PISAL SETTHAWONG</dc:creator>
  <cp:lastModifiedBy>Zwe La Pyae</cp:lastModifiedBy>
  <dcterms:created xsi:type="dcterms:W3CDTF">2024-05-08T07:13:18Z</dcterms:created>
  <dcterms:modified xsi:type="dcterms:W3CDTF">2025-07-15T18:38:26Z</dcterms:modified>
</cp:coreProperties>
</file>