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ella\Desktop\SeniorProject1\"/>
    </mc:Choice>
  </mc:AlternateContent>
  <xr:revisionPtr revIDLastSave="0" documentId="13_ncr:1_{A39CBAB6-B9B6-462C-A822-F57D41F381AD}" xr6:coauthVersionLast="47" xr6:coauthVersionMax="47" xr10:uidLastSave="{00000000-0000-0000-0000-000000000000}"/>
  <bookViews>
    <workbookView xWindow="-108" yWindow="-108" windowWidth="23256" windowHeight="13176" activeTab="2" xr2:uid="{EFFFEAF5-3877-4B94-88A7-1185D1104C50}"/>
  </bookViews>
  <sheets>
    <sheet name="Info" sheetId="3" r:id="rId1"/>
    <sheet name="MultipleChoice" sheetId="4" r:id="rId2"/>
    <sheet name="TrueFalse" sheetId="1" r:id="rId3"/>
    <sheet name="Matching" sheetId="2" r:id="rId4"/>
    <sheet name="WrittenQuesti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3" l="1"/>
  <c r="B12" i="3"/>
  <c r="C13" i="3"/>
  <c r="Q1" i="3"/>
  <c r="Q2" i="3" s="1"/>
  <c r="Q3" i="3" l="1"/>
  <c r="B3" i="3" s="1"/>
  <c r="B2" i="3" l="1"/>
  <c r="B1" i="3"/>
</calcChain>
</file>

<file path=xl/sharedStrings.xml><?xml version="1.0" encoding="utf-8"?>
<sst xmlns="http://schemas.openxmlformats.org/spreadsheetml/2006/main" count="200" uniqueCount="117">
  <si>
    <t>T</t>
  </si>
  <si>
    <t>Semester</t>
  </si>
  <si>
    <t>Year</t>
  </si>
  <si>
    <t>Today</t>
  </si>
  <si>
    <t>Month</t>
  </si>
  <si>
    <t>Exam</t>
  </si>
  <si>
    <t>Sem</t>
  </si>
  <si>
    <t>FINAL</t>
  </si>
  <si>
    <t>MIDTERM</t>
  </si>
  <si>
    <t>Subject Name</t>
  </si>
  <si>
    <t>question</t>
  </si>
  <si>
    <t>category</t>
  </si>
  <si>
    <t>a</t>
  </si>
  <si>
    <t>b</t>
  </si>
  <si>
    <t>c</t>
  </si>
  <si>
    <t>d</t>
  </si>
  <si>
    <t>e</t>
  </si>
  <si>
    <t>ans</t>
  </si>
  <si>
    <t>test.png</t>
  </si>
  <si>
    <t>ABC1234</t>
  </si>
  <si>
    <t>Harry Potter</t>
  </si>
  <si>
    <t>Which of the following is a fruit?</t>
  </si>
  <si>
    <t>Pork</t>
  </si>
  <si>
    <t>Beef</t>
  </si>
  <si>
    <t>Basil</t>
  </si>
  <si>
    <t>Apple</t>
  </si>
  <si>
    <t>None of the Above</t>
  </si>
  <si>
    <t>home</t>
  </si>
  <si>
    <t>Something sweet.</t>
  </si>
  <si>
    <t>Sugar</t>
  </si>
  <si>
    <t>ingredients</t>
  </si>
  <si>
    <t>Home Cooking</t>
  </si>
  <si>
    <t>places</t>
  </si>
  <si>
    <t>short</t>
  </si>
  <si>
    <t>long</t>
  </si>
  <si>
    <t>Apple is a fruit</t>
  </si>
  <si>
    <t>What is an apple?</t>
  </si>
  <si>
    <t>Describe your favourite place.</t>
  </si>
  <si>
    <t>It is a beautiful place with happy thoughts…</t>
  </si>
  <si>
    <t>Something sour.</t>
  </si>
  <si>
    <t>Lime</t>
  </si>
  <si>
    <t>Something bitter.</t>
  </si>
  <si>
    <t>Liver</t>
  </si>
  <si>
    <t>meat</t>
  </si>
  <si>
    <t>Subject Code</t>
  </si>
  <si>
    <t>Lecturer</t>
  </si>
  <si>
    <t>Department</t>
  </si>
  <si>
    <t>Undergraduate</t>
  </si>
  <si>
    <t>Magical Food</t>
  </si>
  <si>
    <t>Program Type</t>
  </si>
  <si>
    <t>Date</t>
  </si>
  <si>
    <t>Time</t>
  </si>
  <si>
    <t>Dog</t>
  </si>
  <si>
    <t>animal</t>
  </si>
  <si>
    <t>image</t>
  </si>
  <si>
    <t>F</t>
  </si>
  <si>
    <t>q_type</t>
  </si>
  <si>
    <t>List two common ingredients used in a healing potion.</t>
  </si>
  <si>
    <t>Mandrake root, phoenix feather.</t>
  </si>
  <si>
    <t>recall</t>
  </si>
  <si>
    <t>Describe the process of constructing a defensive enchantment, including necessary spells, materials, and safety precautions.</t>
  </si>
  <si>
    <t>Spell sequence (e.g., Protego Maxima),
Required runes, wand movement,
Materials (e.g., moonstone, silver dust),
Safety (e.g., rebound risks, protective gear).</t>
  </si>
  <si>
    <t>application</t>
  </si>
  <si>
    <t>Exam Type</t>
  </si>
  <si>
    <t>Hot</t>
  </si>
  <si>
    <t>Cold</t>
  </si>
  <si>
    <t>Fire</t>
  </si>
  <si>
    <t>Ice</t>
  </si>
  <si>
    <t>temperature</t>
  </si>
  <si>
    <t>Cat</t>
  </si>
  <si>
    <t>Snake</t>
  </si>
  <si>
    <t>food</t>
  </si>
  <si>
    <t>Which of these is a public park?</t>
  </si>
  <si>
    <t>Greenfield</t>
  </si>
  <si>
    <t>Metro Plaza</t>
  </si>
  <si>
    <t>City Library</t>
  </si>
  <si>
    <t>Train Station</t>
  </si>
  <si>
    <t>Cinema</t>
  </si>
  <si>
    <t>park.png</t>
  </si>
  <si>
    <t>Which of these is a mammal?</t>
  </si>
  <si>
    <t>Shark</t>
  </si>
  <si>
    <t>Frog</t>
  </si>
  <si>
    <t>Dolphin</t>
  </si>
  <si>
    <t>Eagle</t>
  </si>
  <si>
    <t>Lizard</t>
  </si>
  <si>
    <t>dolphin.png</t>
  </si>
  <si>
    <t>Which animal can fly?</t>
  </si>
  <si>
    <t>Fish</t>
  </si>
  <si>
    <t>Bird</t>
  </si>
  <si>
    <t>bird.png</t>
  </si>
  <si>
    <t>Which of these animals lives in water?</t>
  </si>
  <si>
    <t>Camel</t>
  </si>
  <si>
    <t>Bear</t>
  </si>
  <si>
    <t>Horse</t>
  </si>
  <si>
    <t>Elephant</t>
  </si>
  <si>
    <t>frog.png</t>
  </si>
  <si>
    <t>Do chairs typically have four legs?</t>
  </si>
  <si>
    <t>Water boils at 100 degrees Celsius.</t>
  </si>
  <si>
    <t>science</t>
  </si>
  <si>
    <t>The sun is a planet.</t>
  </si>
  <si>
    <t>Metal conducts electricity.</t>
  </si>
  <si>
    <t>The moon produces its own light.</t>
  </si>
  <si>
    <t>Mount Everest is the highest mountain in the world.</t>
  </si>
  <si>
    <t>geography</t>
  </si>
  <si>
    <t>The Amazon is a desert.</t>
  </si>
  <si>
    <t>Africa is the largest continent.</t>
  </si>
  <si>
    <t>history</t>
  </si>
  <si>
    <t>The Berlin Wall fell in 1989.</t>
  </si>
  <si>
    <t>Napoleon was from Germany.</t>
  </si>
  <si>
    <t>The Renaissance began in Italy.</t>
  </si>
  <si>
    <t>Abraham Lincoln was the first U.S. president.</t>
  </si>
  <si>
    <t>Something salty.</t>
  </si>
  <si>
    <t>Soy Sauce</t>
  </si>
  <si>
    <t>Something spicy.</t>
  </si>
  <si>
    <t>Chili</t>
  </si>
  <si>
    <t>Something chewy.</t>
  </si>
  <si>
    <t>Beef Jerky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</si>
</sst>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/>
    <xf numFmtId="0" fontId="0" fillId="2" borderId="0" xfId="0" applyFill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5A11-7470-47F7-A597-D724F2E196D1}">
  <dimension ref="A1:R17"/>
  <sheetViews>
    <sheetView workbookViewId="0">
      <selection activeCell="F11" sqref="F11"/>
    </sheetView>
  </sheetViews>
  <sheetFormatPr defaultRowHeight="14.4" x14ac:dyDescent="0.3"/>
  <cols>
    <col min="1" max="1" width="14" bestFit="1" customWidth="1"/>
    <col min="2" max="2" width="13.109375" bestFit="1" customWidth="1"/>
    <col min="17" max="17" width="10.109375" bestFit="1" customWidth="1"/>
  </cols>
  <sheetData>
    <row r="1" spans="1:18" x14ac:dyDescent="0.3">
      <c r="A1" t="s">
        <v>2</v>
      </c>
      <c r="B1">
        <f ca="1">IF(Q3&lt;6,Q2-1,Q2)</f>
        <v>2025</v>
      </c>
      <c r="P1" t="s">
        <v>3</v>
      </c>
      <c r="Q1" s="3">
        <f ca="1">TODAY()</f>
        <v>45888</v>
      </c>
    </row>
    <row r="2" spans="1:18" x14ac:dyDescent="0.3">
      <c r="A2" t="s">
        <v>1</v>
      </c>
      <c r="B2">
        <f ca="1">VLOOKUP(Q3,P5:R17,3,FALSE)</f>
        <v>1</v>
      </c>
      <c r="P2" t="s">
        <v>2</v>
      </c>
      <c r="Q2">
        <f ca="1">YEAR(Q1)</f>
        <v>2025</v>
      </c>
    </row>
    <row r="3" spans="1:18" x14ac:dyDescent="0.3">
      <c r="A3" t="s">
        <v>63</v>
      </c>
      <c r="B3" t="str">
        <f ca="1">VLOOKUP(Q3,P6:R17,2,FALSE)</f>
        <v>MIDTERM</v>
      </c>
      <c r="P3" t="s">
        <v>4</v>
      </c>
      <c r="Q3">
        <f ca="1">MONTH(Q1)</f>
        <v>8</v>
      </c>
    </row>
    <row r="5" spans="1:18" x14ac:dyDescent="0.3">
      <c r="A5" t="s">
        <v>46</v>
      </c>
      <c r="B5" t="s">
        <v>48</v>
      </c>
      <c r="P5" t="s">
        <v>4</v>
      </c>
      <c r="Q5" t="s">
        <v>5</v>
      </c>
      <c r="R5" t="s">
        <v>6</v>
      </c>
    </row>
    <row r="6" spans="1:18" x14ac:dyDescent="0.3">
      <c r="A6" t="s">
        <v>49</v>
      </c>
      <c r="B6" t="s">
        <v>47</v>
      </c>
      <c r="P6">
        <v>1</v>
      </c>
      <c r="Q6" t="s">
        <v>8</v>
      </c>
      <c r="R6">
        <v>2</v>
      </c>
    </row>
    <row r="7" spans="1:18" x14ac:dyDescent="0.3">
      <c r="P7">
        <v>2</v>
      </c>
      <c r="Q7" t="s">
        <v>7</v>
      </c>
      <c r="R7">
        <v>2</v>
      </c>
    </row>
    <row r="8" spans="1:18" x14ac:dyDescent="0.3">
      <c r="A8" t="s">
        <v>44</v>
      </c>
      <c r="B8" s="4" t="s">
        <v>19</v>
      </c>
      <c r="P8">
        <v>3</v>
      </c>
      <c r="Q8" t="s">
        <v>7</v>
      </c>
      <c r="R8">
        <v>2</v>
      </c>
    </row>
    <row r="9" spans="1:18" x14ac:dyDescent="0.3">
      <c r="A9" t="s">
        <v>9</v>
      </c>
      <c r="B9" s="4" t="s">
        <v>31</v>
      </c>
      <c r="P9">
        <v>4</v>
      </c>
      <c r="Q9" t="s">
        <v>7</v>
      </c>
      <c r="R9">
        <v>3</v>
      </c>
    </row>
    <row r="10" spans="1:18" x14ac:dyDescent="0.3">
      <c r="A10" t="s">
        <v>45</v>
      </c>
      <c r="B10" s="4" t="s">
        <v>20</v>
      </c>
      <c r="P10">
        <v>5</v>
      </c>
      <c r="Q10" t="s">
        <v>7</v>
      </c>
      <c r="R10">
        <v>3</v>
      </c>
    </row>
    <row r="11" spans="1:18" x14ac:dyDescent="0.3">
      <c r="P11">
        <v>6</v>
      </c>
      <c r="Q11" t="s">
        <v>8</v>
      </c>
      <c r="R11">
        <v>1</v>
      </c>
    </row>
    <row r="12" spans="1:18" x14ac:dyDescent="0.3">
      <c r="A12" t="s">
        <v>50</v>
      </c>
      <c r="B12" s="3">
        <f>DATE(2025,6,10)</f>
        <v>45818</v>
      </c>
      <c r="P12">
        <v>7</v>
      </c>
      <c r="Q12" t="s">
        <v>8</v>
      </c>
      <c r="R12">
        <v>1</v>
      </c>
    </row>
    <row r="13" spans="1:18" x14ac:dyDescent="0.3">
      <c r="A13" t="s">
        <v>51</v>
      </c>
      <c r="B13" s="5">
        <f>TIME(9,0,0)</f>
        <v>0.375</v>
      </c>
      <c r="C13" s="5">
        <f>TIME(12,0,0)</f>
        <v>0.5</v>
      </c>
      <c r="P13">
        <v>8</v>
      </c>
      <c r="Q13" t="s">
        <v>8</v>
      </c>
      <c r="R13">
        <v>1</v>
      </c>
    </row>
    <row r="14" spans="1:18" x14ac:dyDescent="0.3">
      <c r="P14">
        <v>9</v>
      </c>
      <c r="Q14" t="s">
        <v>7</v>
      </c>
      <c r="R14">
        <v>1</v>
      </c>
    </row>
    <row r="15" spans="1:18" x14ac:dyDescent="0.3">
      <c r="P15">
        <v>10</v>
      </c>
      <c r="Q15" t="s">
        <v>7</v>
      </c>
      <c r="R15">
        <v>1</v>
      </c>
    </row>
    <row r="16" spans="1:18" x14ac:dyDescent="0.3">
      <c r="P16">
        <v>11</v>
      </c>
      <c r="Q16" t="s">
        <v>8</v>
      </c>
      <c r="R16">
        <v>2</v>
      </c>
    </row>
    <row r="17" spans="16:18" x14ac:dyDescent="0.3">
      <c r="P17">
        <v>12</v>
      </c>
      <c r="Q17" t="s">
        <v>8</v>
      </c>
      <c r="R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1A04-8C9A-4AB3-92D4-9CFE7C63CA0B}">
  <dimension ref="A1:I8"/>
  <sheetViews>
    <sheetView workbookViewId="0">
      <selection activeCell="B15" sqref="B15"/>
    </sheetView>
  </sheetViews>
  <sheetFormatPr defaultRowHeight="14.4" x14ac:dyDescent="0.3"/>
  <cols>
    <col min="1" max="1" width="66.44140625" customWidth="1"/>
    <col min="2" max="6" width="15.77734375" customWidth="1"/>
  </cols>
  <sheetData>
    <row r="1" spans="1:9" x14ac:dyDescent="0.3">
      <c r="A1" t="s">
        <v>10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54</v>
      </c>
      <c r="I1" t="s">
        <v>11</v>
      </c>
    </row>
    <row r="2" spans="1:9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15</v>
      </c>
      <c r="H2" t="s">
        <v>18</v>
      </c>
      <c r="I2" t="s">
        <v>71</v>
      </c>
    </row>
    <row r="3" spans="1:9" x14ac:dyDescent="0.3">
      <c r="A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12</v>
      </c>
      <c r="H3" t="s">
        <v>78</v>
      </c>
      <c r="I3" t="s">
        <v>32</v>
      </c>
    </row>
    <row r="4" spans="1:9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14</v>
      </c>
      <c r="H4" t="s">
        <v>85</v>
      </c>
      <c r="I4" t="s">
        <v>53</v>
      </c>
    </row>
    <row r="5" spans="1:9" x14ac:dyDescent="0.3">
      <c r="A5" t="s">
        <v>86</v>
      </c>
      <c r="B5" t="s">
        <v>70</v>
      </c>
      <c r="C5" t="s">
        <v>52</v>
      </c>
      <c r="D5" t="s">
        <v>87</v>
      </c>
      <c r="E5" t="s">
        <v>88</v>
      </c>
      <c r="F5" t="s">
        <v>69</v>
      </c>
      <c r="G5" t="s">
        <v>15</v>
      </c>
      <c r="H5" t="s">
        <v>89</v>
      </c>
      <c r="I5" t="s">
        <v>53</v>
      </c>
    </row>
    <row r="6" spans="1:9" x14ac:dyDescent="0.3">
      <c r="A6" t="s">
        <v>90</v>
      </c>
      <c r="B6" t="s">
        <v>91</v>
      </c>
      <c r="C6" t="s">
        <v>92</v>
      </c>
      <c r="D6" t="s">
        <v>81</v>
      </c>
      <c r="E6" t="s">
        <v>93</v>
      </c>
      <c r="F6" t="s">
        <v>94</v>
      </c>
      <c r="G6" t="s">
        <v>14</v>
      </c>
      <c r="H6" t="s">
        <v>95</v>
      </c>
      <c r="I6" t="s">
        <v>53</v>
      </c>
    </row>
    <row r="7" spans="1:9" x14ac:dyDescent="0.3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15</v>
      </c>
      <c r="H7" t="s">
        <v>18</v>
      </c>
      <c r="I7" t="s">
        <v>71</v>
      </c>
    </row>
    <row r="8" spans="1:9" x14ac:dyDescent="0.3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12</v>
      </c>
      <c r="H8" t="s">
        <v>78</v>
      </c>
      <c r="I8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23D0-50CB-4F3F-82F4-CB353E932D78}">
  <dimension ref="A1:C16"/>
  <sheetViews>
    <sheetView tabSelected="1" workbookViewId="0">
      <selection activeCell="E6" sqref="E6"/>
    </sheetView>
  </sheetViews>
  <sheetFormatPr defaultRowHeight="14.4" x14ac:dyDescent="0.3"/>
  <cols>
    <col min="1" max="1" width="52.6640625" customWidth="1"/>
    <col min="2" max="2" width="9.88671875" style="2" bestFit="1" customWidth="1"/>
    <col min="3" max="3" width="13.5546875" style="2" bestFit="1" customWidth="1"/>
  </cols>
  <sheetData>
    <row r="1" spans="1:3" x14ac:dyDescent="0.3">
      <c r="A1" t="s">
        <v>10</v>
      </c>
      <c r="B1" s="2" t="s">
        <v>17</v>
      </c>
      <c r="C1" s="2" t="s">
        <v>11</v>
      </c>
    </row>
    <row r="2" spans="1:3" x14ac:dyDescent="0.3">
      <c r="A2" t="s">
        <v>96</v>
      </c>
      <c r="B2" s="2" t="s">
        <v>0</v>
      </c>
      <c r="C2" s="2" t="s">
        <v>27</v>
      </c>
    </row>
    <row r="3" spans="1:3" x14ac:dyDescent="0.3">
      <c r="A3" t="s">
        <v>107</v>
      </c>
      <c r="B3" s="2" t="s">
        <v>0</v>
      </c>
      <c r="C3" s="2" t="s">
        <v>106</v>
      </c>
    </row>
    <row r="4" spans="1:3" x14ac:dyDescent="0.3">
      <c r="A4" t="s">
        <v>108</v>
      </c>
      <c r="B4" s="2" t="s">
        <v>55</v>
      </c>
      <c r="C4" s="2" t="s">
        <v>106</v>
      </c>
    </row>
    <row r="5" spans="1:3" x14ac:dyDescent="0.3">
      <c r="A5" t="s">
        <v>109</v>
      </c>
      <c r="B5" s="2" t="s">
        <v>0</v>
      </c>
      <c r="C5" s="2" t="s">
        <v>106</v>
      </c>
    </row>
    <row r="6" spans="1:3" x14ac:dyDescent="0.3">
      <c r="A6" t="s">
        <v>110</v>
      </c>
      <c r="B6" s="2" t="s">
        <v>55</v>
      </c>
      <c r="C6" s="2" t="s">
        <v>106</v>
      </c>
    </row>
    <row r="7" spans="1:3" x14ac:dyDescent="0.3">
      <c r="A7" t="s">
        <v>100</v>
      </c>
      <c r="B7" s="2" t="s">
        <v>0</v>
      </c>
      <c r="C7" s="2" t="s">
        <v>98</v>
      </c>
    </row>
    <row r="8" spans="1:3" x14ac:dyDescent="0.3">
      <c r="A8" t="s">
        <v>101</v>
      </c>
      <c r="B8" s="2" t="s">
        <v>55</v>
      </c>
      <c r="C8" s="2" t="s">
        <v>98</v>
      </c>
    </row>
    <row r="9" spans="1:3" x14ac:dyDescent="0.3">
      <c r="A9" t="s">
        <v>102</v>
      </c>
      <c r="B9" s="2" t="s">
        <v>0</v>
      </c>
      <c r="C9" s="2" t="s">
        <v>103</v>
      </c>
    </row>
    <row r="10" spans="1:3" x14ac:dyDescent="0.3">
      <c r="A10" t="s">
        <v>104</v>
      </c>
      <c r="B10" s="2" t="s">
        <v>55</v>
      </c>
      <c r="C10" s="2" t="s">
        <v>103</v>
      </c>
    </row>
    <row r="11" spans="1:3" x14ac:dyDescent="0.3">
      <c r="A11" t="s">
        <v>105</v>
      </c>
      <c r="B11" s="2" t="s">
        <v>55</v>
      </c>
      <c r="C11" s="2" t="s">
        <v>103</v>
      </c>
    </row>
    <row r="12" spans="1:3" x14ac:dyDescent="0.3">
      <c r="A12" t="s">
        <v>97</v>
      </c>
      <c r="B12" s="2" t="s">
        <v>0</v>
      </c>
      <c r="C12" s="2" t="s">
        <v>98</v>
      </c>
    </row>
    <row r="13" spans="1:3" x14ac:dyDescent="0.3">
      <c r="A13" t="s">
        <v>99</v>
      </c>
      <c r="B13" s="2" t="s">
        <v>55</v>
      </c>
      <c r="C13" s="2" t="s">
        <v>98</v>
      </c>
    </row>
    <row r="14" spans="1:3" x14ac:dyDescent="0.3">
      <c r="A14" t="s">
        <v>108</v>
      </c>
      <c r="B14" s="2" t="s">
        <v>55</v>
      </c>
      <c r="C14" s="2" t="s">
        <v>106</v>
      </c>
    </row>
    <row r="15" spans="1:3" x14ac:dyDescent="0.3">
      <c r="A15" t="s">
        <v>109</v>
      </c>
      <c r="B15" s="2" t="s">
        <v>0</v>
      </c>
      <c r="C15" s="2" t="s">
        <v>106</v>
      </c>
    </row>
    <row r="16" spans="1:3" x14ac:dyDescent="0.3">
      <c r="A16" t="s">
        <v>102</v>
      </c>
      <c r="B16" s="2" t="s">
        <v>0</v>
      </c>
      <c r="C16" s="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4AC3-D33B-41F7-AFE1-650B291E6FA6}">
  <dimension ref="A1:C9"/>
  <sheetViews>
    <sheetView workbookViewId="0">
      <selection activeCell="A13" sqref="A13"/>
    </sheetView>
  </sheetViews>
  <sheetFormatPr defaultRowHeight="14.4" x14ac:dyDescent="0.3"/>
  <cols>
    <col min="1" max="1" width="70.44140625" customWidth="1"/>
    <col min="2" max="2" width="20.5546875" style="2" bestFit="1" customWidth="1"/>
    <col min="3" max="3" width="9.88671875" style="2" bestFit="1" customWidth="1"/>
  </cols>
  <sheetData>
    <row r="1" spans="1:3" x14ac:dyDescent="0.3">
      <c r="A1" t="s">
        <v>10</v>
      </c>
      <c r="B1" s="2" t="s">
        <v>17</v>
      </c>
      <c r="C1" s="2" t="s">
        <v>11</v>
      </c>
    </row>
    <row r="2" spans="1:3" x14ac:dyDescent="0.3">
      <c r="A2" t="s">
        <v>28</v>
      </c>
      <c r="B2" s="2" t="s">
        <v>29</v>
      </c>
      <c r="C2" s="2" t="s">
        <v>30</v>
      </c>
    </row>
    <row r="3" spans="1:3" x14ac:dyDescent="0.3">
      <c r="A3" t="s">
        <v>39</v>
      </c>
      <c r="B3" s="2" t="s">
        <v>40</v>
      </c>
      <c r="C3" s="2" t="s">
        <v>30</v>
      </c>
    </row>
    <row r="4" spans="1:3" x14ac:dyDescent="0.3">
      <c r="A4" t="s">
        <v>41</v>
      </c>
      <c r="B4" s="2" t="s">
        <v>42</v>
      </c>
      <c r="C4" s="2" t="s">
        <v>43</v>
      </c>
    </row>
    <row r="5" spans="1:3" x14ac:dyDescent="0.3">
      <c r="A5" t="s">
        <v>64</v>
      </c>
      <c r="B5" s="2" t="s">
        <v>66</v>
      </c>
      <c r="C5" s="2" t="s">
        <v>68</v>
      </c>
    </row>
    <row r="6" spans="1:3" x14ac:dyDescent="0.3">
      <c r="A6" t="s">
        <v>65</v>
      </c>
      <c r="B6" s="2" t="s">
        <v>67</v>
      </c>
      <c r="C6" s="2" t="s">
        <v>68</v>
      </c>
    </row>
    <row r="7" spans="1:3" x14ac:dyDescent="0.3">
      <c r="A7" t="s">
        <v>111</v>
      </c>
      <c r="B7" s="2" t="s">
        <v>112</v>
      </c>
      <c r="C7" s="2" t="s">
        <v>30</v>
      </c>
    </row>
    <row r="8" spans="1:3" x14ac:dyDescent="0.3">
      <c r="A8" t="s">
        <v>113</v>
      </c>
      <c r="B8" s="2" t="s">
        <v>114</v>
      </c>
      <c r="C8" s="2" t="s">
        <v>30</v>
      </c>
    </row>
    <row r="9" spans="1:3" x14ac:dyDescent="0.3">
      <c r="A9" t="s">
        <v>115</v>
      </c>
      <c r="B9" s="2" t="s">
        <v>116</v>
      </c>
      <c r="C9" s="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7917-4FC8-4FF7-B762-EA8CF8ABB661}">
  <dimension ref="A1:D21"/>
  <sheetViews>
    <sheetView workbookViewId="0">
      <selection activeCell="I6" sqref="I6"/>
    </sheetView>
  </sheetViews>
  <sheetFormatPr defaultRowHeight="14.4" x14ac:dyDescent="0.3"/>
  <cols>
    <col min="1" max="1" width="44.5546875" style="2" customWidth="1"/>
    <col min="2" max="2" width="35.33203125" style="2" bestFit="1" customWidth="1"/>
    <col min="3" max="3" width="6.109375" style="2" bestFit="1" customWidth="1"/>
    <col min="4" max="4" width="9.88671875" bestFit="1" customWidth="1"/>
  </cols>
  <sheetData>
    <row r="1" spans="1:4" x14ac:dyDescent="0.3">
      <c r="A1" t="s">
        <v>10</v>
      </c>
      <c r="B1" s="2" t="s">
        <v>17</v>
      </c>
      <c r="C1" s="2" t="s">
        <v>56</v>
      </c>
      <c r="D1" s="2" t="s">
        <v>11</v>
      </c>
    </row>
    <row r="2" spans="1:4" ht="40.049999999999997" customHeight="1" x14ac:dyDescent="0.3">
      <c r="A2" t="s">
        <v>36</v>
      </c>
      <c r="B2" s="2" t="s">
        <v>35</v>
      </c>
      <c r="C2" s="2" t="s">
        <v>33</v>
      </c>
      <c r="D2" s="2" t="s">
        <v>30</v>
      </c>
    </row>
    <row r="3" spans="1:4" ht="40.049999999999997" customHeight="1" x14ac:dyDescent="0.3">
      <c r="A3" t="s">
        <v>37</v>
      </c>
      <c r="B3" s="2" t="s">
        <v>38</v>
      </c>
      <c r="C3" s="2" t="s">
        <v>34</v>
      </c>
      <c r="D3" s="2" t="s">
        <v>27</v>
      </c>
    </row>
    <row r="4" spans="1:4" ht="40.049999999999997" customHeight="1" x14ac:dyDescent="0.3">
      <c r="A4" t="s">
        <v>57</v>
      </c>
      <c r="B4" s="2" t="s">
        <v>58</v>
      </c>
      <c r="C4" s="2" t="s">
        <v>33</v>
      </c>
      <c r="D4" s="2" t="s">
        <v>59</v>
      </c>
    </row>
    <row r="5" spans="1:4" ht="40.049999999999997" customHeight="1" x14ac:dyDescent="0.3">
      <c r="A5" t="s">
        <v>60</v>
      </c>
      <c r="B5" s="1" t="s">
        <v>61</v>
      </c>
      <c r="C5" s="2" t="s">
        <v>34</v>
      </c>
      <c r="D5" s="2" t="s">
        <v>62</v>
      </c>
    </row>
    <row r="6" spans="1:4" ht="40.049999999999997" customHeight="1" x14ac:dyDescent="0.3">
      <c r="A6" s="1"/>
    </row>
    <row r="7" spans="1:4" ht="40.049999999999997" customHeight="1" x14ac:dyDescent="0.3">
      <c r="A7" s="1"/>
    </row>
    <row r="8" spans="1:4" ht="40.049999999999997" customHeight="1" x14ac:dyDescent="0.3">
      <c r="A8" s="1"/>
    </row>
    <row r="9" spans="1:4" ht="40.049999999999997" customHeight="1" x14ac:dyDescent="0.3">
      <c r="A9" s="1"/>
    </row>
    <row r="10" spans="1:4" ht="40.049999999999997" customHeight="1" x14ac:dyDescent="0.3">
      <c r="A10" s="1"/>
    </row>
    <row r="11" spans="1:4" ht="40.049999999999997" customHeight="1" x14ac:dyDescent="0.3">
      <c r="A11" s="1"/>
    </row>
    <row r="12" spans="1:4" ht="40.049999999999997" customHeight="1" x14ac:dyDescent="0.3">
      <c r="A12" s="1"/>
    </row>
    <row r="13" spans="1:4" ht="40.049999999999997" customHeight="1" x14ac:dyDescent="0.3">
      <c r="A13" s="1"/>
    </row>
    <row r="14" spans="1:4" ht="40.049999999999997" customHeight="1" x14ac:dyDescent="0.3">
      <c r="A14" s="1"/>
    </row>
    <row r="15" spans="1:4" ht="40.049999999999997" customHeight="1" x14ac:dyDescent="0.3">
      <c r="A15" s="1"/>
    </row>
    <row r="16" spans="1:4" ht="40.049999999999997" customHeight="1" x14ac:dyDescent="0.3">
      <c r="A16" s="1"/>
    </row>
    <row r="17" spans="1:1" ht="40.049999999999997" customHeight="1" x14ac:dyDescent="0.3">
      <c r="A17" s="1"/>
    </row>
    <row r="18" spans="1:1" ht="40.049999999999997" customHeight="1" x14ac:dyDescent="0.3">
      <c r="A18" s="1"/>
    </row>
    <row r="19" spans="1:1" ht="40.049999999999997" customHeight="1" x14ac:dyDescent="0.3">
      <c r="A19" s="1"/>
    </row>
    <row r="20" spans="1:1" ht="40.049999999999997" customHeight="1" x14ac:dyDescent="0.3">
      <c r="A20" s="1"/>
    </row>
    <row r="21" spans="1:1" ht="40.049999999999997" customHeight="1" x14ac:dyDescent="0.3">
      <c r="A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MultipleChoice</vt:lpstr>
      <vt:lpstr>TrueFalse</vt:lpstr>
      <vt:lpstr>Matching</vt:lpstr>
      <vt:lpstr>WrittenQuestion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PISAL SETTHAWONG</dc:creator>
  <cp:lastModifiedBy>Thet Myat Noe Thwin</cp:lastModifiedBy>
  <dcterms:created xsi:type="dcterms:W3CDTF">2024-05-08T07:13:18Z</dcterms:created>
  <dcterms:modified xsi:type="dcterms:W3CDTF">2025-08-19T09:49:55Z</dcterms:modified>
</cp:coreProperties>
</file>