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irizarry_42_buckeyemail_osu_edu/Documents/Documents/Cracking Susceptibility/Weld Neural Network/"/>
    </mc:Choice>
  </mc:AlternateContent>
  <xr:revisionPtr revIDLastSave="0" documentId="13_ncr:1_{68610C73-89A9-4FD7-8353-103E4F5F7F90}" xr6:coauthVersionLast="47" xr6:coauthVersionMax="47" xr10:uidLastSave="{00000000-0000-0000-0000-000000000000}"/>
  <bookViews>
    <workbookView minimized="1" xWindow="15740" yWindow="2800" windowWidth="7500" windowHeight="6000" xr2:uid="{00000000-000D-0000-FFFF-FFFF00000000}"/>
  </bookViews>
  <sheets>
    <sheet name="LBW_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</calcChain>
</file>

<file path=xl/sharedStrings.xml><?xml version="1.0" encoding="utf-8"?>
<sst xmlns="http://schemas.openxmlformats.org/spreadsheetml/2006/main" count="351" uniqueCount="39">
  <si>
    <t>Material ID</t>
  </si>
  <si>
    <t>Material</t>
  </si>
  <si>
    <t>Process</t>
  </si>
  <si>
    <t>Weld ID</t>
  </si>
  <si>
    <t>LBW</t>
  </si>
  <si>
    <t>M1P3C3</t>
  </si>
  <si>
    <t>M2P5C1</t>
  </si>
  <si>
    <t>304L</t>
  </si>
  <si>
    <t>M2P5C2</t>
  </si>
  <si>
    <t>M2P5C3</t>
  </si>
  <si>
    <t>M2P5C4</t>
  </si>
  <si>
    <t>M2P5C5</t>
  </si>
  <si>
    <t>A</t>
  </si>
  <si>
    <t>B</t>
  </si>
  <si>
    <t>C</t>
  </si>
  <si>
    <t>D</t>
  </si>
  <si>
    <t>E</t>
  </si>
  <si>
    <t>G</t>
  </si>
  <si>
    <t>H</t>
  </si>
  <si>
    <t>X</t>
  </si>
  <si>
    <t>Y</t>
  </si>
  <si>
    <t>F</t>
  </si>
  <si>
    <t>I</t>
  </si>
  <si>
    <t>J</t>
  </si>
  <si>
    <t>M1P2C1</t>
  </si>
  <si>
    <t>M1P2C2</t>
  </si>
  <si>
    <t>M1P2C3</t>
  </si>
  <si>
    <t>M1P2C4</t>
  </si>
  <si>
    <t>DoT</t>
  </si>
  <si>
    <t>M1P3C1</t>
  </si>
  <si>
    <t>Power 
(W)</t>
  </si>
  <si>
    <t>X-Sec
FZ Area
(mm2)</t>
  </si>
  <si>
    <t>Aspect Ratio  
(D/W)</t>
  </si>
  <si>
    <t>Weld 
Depth
(mm)</t>
  </si>
  <si>
    <t>Weld Toe 
Width
(mm)</t>
  </si>
  <si>
    <t>Travel 
Speed
(mm/sec)</t>
  </si>
  <si>
    <t>Beam 
Diameter 
(mm)</t>
  </si>
  <si>
    <t>Inputs</t>
  </si>
  <si>
    <t>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</si>
</sst>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15" fontId="1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topLeftCell="C1" zoomScale="96" zoomScaleNormal="96" workbookViewId="0">
      <selection activeCell="O10" sqref="O10"/>
    </sheetView>
  </sheetViews>
  <sheetFormatPr defaultRowHeight="15" x14ac:dyDescent="0.25"/>
  <cols>
    <col min="1" max="1" width="9.42578125" style="2" hidden="1" customWidth="1"/>
    <col min="2" max="2" width="0" style="2" hidden="1" customWidth="1"/>
    <col min="3" max="3" width="9.140625" style="2"/>
    <col min="4" max="4" width="10.7109375" style="2" bestFit="1" customWidth="1"/>
    <col min="5" max="5" width="9.140625" style="2"/>
    <col min="6" max="6" width="6.7109375" style="24" bestFit="1" customWidth="1"/>
    <col min="7" max="7" width="9.28515625" style="2" bestFit="1" customWidth="1"/>
    <col min="8" max="8" width="9.5703125" style="25" bestFit="1" customWidth="1"/>
    <col min="9" max="9" width="7.28515625" style="13" bestFit="1" customWidth="1"/>
    <col min="10" max="10" width="9.5703125" style="25" bestFit="1" customWidth="1"/>
    <col min="11" max="11" width="7.5703125" style="5" bestFit="1" customWidth="1"/>
    <col min="12" max="12" width="7" style="25" bestFit="1" customWidth="1"/>
    <col min="13" max="16384" width="9.140625" style="2"/>
  </cols>
  <sheetData>
    <row r="1" spans="1:12" s="10" customFormat="1" ht="23.25" x14ac:dyDescent="0.25">
      <c r="C1" s="26"/>
      <c r="D1" s="27"/>
      <c r="E1" s="27"/>
      <c r="F1" s="34" t="s">
        <v>37</v>
      </c>
      <c r="G1" s="35"/>
      <c r="H1" s="36"/>
      <c r="I1" s="34" t="s">
        <v>38</v>
      </c>
      <c r="J1" s="36"/>
      <c r="K1" s="28"/>
      <c r="L1" s="29"/>
    </row>
    <row r="2" spans="1:12" s="1" customFormat="1" ht="86.25" customHeight="1" x14ac:dyDescent="0.25">
      <c r="A2" s="1" t="s">
        <v>28</v>
      </c>
      <c r="B2" s="1" t="s">
        <v>2</v>
      </c>
      <c r="C2" s="1" t="s">
        <v>1</v>
      </c>
      <c r="D2" s="1" t="s">
        <v>0</v>
      </c>
      <c r="E2" s="1" t="s">
        <v>3</v>
      </c>
      <c r="F2" s="11" t="s">
        <v>30</v>
      </c>
      <c r="G2" s="32" t="s">
        <v>36</v>
      </c>
      <c r="H2" s="12" t="s">
        <v>35</v>
      </c>
      <c r="I2" s="11" t="s">
        <v>33</v>
      </c>
      <c r="J2" s="12" t="s">
        <v>34</v>
      </c>
      <c r="K2" s="7" t="s">
        <v>31</v>
      </c>
      <c r="L2" s="12" t="s">
        <v>32</v>
      </c>
    </row>
    <row r="3" spans="1:12" s="3" customFormat="1" x14ac:dyDescent="0.25">
      <c r="A3" s="8">
        <v>43532</v>
      </c>
      <c r="B3" s="3" t="s">
        <v>4</v>
      </c>
      <c r="C3" s="3">
        <v>304</v>
      </c>
      <c r="D3" s="3" t="s">
        <v>24</v>
      </c>
      <c r="E3" s="3" t="s">
        <v>12</v>
      </c>
      <c r="F3" s="13">
        <v>400</v>
      </c>
      <c r="G3" s="33">
        <v>0.5</v>
      </c>
      <c r="H3" s="14">
        <v>25</v>
      </c>
      <c r="I3" s="13">
        <v>0.23049999999999998</v>
      </c>
      <c r="J3" s="14">
        <v>0.69699999999999995</v>
      </c>
      <c r="K3" s="6">
        <v>0.122</v>
      </c>
      <c r="L3" s="30">
        <f t="shared" ref="L3:L13" si="0">I3/J3</f>
        <v>0.33070301291248205</v>
      </c>
    </row>
    <row r="4" spans="1:12" s="3" customFormat="1" x14ac:dyDescent="0.25">
      <c r="A4" s="8">
        <v>43532</v>
      </c>
      <c r="B4" s="3" t="s">
        <v>4</v>
      </c>
      <c r="C4" s="3">
        <v>304</v>
      </c>
      <c r="D4" s="3" t="s">
        <v>24</v>
      </c>
      <c r="E4" s="3" t="s">
        <v>13</v>
      </c>
      <c r="F4" s="13">
        <v>600</v>
      </c>
      <c r="G4" s="33">
        <v>0.5</v>
      </c>
      <c r="H4" s="14">
        <v>25</v>
      </c>
      <c r="I4" s="13">
        <v>0.32</v>
      </c>
      <c r="J4" s="14">
        <v>0.87</v>
      </c>
      <c r="K4" s="6">
        <v>0.21150000000000002</v>
      </c>
      <c r="L4" s="30">
        <f t="shared" si="0"/>
        <v>0.36781609195402298</v>
      </c>
    </row>
    <row r="5" spans="1:12" s="3" customFormat="1" x14ac:dyDescent="0.25">
      <c r="A5" s="8">
        <v>43532</v>
      </c>
      <c r="B5" s="3" t="s">
        <v>4</v>
      </c>
      <c r="C5" s="3">
        <v>304</v>
      </c>
      <c r="D5" s="3" t="s">
        <v>24</v>
      </c>
      <c r="E5" s="3" t="s">
        <v>14</v>
      </c>
      <c r="F5" s="13">
        <v>600</v>
      </c>
      <c r="G5" s="33">
        <v>0.5</v>
      </c>
      <c r="H5" s="14">
        <v>25</v>
      </c>
      <c r="I5" s="13">
        <v>0.28449999999999998</v>
      </c>
      <c r="J5" s="14">
        <v>0.86799999999999999</v>
      </c>
      <c r="K5" s="6">
        <v>0.17699999999999999</v>
      </c>
      <c r="L5" s="30">
        <f t="shared" si="0"/>
        <v>0.3277649769585253</v>
      </c>
    </row>
    <row r="6" spans="1:12" s="3" customFormat="1" x14ac:dyDescent="0.25">
      <c r="A6" s="8">
        <v>43532</v>
      </c>
      <c r="B6" s="3" t="s">
        <v>4</v>
      </c>
      <c r="C6" s="3">
        <v>304</v>
      </c>
      <c r="D6" s="3" t="s">
        <v>24</v>
      </c>
      <c r="E6" s="3" t="s">
        <v>15</v>
      </c>
      <c r="F6" s="13">
        <v>1000</v>
      </c>
      <c r="G6" s="33">
        <v>0.5</v>
      </c>
      <c r="H6" s="14">
        <v>25</v>
      </c>
      <c r="I6" s="13">
        <v>1.5975000000000001</v>
      </c>
      <c r="J6" s="14">
        <v>1.4550000000000001</v>
      </c>
      <c r="K6" s="6">
        <v>1.6099999999999999</v>
      </c>
      <c r="L6" s="30">
        <f t="shared" si="0"/>
        <v>1.097938144329897</v>
      </c>
    </row>
    <row r="7" spans="1:12" s="3" customFormat="1" x14ac:dyDescent="0.25">
      <c r="A7" s="8">
        <v>43532</v>
      </c>
      <c r="B7" s="3" t="s">
        <v>4</v>
      </c>
      <c r="C7" s="3">
        <v>304</v>
      </c>
      <c r="D7" s="3" t="s">
        <v>24</v>
      </c>
      <c r="E7" s="3" t="s">
        <v>16</v>
      </c>
      <c r="F7" s="13">
        <v>1200</v>
      </c>
      <c r="G7" s="33">
        <v>0.5</v>
      </c>
      <c r="H7" s="14">
        <v>25</v>
      </c>
      <c r="I7" s="13">
        <v>2.0720000000000001</v>
      </c>
      <c r="J7" s="14">
        <v>1.6949999999999998</v>
      </c>
      <c r="K7" s="6">
        <v>1.9350000000000001</v>
      </c>
      <c r="L7" s="30">
        <f t="shared" si="0"/>
        <v>1.2224188790560473</v>
      </c>
    </row>
    <row r="8" spans="1:12" s="3" customFormat="1" x14ac:dyDescent="0.25">
      <c r="A8" s="8">
        <v>43532</v>
      </c>
      <c r="B8" s="3" t="s">
        <v>4</v>
      </c>
      <c r="C8" s="3">
        <v>304</v>
      </c>
      <c r="D8" s="3" t="s">
        <v>24</v>
      </c>
      <c r="E8" s="3" t="s">
        <v>21</v>
      </c>
      <c r="F8" s="13">
        <v>1400</v>
      </c>
      <c r="G8" s="33">
        <v>0.5</v>
      </c>
      <c r="H8" s="14">
        <v>25</v>
      </c>
      <c r="I8" s="13">
        <v>2.3250000000000002</v>
      </c>
      <c r="J8" s="14">
        <v>1.82</v>
      </c>
      <c r="K8" s="6">
        <v>2.355</v>
      </c>
      <c r="L8" s="30">
        <f t="shared" si="0"/>
        <v>1.2774725274725276</v>
      </c>
    </row>
    <row r="9" spans="1:12" s="3" customFormat="1" x14ac:dyDescent="0.25">
      <c r="A9" s="8">
        <v>43532</v>
      </c>
      <c r="B9" s="3" t="s">
        <v>4</v>
      </c>
      <c r="C9" s="3">
        <v>304</v>
      </c>
      <c r="D9" s="3" t="s">
        <v>24</v>
      </c>
      <c r="E9" s="3" t="s">
        <v>17</v>
      </c>
      <c r="F9" s="13">
        <v>1600</v>
      </c>
      <c r="G9" s="33">
        <v>0.5</v>
      </c>
      <c r="H9" s="14">
        <v>25</v>
      </c>
      <c r="I9" s="13">
        <v>2.605</v>
      </c>
      <c r="J9" s="14">
        <v>1.9549999999999998</v>
      </c>
      <c r="K9" s="6">
        <v>2.6850000000000001</v>
      </c>
      <c r="L9" s="30">
        <f t="shared" si="0"/>
        <v>1.3324808184143224</v>
      </c>
    </row>
    <row r="10" spans="1:12" s="3" customFormat="1" x14ac:dyDescent="0.25">
      <c r="A10" s="8">
        <v>43532</v>
      </c>
      <c r="B10" s="3" t="s">
        <v>4</v>
      </c>
      <c r="C10" s="3">
        <v>304</v>
      </c>
      <c r="D10" s="3" t="s">
        <v>24</v>
      </c>
      <c r="E10" s="3" t="s">
        <v>18</v>
      </c>
      <c r="F10" s="13">
        <v>1800</v>
      </c>
      <c r="G10" s="33">
        <v>0.5</v>
      </c>
      <c r="H10" s="14">
        <v>25</v>
      </c>
      <c r="I10" s="13">
        <v>2.9299999999999997</v>
      </c>
      <c r="J10" s="14">
        <v>2.02</v>
      </c>
      <c r="K10" s="6">
        <v>3.1849999999999996</v>
      </c>
      <c r="L10" s="30">
        <f t="shared" si="0"/>
        <v>1.4504950495049505</v>
      </c>
    </row>
    <row r="11" spans="1:12" s="3" customFormat="1" x14ac:dyDescent="0.25">
      <c r="A11" s="8">
        <v>43532</v>
      </c>
      <c r="B11" s="3" t="s">
        <v>4</v>
      </c>
      <c r="C11" s="3">
        <v>304</v>
      </c>
      <c r="D11" s="3" t="s">
        <v>24</v>
      </c>
      <c r="E11" s="3" t="s">
        <v>22</v>
      </c>
      <c r="F11" s="13">
        <v>2000</v>
      </c>
      <c r="G11" s="33">
        <v>0.5</v>
      </c>
      <c r="H11" s="14">
        <v>25</v>
      </c>
      <c r="I11" s="13">
        <v>3.2450000000000001</v>
      </c>
      <c r="J11" s="14">
        <v>2.12</v>
      </c>
      <c r="K11" s="6">
        <v>3.6550000000000002</v>
      </c>
      <c r="L11" s="30">
        <f t="shared" si="0"/>
        <v>1.5306603773584906</v>
      </c>
    </row>
    <row r="12" spans="1:12" s="3" customFormat="1" x14ac:dyDescent="0.25">
      <c r="A12" s="8">
        <v>43532</v>
      </c>
      <c r="B12" s="3" t="s">
        <v>4</v>
      </c>
      <c r="C12" s="3">
        <v>304</v>
      </c>
      <c r="D12" s="3" t="s">
        <v>24</v>
      </c>
      <c r="E12" s="3" t="s">
        <v>23</v>
      </c>
      <c r="F12" s="13">
        <v>2200</v>
      </c>
      <c r="G12" s="33">
        <v>0.5</v>
      </c>
      <c r="H12" s="14">
        <v>25</v>
      </c>
      <c r="I12" s="13">
        <v>3.3600000000000003</v>
      </c>
      <c r="J12" s="14">
        <v>2.3449999999999998</v>
      </c>
      <c r="K12" s="6">
        <v>4.09</v>
      </c>
      <c r="L12" s="30">
        <f t="shared" si="0"/>
        <v>1.4328358208955227</v>
      </c>
    </row>
    <row r="13" spans="1:12" s="3" customFormat="1" x14ac:dyDescent="0.25">
      <c r="A13" s="8">
        <v>43532</v>
      </c>
      <c r="B13" s="3" t="s">
        <v>4</v>
      </c>
      <c r="C13" s="3">
        <v>304</v>
      </c>
      <c r="D13" s="3" t="s">
        <v>25</v>
      </c>
      <c r="E13" s="3" t="s">
        <v>12</v>
      </c>
      <c r="F13" s="13">
        <v>1400</v>
      </c>
      <c r="G13" s="33">
        <v>0.5</v>
      </c>
      <c r="H13" s="15">
        <v>10</v>
      </c>
      <c r="I13" s="13">
        <v>2.9699999999999998</v>
      </c>
      <c r="J13" s="14">
        <v>2.63</v>
      </c>
      <c r="K13" s="6">
        <v>5.18</v>
      </c>
      <c r="L13" s="30">
        <f t="shared" si="0"/>
        <v>1.1292775665399239</v>
      </c>
    </row>
    <row r="14" spans="1:12" s="3" customFormat="1" x14ac:dyDescent="0.25">
      <c r="A14" s="8">
        <v>43532</v>
      </c>
      <c r="B14" s="3" t="s">
        <v>4</v>
      </c>
      <c r="C14" s="3">
        <v>304</v>
      </c>
      <c r="D14" s="3" t="s">
        <v>25</v>
      </c>
      <c r="E14" s="3" t="s">
        <v>13</v>
      </c>
      <c r="F14" s="13">
        <v>1400</v>
      </c>
      <c r="G14" s="33">
        <v>0.5</v>
      </c>
      <c r="H14" s="15">
        <v>15</v>
      </c>
      <c r="I14" s="13">
        <v>2.6349999999999998</v>
      </c>
      <c r="J14" s="14">
        <v>2.5150000000000001</v>
      </c>
      <c r="K14" s="6">
        <v>3.7800000000000002</v>
      </c>
      <c r="L14" s="30">
        <f t="shared" ref="L14:L52" si="1">I14/J14</f>
        <v>1.0477137176938369</v>
      </c>
    </row>
    <row r="15" spans="1:12" s="3" customFormat="1" x14ac:dyDescent="0.25">
      <c r="A15" s="8">
        <v>43532</v>
      </c>
      <c r="B15" s="3" t="s">
        <v>4</v>
      </c>
      <c r="C15" s="3">
        <v>304</v>
      </c>
      <c r="D15" s="3" t="s">
        <v>25</v>
      </c>
      <c r="E15" s="3" t="s">
        <v>14</v>
      </c>
      <c r="F15" s="13">
        <v>1400</v>
      </c>
      <c r="G15" s="33">
        <v>0.5</v>
      </c>
      <c r="H15" s="15">
        <v>15</v>
      </c>
      <c r="I15" s="13">
        <v>2.66</v>
      </c>
      <c r="J15" s="14">
        <v>2.42</v>
      </c>
      <c r="K15" s="6">
        <v>3.61</v>
      </c>
      <c r="L15" s="30">
        <f t="shared" si="1"/>
        <v>1.0991735537190084</v>
      </c>
    </row>
    <row r="16" spans="1:12" s="3" customFormat="1" x14ac:dyDescent="0.25">
      <c r="A16" s="8">
        <v>43532</v>
      </c>
      <c r="B16" s="3" t="s">
        <v>4</v>
      </c>
      <c r="C16" s="3">
        <v>304</v>
      </c>
      <c r="D16" s="3" t="s">
        <v>25</v>
      </c>
      <c r="E16" s="3" t="s">
        <v>15</v>
      </c>
      <c r="F16" s="13">
        <v>1400</v>
      </c>
      <c r="G16" s="33">
        <v>0.5</v>
      </c>
      <c r="H16" s="15">
        <v>20</v>
      </c>
      <c r="I16" s="13">
        <v>2.37</v>
      </c>
      <c r="J16" s="14">
        <v>2.0700000000000003</v>
      </c>
      <c r="K16" s="6">
        <v>2.605</v>
      </c>
      <c r="L16" s="30">
        <f t="shared" si="1"/>
        <v>1.144927536231884</v>
      </c>
    </row>
    <row r="17" spans="1:12" s="3" customFormat="1" x14ac:dyDescent="0.25">
      <c r="A17" s="8">
        <v>43532</v>
      </c>
      <c r="B17" s="3" t="s">
        <v>4</v>
      </c>
      <c r="C17" s="3">
        <v>304</v>
      </c>
      <c r="D17" s="3" t="s">
        <v>25</v>
      </c>
      <c r="E17" s="3" t="s">
        <v>16</v>
      </c>
      <c r="F17" s="13">
        <v>1400</v>
      </c>
      <c r="G17" s="33">
        <v>0.5</v>
      </c>
      <c r="H17" s="15">
        <v>40</v>
      </c>
      <c r="I17" s="13">
        <v>1.78</v>
      </c>
      <c r="J17" s="14">
        <v>1.4649999999999999</v>
      </c>
      <c r="K17" s="6">
        <v>1.405</v>
      </c>
      <c r="L17" s="30">
        <f t="shared" si="1"/>
        <v>1.2150170648464165</v>
      </c>
    </row>
    <row r="18" spans="1:12" s="4" customFormat="1" x14ac:dyDescent="0.25">
      <c r="A18" s="9">
        <v>43532</v>
      </c>
      <c r="B18" s="4" t="s">
        <v>4</v>
      </c>
      <c r="C18" s="4">
        <v>304</v>
      </c>
      <c r="D18" s="4" t="s">
        <v>25</v>
      </c>
      <c r="E18" s="4" t="s">
        <v>21</v>
      </c>
      <c r="F18" s="16">
        <v>1400</v>
      </c>
      <c r="G18" s="33">
        <v>0.5</v>
      </c>
      <c r="H18" s="17">
        <v>50</v>
      </c>
      <c r="I18" s="16">
        <v>1.26</v>
      </c>
      <c r="J18" s="20">
        <v>1.4100000000000001</v>
      </c>
      <c r="K18" s="6">
        <v>1.0004999999999999</v>
      </c>
      <c r="L18" s="31">
        <f t="shared" si="1"/>
        <v>0.8936170212765957</v>
      </c>
    </row>
    <row r="19" spans="1:12" s="3" customFormat="1" x14ac:dyDescent="0.25">
      <c r="A19" s="8">
        <v>43532</v>
      </c>
      <c r="B19" s="3" t="s">
        <v>4</v>
      </c>
      <c r="C19" s="3">
        <v>304</v>
      </c>
      <c r="D19" s="3" t="s">
        <v>25</v>
      </c>
      <c r="E19" s="3" t="s">
        <v>17</v>
      </c>
      <c r="F19" s="13">
        <v>1400</v>
      </c>
      <c r="G19" s="33">
        <v>0.5</v>
      </c>
      <c r="H19" s="15">
        <v>75</v>
      </c>
      <c r="I19" s="13">
        <v>0.85199999999999998</v>
      </c>
      <c r="J19" s="14">
        <v>1.2349999999999999</v>
      </c>
      <c r="K19" s="6">
        <v>0.69199999999999995</v>
      </c>
      <c r="L19" s="30">
        <f t="shared" si="1"/>
        <v>0.68987854251012148</v>
      </c>
    </row>
    <row r="20" spans="1:12" s="4" customFormat="1" x14ac:dyDescent="0.25">
      <c r="A20" s="9">
        <v>43532</v>
      </c>
      <c r="B20" s="4" t="s">
        <v>4</v>
      </c>
      <c r="C20" s="4">
        <v>304</v>
      </c>
      <c r="D20" s="4" t="s">
        <v>25</v>
      </c>
      <c r="E20" s="4" t="s">
        <v>18</v>
      </c>
      <c r="F20" s="16">
        <v>1400</v>
      </c>
      <c r="G20" s="33">
        <v>0.5</v>
      </c>
      <c r="H20" s="17">
        <v>100</v>
      </c>
      <c r="I20" s="16">
        <v>0.52350000000000008</v>
      </c>
      <c r="J20" s="20">
        <v>0.96449999999999991</v>
      </c>
      <c r="K20" s="6">
        <v>0.35299999999999998</v>
      </c>
      <c r="L20" s="31">
        <f t="shared" si="1"/>
        <v>0.54276827371695191</v>
      </c>
    </row>
    <row r="21" spans="1:12" s="3" customFormat="1" x14ac:dyDescent="0.25">
      <c r="A21" s="8">
        <v>43532</v>
      </c>
      <c r="B21" s="3" t="s">
        <v>4</v>
      </c>
      <c r="C21" s="3">
        <v>304</v>
      </c>
      <c r="D21" s="3" t="s">
        <v>25</v>
      </c>
      <c r="E21" s="3" t="s">
        <v>22</v>
      </c>
      <c r="F21" s="13">
        <v>1400</v>
      </c>
      <c r="G21" s="33">
        <v>0.5</v>
      </c>
      <c r="H21" s="15">
        <v>125</v>
      </c>
      <c r="I21" s="13">
        <v>0.53</v>
      </c>
      <c r="J21" s="14">
        <v>0.90600000000000003</v>
      </c>
      <c r="K21" s="6">
        <v>0.32450000000000001</v>
      </c>
      <c r="L21" s="30">
        <f t="shared" si="1"/>
        <v>0.58498896247240617</v>
      </c>
    </row>
    <row r="22" spans="1:12" s="3" customFormat="1" x14ac:dyDescent="0.25">
      <c r="A22" s="8">
        <v>43532</v>
      </c>
      <c r="B22" s="3" t="s">
        <v>4</v>
      </c>
      <c r="C22" s="3">
        <v>304</v>
      </c>
      <c r="D22" s="3" t="s">
        <v>25</v>
      </c>
      <c r="E22" s="3" t="s">
        <v>23</v>
      </c>
      <c r="F22" s="13">
        <v>1400</v>
      </c>
      <c r="G22" s="33">
        <v>0.5</v>
      </c>
      <c r="H22" s="15">
        <v>150</v>
      </c>
      <c r="I22" s="13">
        <v>0.39049999999999996</v>
      </c>
      <c r="J22" s="14">
        <v>0.72899999999999998</v>
      </c>
      <c r="K22" s="6">
        <v>0.2</v>
      </c>
      <c r="L22" s="30">
        <f t="shared" si="1"/>
        <v>0.53566529492455417</v>
      </c>
    </row>
    <row r="23" spans="1:12" s="3" customFormat="1" x14ac:dyDescent="0.25">
      <c r="A23" s="8">
        <v>43532</v>
      </c>
      <c r="B23" s="3" t="s">
        <v>4</v>
      </c>
      <c r="C23" s="3">
        <v>304</v>
      </c>
      <c r="D23" s="3" t="s">
        <v>26</v>
      </c>
      <c r="E23" s="3" t="s">
        <v>12</v>
      </c>
      <c r="F23" s="18">
        <v>4000</v>
      </c>
      <c r="G23" s="33">
        <v>0.5</v>
      </c>
      <c r="H23" s="15">
        <v>100</v>
      </c>
      <c r="I23" s="13">
        <v>3.1850000000000001</v>
      </c>
      <c r="J23" s="14">
        <v>1.1299999999999999</v>
      </c>
      <c r="K23" s="6">
        <v>2.16</v>
      </c>
      <c r="L23" s="30">
        <f t="shared" si="1"/>
        <v>2.8185840707964607</v>
      </c>
    </row>
    <row r="24" spans="1:12" s="3" customFormat="1" x14ac:dyDescent="0.25">
      <c r="A24" s="8">
        <v>43532</v>
      </c>
      <c r="B24" s="3" t="s">
        <v>4</v>
      </c>
      <c r="C24" s="3">
        <v>304</v>
      </c>
      <c r="D24" s="3" t="s">
        <v>26</v>
      </c>
      <c r="E24" s="3" t="s">
        <v>13</v>
      </c>
      <c r="F24" s="18">
        <v>2000</v>
      </c>
      <c r="G24" s="33">
        <v>0.5</v>
      </c>
      <c r="H24" s="15">
        <v>50</v>
      </c>
      <c r="I24" s="13">
        <v>2.52</v>
      </c>
      <c r="J24" s="14">
        <v>1.5249999999999999</v>
      </c>
      <c r="K24" s="6">
        <v>1.96</v>
      </c>
      <c r="L24" s="30">
        <f t="shared" si="1"/>
        <v>1.6524590163934427</v>
      </c>
    </row>
    <row r="25" spans="1:12" s="3" customFormat="1" x14ac:dyDescent="0.25">
      <c r="A25" s="8">
        <v>43532</v>
      </c>
      <c r="B25" s="3" t="s">
        <v>4</v>
      </c>
      <c r="C25" s="3">
        <v>304</v>
      </c>
      <c r="D25" s="3" t="s">
        <v>26</v>
      </c>
      <c r="E25" s="3" t="s">
        <v>14</v>
      </c>
      <c r="F25" s="18">
        <v>1333.3333333333335</v>
      </c>
      <c r="G25" s="33">
        <v>0.5</v>
      </c>
      <c r="H25" s="15">
        <v>33.333333333333336</v>
      </c>
      <c r="I25" s="13">
        <v>2.105</v>
      </c>
      <c r="J25" s="14">
        <v>1.51</v>
      </c>
      <c r="K25" s="6">
        <v>1.7549999999999999</v>
      </c>
      <c r="L25" s="30">
        <f t="shared" si="1"/>
        <v>1.3940397350993377</v>
      </c>
    </row>
    <row r="26" spans="1:12" s="3" customFormat="1" x14ac:dyDescent="0.25">
      <c r="A26" s="8">
        <v>43532</v>
      </c>
      <c r="B26" s="3" t="s">
        <v>4</v>
      </c>
      <c r="C26" s="3">
        <v>304</v>
      </c>
      <c r="D26" s="3" t="s">
        <v>26</v>
      </c>
      <c r="E26" s="3" t="s">
        <v>15</v>
      </c>
      <c r="F26" s="18">
        <v>1000</v>
      </c>
      <c r="G26" s="33">
        <v>0.5</v>
      </c>
      <c r="H26" s="15">
        <v>25</v>
      </c>
      <c r="I26" s="13">
        <v>1.7749999999999999</v>
      </c>
      <c r="J26" s="14">
        <v>1.5750000000000002</v>
      </c>
      <c r="K26" s="6">
        <v>1.605</v>
      </c>
      <c r="L26" s="30">
        <f t="shared" si="1"/>
        <v>1.1269841269841268</v>
      </c>
    </row>
    <row r="27" spans="1:12" s="3" customFormat="1" x14ac:dyDescent="0.25">
      <c r="A27" s="8">
        <v>43532</v>
      </c>
      <c r="B27" s="3" t="s">
        <v>4</v>
      </c>
      <c r="C27" s="3">
        <v>304</v>
      </c>
      <c r="D27" s="3" t="s">
        <v>26</v>
      </c>
      <c r="E27" s="3" t="s">
        <v>16</v>
      </c>
      <c r="F27" s="18">
        <v>800</v>
      </c>
      <c r="G27" s="33">
        <v>0.5</v>
      </c>
      <c r="H27" s="15">
        <v>20</v>
      </c>
      <c r="I27" s="13">
        <v>1.53</v>
      </c>
      <c r="J27" s="14">
        <v>1.67</v>
      </c>
      <c r="K27" s="6">
        <v>1.5350000000000001</v>
      </c>
      <c r="L27" s="30">
        <f t="shared" si="1"/>
        <v>0.91616766467065869</v>
      </c>
    </row>
    <row r="28" spans="1:12" s="3" customFormat="1" x14ac:dyDescent="0.25">
      <c r="A28" s="8">
        <v>43532</v>
      </c>
      <c r="B28" s="3" t="s">
        <v>4</v>
      </c>
      <c r="C28" s="3">
        <v>304</v>
      </c>
      <c r="D28" s="3" t="s">
        <v>26</v>
      </c>
      <c r="E28" s="3" t="s">
        <v>21</v>
      </c>
      <c r="F28" s="18">
        <v>666.66666666666674</v>
      </c>
      <c r="G28" s="33">
        <v>0.5</v>
      </c>
      <c r="H28" s="15">
        <v>16.666666666666668</v>
      </c>
      <c r="I28" s="13">
        <v>1.23</v>
      </c>
      <c r="J28" s="14">
        <v>1.6349999999999998</v>
      </c>
      <c r="K28" s="6">
        <v>1.2949999999999999</v>
      </c>
      <c r="L28" s="30">
        <f t="shared" si="1"/>
        <v>0.75229357798165142</v>
      </c>
    </row>
    <row r="29" spans="1:12" s="3" customFormat="1" x14ac:dyDescent="0.25">
      <c r="A29" s="8">
        <v>43532</v>
      </c>
      <c r="B29" s="3" t="s">
        <v>4</v>
      </c>
      <c r="C29" s="3">
        <v>304</v>
      </c>
      <c r="D29" s="3" t="s">
        <v>26</v>
      </c>
      <c r="E29" s="3" t="s">
        <v>17</v>
      </c>
      <c r="F29" s="18">
        <v>571.42857142857133</v>
      </c>
      <c r="G29" s="33">
        <v>0.5</v>
      </c>
      <c r="H29" s="15">
        <v>14.285714285714285</v>
      </c>
      <c r="I29" s="13">
        <v>0.40449999999999997</v>
      </c>
      <c r="J29" s="14">
        <v>0.97199999999999998</v>
      </c>
      <c r="K29" s="6">
        <v>0.3155</v>
      </c>
      <c r="L29" s="30">
        <f t="shared" si="1"/>
        <v>0.41615226337448558</v>
      </c>
    </row>
    <row r="30" spans="1:12" s="3" customFormat="1" x14ac:dyDescent="0.25">
      <c r="A30" s="8">
        <v>43532</v>
      </c>
      <c r="B30" s="3" t="s">
        <v>4</v>
      </c>
      <c r="C30" s="3">
        <v>304</v>
      </c>
      <c r="D30" s="3" t="s">
        <v>26</v>
      </c>
      <c r="E30" s="3" t="s">
        <v>18</v>
      </c>
      <c r="F30" s="18">
        <v>500</v>
      </c>
      <c r="G30" s="33">
        <v>0.5</v>
      </c>
      <c r="H30" s="15">
        <v>12.5</v>
      </c>
      <c r="I30" s="13">
        <v>0.38250000000000001</v>
      </c>
      <c r="J30" s="14">
        <v>0.96150000000000002</v>
      </c>
      <c r="K30" s="6">
        <v>0.28500000000000003</v>
      </c>
      <c r="L30" s="30">
        <f t="shared" si="1"/>
        <v>0.39781591263650545</v>
      </c>
    </row>
    <row r="31" spans="1:12" s="3" customFormat="1" x14ac:dyDescent="0.25">
      <c r="A31" s="8">
        <v>43532</v>
      </c>
      <c r="B31" s="3" t="s">
        <v>4</v>
      </c>
      <c r="C31" s="3">
        <v>304</v>
      </c>
      <c r="D31" s="3" t="s">
        <v>26</v>
      </c>
      <c r="E31" s="3" t="s">
        <v>22</v>
      </c>
      <c r="F31" s="18">
        <v>444.44444444444446</v>
      </c>
      <c r="G31" s="33">
        <v>0.5</v>
      </c>
      <c r="H31" s="15">
        <v>11.111111111111111</v>
      </c>
      <c r="I31" s="13">
        <v>0.35550000000000004</v>
      </c>
      <c r="J31" s="14">
        <v>0.94350000000000001</v>
      </c>
      <c r="K31" s="6">
        <v>0.249</v>
      </c>
      <c r="L31" s="30">
        <f t="shared" si="1"/>
        <v>0.37678855325914151</v>
      </c>
    </row>
    <row r="32" spans="1:12" s="3" customFormat="1" x14ac:dyDescent="0.25">
      <c r="A32" s="8">
        <v>43532</v>
      </c>
      <c r="B32" s="3" t="s">
        <v>4</v>
      </c>
      <c r="C32" s="3">
        <v>304</v>
      </c>
      <c r="D32" s="3" t="s">
        <v>26</v>
      </c>
      <c r="E32" s="3" t="s">
        <v>23</v>
      </c>
      <c r="F32" s="18">
        <v>400</v>
      </c>
      <c r="G32" s="33">
        <v>0.5</v>
      </c>
      <c r="H32" s="15">
        <v>10</v>
      </c>
      <c r="I32" s="13">
        <v>0.35649999999999998</v>
      </c>
      <c r="J32" s="14">
        <v>0.9345</v>
      </c>
      <c r="K32" s="6">
        <v>0.25900000000000001</v>
      </c>
      <c r="L32" s="30">
        <f t="shared" si="1"/>
        <v>0.38148742643124661</v>
      </c>
    </row>
    <row r="33" spans="1:12" s="3" customFormat="1" x14ac:dyDescent="0.25">
      <c r="A33" s="8">
        <v>43532</v>
      </c>
      <c r="B33" s="3" t="s">
        <v>4</v>
      </c>
      <c r="C33" s="3">
        <v>304</v>
      </c>
      <c r="D33" s="3" t="s">
        <v>27</v>
      </c>
      <c r="E33" s="3" t="s">
        <v>12</v>
      </c>
      <c r="F33" s="18">
        <v>2000</v>
      </c>
      <c r="G33" s="33">
        <v>0.5</v>
      </c>
      <c r="H33" s="15">
        <v>33.333333333333336</v>
      </c>
      <c r="I33" s="13">
        <v>2.9450000000000003</v>
      </c>
      <c r="J33" s="14">
        <v>1.875</v>
      </c>
      <c r="K33" s="6">
        <v>2.74</v>
      </c>
      <c r="L33" s="30">
        <f t="shared" si="1"/>
        <v>1.5706666666666669</v>
      </c>
    </row>
    <row r="34" spans="1:12" s="3" customFormat="1" x14ac:dyDescent="0.25">
      <c r="A34" s="8">
        <v>43532</v>
      </c>
      <c r="B34" s="3" t="s">
        <v>4</v>
      </c>
      <c r="C34" s="3">
        <v>304</v>
      </c>
      <c r="D34" s="3" t="s">
        <v>27</v>
      </c>
      <c r="E34" s="3" t="s">
        <v>13</v>
      </c>
      <c r="F34" s="18">
        <v>1500</v>
      </c>
      <c r="G34" s="33">
        <v>0.5</v>
      </c>
      <c r="H34" s="15">
        <v>25</v>
      </c>
      <c r="I34" s="13">
        <v>2.5150000000000001</v>
      </c>
      <c r="J34" s="14">
        <v>1.92</v>
      </c>
      <c r="K34" s="6">
        <v>2.5</v>
      </c>
      <c r="L34" s="30">
        <f t="shared" si="1"/>
        <v>1.3098958333333335</v>
      </c>
    </row>
    <row r="35" spans="1:12" s="3" customFormat="1" x14ac:dyDescent="0.25">
      <c r="A35" s="8">
        <v>43532</v>
      </c>
      <c r="B35" s="3" t="s">
        <v>4</v>
      </c>
      <c r="C35" s="3">
        <v>304</v>
      </c>
      <c r="D35" s="3" t="s">
        <v>27</v>
      </c>
      <c r="E35" s="3" t="s">
        <v>14</v>
      </c>
      <c r="F35" s="18">
        <v>1200</v>
      </c>
      <c r="G35" s="33">
        <v>0.5</v>
      </c>
      <c r="H35" s="15">
        <v>20</v>
      </c>
      <c r="I35" s="13">
        <v>2.2599999999999998</v>
      </c>
      <c r="J35" s="14">
        <v>1.9</v>
      </c>
      <c r="K35" s="6">
        <v>2.42</v>
      </c>
      <c r="L35" s="30">
        <f t="shared" si="1"/>
        <v>1.1894736842105262</v>
      </c>
    </row>
    <row r="36" spans="1:12" s="3" customFormat="1" x14ac:dyDescent="0.25">
      <c r="A36" s="8">
        <v>43532</v>
      </c>
      <c r="B36" s="3" t="s">
        <v>4</v>
      </c>
      <c r="C36" s="3">
        <v>304</v>
      </c>
      <c r="D36" s="3" t="s">
        <v>27</v>
      </c>
      <c r="E36" s="3" t="s">
        <v>15</v>
      </c>
      <c r="F36" s="18">
        <v>1000</v>
      </c>
      <c r="G36" s="33">
        <v>0.5</v>
      </c>
      <c r="H36" s="15">
        <v>16.666666666666668</v>
      </c>
      <c r="I36" s="13">
        <v>1.99</v>
      </c>
      <c r="J36" s="14">
        <v>2.0350000000000001</v>
      </c>
      <c r="K36" s="6">
        <v>2.3049999999999997</v>
      </c>
      <c r="L36" s="30">
        <f t="shared" si="1"/>
        <v>0.97788697788697776</v>
      </c>
    </row>
    <row r="37" spans="1:12" s="3" customFormat="1" x14ac:dyDescent="0.25">
      <c r="A37" s="8">
        <v>43532</v>
      </c>
      <c r="B37" s="3" t="s">
        <v>4</v>
      </c>
      <c r="C37" s="3">
        <v>304</v>
      </c>
      <c r="D37" s="3" t="s">
        <v>27</v>
      </c>
      <c r="E37" s="3" t="s">
        <v>16</v>
      </c>
      <c r="F37" s="18">
        <v>860</v>
      </c>
      <c r="G37" s="33">
        <v>0.5</v>
      </c>
      <c r="H37" s="15">
        <v>14.285714285714285</v>
      </c>
      <c r="I37" s="13">
        <v>1.7349999999999999</v>
      </c>
      <c r="J37" s="14">
        <v>2.04</v>
      </c>
      <c r="K37" s="6">
        <v>2.08</v>
      </c>
      <c r="L37" s="30">
        <f t="shared" si="1"/>
        <v>0.85049019607843135</v>
      </c>
    </row>
    <row r="38" spans="1:12" s="3" customFormat="1" x14ac:dyDescent="0.25">
      <c r="A38" s="8">
        <v>43532</v>
      </c>
      <c r="B38" s="3" t="s">
        <v>4</v>
      </c>
      <c r="C38" s="3">
        <v>304</v>
      </c>
      <c r="D38" s="3" t="s">
        <v>27</v>
      </c>
      <c r="E38" s="3" t="s">
        <v>21</v>
      </c>
      <c r="F38" s="18">
        <v>750</v>
      </c>
      <c r="G38" s="33">
        <v>0.5</v>
      </c>
      <c r="H38" s="15">
        <v>12.5</v>
      </c>
      <c r="I38" s="13">
        <v>1.5649999999999999</v>
      </c>
      <c r="J38" s="14">
        <v>1.9649999999999999</v>
      </c>
      <c r="K38" s="6">
        <v>1.98</v>
      </c>
      <c r="L38" s="30">
        <f t="shared" si="1"/>
        <v>0.79643765903307895</v>
      </c>
    </row>
    <row r="39" spans="1:12" s="3" customFormat="1" x14ac:dyDescent="0.25">
      <c r="A39" s="8">
        <v>43532</v>
      </c>
      <c r="B39" s="3" t="s">
        <v>4</v>
      </c>
      <c r="C39" s="3">
        <v>304</v>
      </c>
      <c r="D39" s="3" t="s">
        <v>27</v>
      </c>
      <c r="E39" s="3" t="s">
        <v>17</v>
      </c>
      <c r="F39" s="18">
        <v>670</v>
      </c>
      <c r="G39" s="33">
        <v>0.5</v>
      </c>
      <c r="H39" s="15">
        <v>11.111111111111111</v>
      </c>
      <c r="I39" s="13">
        <v>1.375</v>
      </c>
      <c r="J39" s="14">
        <v>1.9350000000000001</v>
      </c>
      <c r="K39" s="6">
        <v>1.7849999999999999</v>
      </c>
      <c r="L39" s="30">
        <f t="shared" si="1"/>
        <v>0.710594315245478</v>
      </c>
    </row>
    <row r="40" spans="1:12" s="3" customFormat="1" x14ac:dyDescent="0.25">
      <c r="A40" s="8">
        <v>43532</v>
      </c>
      <c r="B40" s="3" t="s">
        <v>4</v>
      </c>
      <c r="C40" s="3">
        <v>304</v>
      </c>
      <c r="D40" s="3" t="s">
        <v>27</v>
      </c>
      <c r="E40" s="3" t="s">
        <v>18</v>
      </c>
      <c r="F40" s="18">
        <v>600</v>
      </c>
      <c r="G40" s="33">
        <v>0.5</v>
      </c>
      <c r="H40" s="15">
        <v>10</v>
      </c>
      <c r="I40" s="13">
        <v>1.0714999999999999</v>
      </c>
      <c r="J40" s="14">
        <v>1.8199999999999998</v>
      </c>
      <c r="K40" s="6">
        <v>1.4450000000000001</v>
      </c>
      <c r="L40" s="30">
        <f t="shared" si="1"/>
        <v>0.58873626373626375</v>
      </c>
    </row>
    <row r="41" spans="1:12" s="3" customFormat="1" x14ac:dyDescent="0.25">
      <c r="A41" s="8">
        <v>43532</v>
      </c>
      <c r="B41" s="3" t="s">
        <v>4</v>
      </c>
      <c r="C41" s="3">
        <v>304</v>
      </c>
      <c r="D41" s="3" t="s">
        <v>27</v>
      </c>
      <c r="E41" s="3" t="s">
        <v>22</v>
      </c>
      <c r="F41" s="18">
        <v>545.4545454545455</v>
      </c>
      <c r="G41" s="33">
        <v>0.5</v>
      </c>
      <c r="H41" s="15">
        <v>9.0909090909090917</v>
      </c>
      <c r="I41" s="13">
        <v>0.4395</v>
      </c>
      <c r="J41" s="14">
        <v>1.0900000000000001</v>
      </c>
      <c r="K41" s="6">
        <v>0.36599999999999999</v>
      </c>
      <c r="L41" s="30">
        <f t="shared" si="1"/>
        <v>0.40321100917431191</v>
      </c>
    </row>
    <row r="42" spans="1:12" s="3" customFormat="1" x14ac:dyDescent="0.25">
      <c r="A42" s="8">
        <v>43532</v>
      </c>
      <c r="B42" s="3" t="s">
        <v>4</v>
      </c>
      <c r="C42" s="3">
        <v>304</v>
      </c>
      <c r="D42" s="3" t="s">
        <v>27</v>
      </c>
      <c r="E42" s="3" t="s">
        <v>23</v>
      </c>
      <c r="F42" s="18">
        <v>500</v>
      </c>
      <c r="G42" s="33">
        <v>0.5</v>
      </c>
      <c r="H42" s="15">
        <v>8.3333333333333339</v>
      </c>
      <c r="I42" s="13">
        <v>0.40449999999999997</v>
      </c>
      <c r="J42" s="14">
        <v>1.0649999999999999</v>
      </c>
      <c r="K42" s="6">
        <v>0.33750000000000002</v>
      </c>
      <c r="L42" s="30">
        <f t="shared" si="1"/>
        <v>0.37981220657276993</v>
      </c>
    </row>
    <row r="43" spans="1:12" s="3" customFormat="1" x14ac:dyDescent="0.25">
      <c r="A43" s="8">
        <v>43532</v>
      </c>
      <c r="B43" s="3" t="s">
        <v>4</v>
      </c>
      <c r="C43" s="3">
        <v>304</v>
      </c>
      <c r="D43" s="3" t="s">
        <v>29</v>
      </c>
      <c r="E43" s="3" t="s">
        <v>12</v>
      </c>
      <c r="F43" s="18">
        <v>1000</v>
      </c>
      <c r="G43" s="33">
        <v>0.5</v>
      </c>
      <c r="H43" s="19">
        <v>8.3333333333333339</v>
      </c>
      <c r="I43" s="13">
        <v>2.34</v>
      </c>
      <c r="J43" s="14">
        <v>2.74</v>
      </c>
      <c r="K43" s="6">
        <v>4.3</v>
      </c>
      <c r="L43" s="30">
        <f t="shared" si="1"/>
        <v>0.85401459854014583</v>
      </c>
    </row>
    <row r="44" spans="1:12" s="3" customFormat="1" x14ac:dyDescent="0.25">
      <c r="A44" s="8">
        <v>43532</v>
      </c>
      <c r="B44" s="3" t="s">
        <v>4</v>
      </c>
      <c r="C44" s="3">
        <v>304</v>
      </c>
      <c r="D44" s="3" t="s">
        <v>29</v>
      </c>
      <c r="E44" s="3" t="s">
        <v>13</v>
      </c>
      <c r="F44" s="18">
        <v>860</v>
      </c>
      <c r="G44" s="33">
        <v>0.5</v>
      </c>
      <c r="H44" s="19">
        <v>7.1428571428571423</v>
      </c>
      <c r="I44" s="13">
        <v>2.0649999999999999</v>
      </c>
      <c r="J44" s="14">
        <v>2.64</v>
      </c>
      <c r="K44" s="6">
        <v>3.7399999999999998</v>
      </c>
      <c r="L44" s="30">
        <f t="shared" si="1"/>
        <v>0.78219696969696961</v>
      </c>
    </row>
    <row r="45" spans="1:12" s="3" customFormat="1" x14ac:dyDescent="0.25">
      <c r="A45" s="8">
        <v>43532</v>
      </c>
      <c r="B45" s="3" t="s">
        <v>4</v>
      </c>
      <c r="C45" s="3">
        <v>304</v>
      </c>
      <c r="D45" s="3" t="s">
        <v>29</v>
      </c>
      <c r="E45" s="3" t="s">
        <v>14</v>
      </c>
      <c r="F45" s="18">
        <v>750</v>
      </c>
      <c r="G45" s="33">
        <v>0.5</v>
      </c>
      <c r="H45" s="19">
        <v>6.25</v>
      </c>
      <c r="I45" s="13">
        <v>1.8049999999999999</v>
      </c>
      <c r="J45" s="14">
        <v>2.5550000000000002</v>
      </c>
      <c r="K45" s="6">
        <v>3.24</v>
      </c>
      <c r="L45" s="30">
        <f t="shared" si="1"/>
        <v>0.70645792563600773</v>
      </c>
    </row>
    <row r="46" spans="1:12" s="3" customFormat="1" x14ac:dyDescent="0.25">
      <c r="A46" s="8">
        <v>43532</v>
      </c>
      <c r="B46" s="3" t="s">
        <v>4</v>
      </c>
      <c r="C46" s="3">
        <v>304</v>
      </c>
      <c r="D46" s="3" t="s">
        <v>29</v>
      </c>
      <c r="E46" s="3" t="s">
        <v>15</v>
      </c>
      <c r="F46" s="18">
        <v>670</v>
      </c>
      <c r="G46" s="33">
        <v>0.5</v>
      </c>
      <c r="H46" s="19">
        <v>5.5555555555555554</v>
      </c>
      <c r="I46" s="13">
        <v>1.595</v>
      </c>
      <c r="J46" s="14">
        <v>2.37</v>
      </c>
      <c r="K46" s="6">
        <v>2.7450000000000001</v>
      </c>
      <c r="L46" s="30">
        <f t="shared" si="1"/>
        <v>0.6729957805907173</v>
      </c>
    </row>
    <row r="47" spans="1:12" s="3" customFormat="1" x14ac:dyDescent="0.25">
      <c r="A47" s="8">
        <v>43532</v>
      </c>
      <c r="B47" s="3" t="s">
        <v>4</v>
      </c>
      <c r="C47" s="3">
        <v>304</v>
      </c>
      <c r="D47" s="3" t="s">
        <v>29</v>
      </c>
      <c r="E47" s="3" t="s">
        <v>16</v>
      </c>
      <c r="F47" s="18">
        <v>600</v>
      </c>
      <c r="G47" s="33">
        <v>0.5</v>
      </c>
      <c r="H47" s="19">
        <v>5</v>
      </c>
      <c r="I47" s="13">
        <v>0.96399999999999997</v>
      </c>
      <c r="J47" s="14">
        <v>1.7250000000000001</v>
      </c>
      <c r="K47" s="6">
        <v>1.4195</v>
      </c>
      <c r="L47" s="30">
        <f t="shared" si="1"/>
        <v>0.55884057971014489</v>
      </c>
    </row>
    <row r="48" spans="1:12" s="3" customFormat="1" x14ac:dyDescent="0.25">
      <c r="A48" s="8">
        <v>43532</v>
      </c>
      <c r="B48" s="3" t="s">
        <v>4</v>
      </c>
      <c r="C48" s="3">
        <v>304</v>
      </c>
      <c r="D48" s="3" t="s">
        <v>29</v>
      </c>
      <c r="E48" s="3" t="s">
        <v>21</v>
      </c>
      <c r="F48" s="18">
        <v>545.4545454545455</v>
      </c>
      <c r="G48" s="33">
        <v>0.5</v>
      </c>
      <c r="H48" s="19">
        <v>4.5454545454545459</v>
      </c>
      <c r="I48" s="13">
        <v>0.46699999999999997</v>
      </c>
      <c r="J48" s="14">
        <v>1.22</v>
      </c>
      <c r="K48" s="6">
        <v>0.47350000000000003</v>
      </c>
      <c r="L48" s="30">
        <f t="shared" si="1"/>
        <v>0.3827868852459016</v>
      </c>
    </row>
    <row r="49" spans="1:12" s="3" customFormat="1" x14ac:dyDescent="0.25">
      <c r="A49" s="8">
        <v>43532</v>
      </c>
      <c r="B49" s="3" t="s">
        <v>4</v>
      </c>
      <c r="C49" s="3">
        <v>304</v>
      </c>
      <c r="D49" s="3" t="s">
        <v>29</v>
      </c>
      <c r="E49" s="3" t="s">
        <v>17</v>
      </c>
      <c r="F49" s="18">
        <v>500</v>
      </c>
      <c r="G49" s="33">
        <v>0.5</v>
      </c>
      <c r="H49" s="19">
        <v>4.166666666666667</v>
      </c>
      <c r="I49" s="13">
        <v>0.45099999999999996</v>
      </c>
      <c r="J49" s="14">
        <v>1.17</v>
      </c>
      <c r="K49" s="6">
        <v>0.42149999999999999</v>
      </c>
      <c r="L49" s="30">
        <f t="shared" si="1"/>
        <v>0.38547008547008543</v>
      </c>
    </row>
    <row r="50" spans="1:12" s="3" customFormat="1" x14ac:dyDescent="0.25">
      <c r="A50" s="8">
        <v>43532</v>
      </c>
      <c r="B50" s="3" t="s">
        <v>4</v>
      </c>
      <c r="C50" s="3">
        <v>304</v>
      </c>
      <c r="D50" s="3" t="s">
        <v>29</v>
      </c>
      <c r="E50" s="3" t="s">
        <v>18</v>
      </c>
      <c r="F50" s="18">
        <v>460</v>
      </c>
      <c r="G50" s="33">
        <v>0.5</v>
      </c>
      <c r="H50" s="19">
        <v>3.8461538461538458</v>
      </c>
      <c r="I50" s="13">
        <v>0.41000000000000003</v>
      </c>
      <c r="J50" s="14">
        <v>1.1349999999999998</v>
      </c>
      <c r="K50" s="6">
        <v>0.3745</v>
      </c>
      <c r="L50" s="30">
        <f t="shared" si="1"/>
        <v>0.36123348017621154</v>
      </c>
    </row>
    <row r="51" spans="1:12" s="3" customFormat="1" x14ac:dyDescent="0.25">
      <c r="A51" s="8">
        <v>43532</v>
      </c>
      <c r="B51" s="3" t="s">
        <v>4</v>
      </c>
      <c r="C51" s="3">
        <v>304</v>
      </c>
      <c r="D51" s="3" t="s">
        <v>29</v>
      </c>
      <c r="E51" s="3" t="s">
        <v>22</v>
      </c>
      <c r="F51" s="18">
        <v>430</v>
      </c>
      <c r="G51" s="33">
        <v>0.5</v>
      </c>
      <c r="H51" s="19">
        <v>3.5714285714285712</v>
      </c>
      <c r="I51" s="13">
        <v>0.39600000000000002</v>
      </c>
      <c r="J51" s="14">
        <v>1.125</v>
      </c>
      <c r="K51" s="6">
        <v>0.36549999999999999</v>
      </c>
      <c r="L51" s="30">
        <f t="shared" si="1"/>
        <v>0.35200000000000004</v>
      </c>
    </row>
    <row r="52" spans="1:12" s="3" customFormat="1" x14ac:dyDescent="0.25">
      <c r="A52" s="8">
        <v>43532</v>
      </c>
      <c r="B52" s="3" t="s">
        <v>4</v>
      </c>
      <c r="C52" s="3">
        <v>304</v>
      </c>
      <c r="D52" s="3" t="s">
        <v>29</v>
      </c>
      <c r="E52" s="3" t="s">
        <v>23</v>
      </c>
      <c r="F52" s="18">
        <v>400</v>
      </c>
      <c r="G52" s="33">
        <v>0.5</v>
      </c>
      <c r="H52" s="19">
        <v>3.3333333333333335</v>
      </c>
      <c r="I52" s="13">
        <v>0.42149999999999999</v>
      </c>
      <c r="J52" s="14">
        <v>1.105</v>
      </c>
      <c r="K52" s="6">
        <v>0.38400000000000001</v>
      </c>
      <c r="L52" s="30">
        <f t="shared" si="1"/>
        <v>0.38144796380090495</v>
      </c>
    </row>
    <row r="53" spans="1:12" s="3" customFormat="1" x14ac:dyDescent="0.25">
      <c r="A53" s="8">
        <v>43762</v>
      </c>
      <c r="B53" s="3" t="s">
        <v>4</v>
      </c>
      <c r="C53" s="3">
        <v>304</v>
      </c>
      <c r="D53" s="3" t="s">
        <v>5</v>
      </c>
      <c r="E53" s="3" t="s">
        <v>19</v>
      </c>
      <c r="F53" s="13">
        <v>800</v>
      </c>
      <c r="G53" s="33">
        <v>0.5</v>
      </c>
      <c r="H53" s="15">
        <v>25</v>
      </c>
      <c r="I53" s="13">
        <v>1.2929999999999999</v>
      </c>
      <c r="J53" s="14">
        <v>1.4470000000000001</v>
      </c>
      <c r="K53" s="6">
        <v>1.1739999999999999</v>
      </c>
      <c r="L53" s="30">
        <f t="shared" ref="L53:L101" si="2">I53/J53</f>
        <v>0.8935729094678645</v>
      </c>
    </row>
    <row r="54" spans="1:12" s="3" customFormat="1" x14ac:dyDescent="0.25">
      <c r="A54" s="8">
        <v>43762</v>
      </c>
      <c r="B54" s="3" t="s">
        <v>4</v>
      </c>
      <c r="C54" s="3">
        <v>304</v>
      </c>
      <c r="D54" s="3" t="s">
        <v>5</v>
      </c>
      <c r="E54" s="3" t="s">
        <v>20</v>
      </c>
      <c r="F54" s="13">
        <v>900</v>
      </c>
      <c r="G54" s="33">
        <v>0.5</v>
      </c>
      <c r="H54" s="15">
        <v>25</v>
      </c>
      <c r="I54" s="13">
        <v>1.5469999999999999</v>
      </c>
      <c r="J54" s="21">
        <v>1.536</v>
      </c>
      <c r="K54" s="6">
        <v>1.452</v>
      </c>
      <c r="L54" s="30">
        <f t="shared" si="2"/>
        <v>1.0071614583333333</v>
      </c>
    </row>
    <row r="55" spans="1:12" s="4" customFormat="1" x14ac:dyDescent="0.25">
      <c r="A55" s="9">
        <v>43762</v>
      </c>
      <c r="B55" s="4" t="s">
        <v>4</v>
      </c>
      <c r="C55" s="4">
        <v>304</v>
      </c>
      <c r="D55" s="4" t="s">
        <v>5</v>
      </c>
      <c r="E55" s="4" t="s">
        <v>12</v>
      </c>
      <c r="F55" s="16">
        <v>700</v>
      </c>
      <c r="G55" s="33">
        <v>0.5</v>
      </c>
      <c r="H55" s="17">
        <v>50</v>
      </c>
      <c r="I55" s="16">
        <v>0.47599999999999998</v>
      </c>
      <c r="J55" s="20">
        <v>0.91500000000000004</v>
      </c>
      <c r="K55" s="6">
        <v>0.32800000000000001</v>
      </c>
      <c r="L55" s="31">
        <f t="shared" si="2"/>
        <v>0.52021857923497261</v>
      </c>
    </row>
    <row r="56" spans="1:12" s="3" customFormat="1" x14ac:dyDescent="0.25">
      <c r="A56" s="8">
        <v>43762</v>
      </c>
      <c r="B56" s="3" t="s">
        <v>4</v>
      </c>
      <c r="C56" s="3">
        <v>304</v>
      </c>
      <c r="D56" s="6" t="s">
        <v>5</v>
      </c>
      <c r="E56" s="6" t="s">
        <v>13</v>
      </c>
      <c r="F56" s="13">
        <v>800</v>
      </c>
      <c r="G56" s="33">
        <v>0.5</v>
      </c>
      <c r="H56" s="15">
        <v>50</v>
      </c>
      <c r="I56" s="22">
        <v>0.73599999999999999</v>
      </c>
      <c r="J56" s="14">
        <v>1.002</v>
      </c>
      <c r="K56" s="6">
        <v>0.47899999999999998</v>
      </c>
      <c r="L56" s="30">
        <f t="shared" si="2"/>
        <v>0.73453093812375247</v>
      </c>
    </row>
    <row r="57" spans="1:12" s="3" customFormat="1" x14ac:dyDescent="0.25">
      <c r="A57" s="8">
        <v>43762</v>
      </c>
      <c r="B57" s="3" t="s">
        <v>4</v>
      </c>
      <c r="C57" s="3">
        <v>304</v>
      </c>
      <c r="D57" s="6" t="s">
        <v>5</v>
      </c>
      <c r="E57" s="6" t="s">
        <v>14</v>
      </c>
      <c r="F57" s="13">
        <v>1000</v>
      </c>
      <c r="G57" s="33">
        <v>0.5</v>
      </c>
      <c r="H57" s="15">
        <v>50</v>
      </c>
      <c r="I57" s="22">
        <v>1.1930000000000001</v>
      </c>
      <c r="J57" s="14">
        <v>1.1240000000000001</v>
      </c>
      <c r="K57" s="6">
        <v>0.82799999999999996</v>
      </c>
      <c r="L57" s="30">
        <f t="shared" si="2"/>
        <v>1.0613879003558719</v>
      </c>
    </row>
    <row r="58" spans="1:12" s="3" customFormat="1" x14ac:dyDescent="0.25">
      <c r="A58" s="8">
        <v>43762</v>
      </c>
      <c r="B58" s="3" t="s">
        <v>4</v>
      </c>
      <c r="C58" s="3">
        <v>304</v>
      </c>
      <c r="D58" s="6" t="s">
        <v>5</v>
      </c>
      <c r="E58" s="6" t="s">
        <v>15</v>
      </c>
      <c r="F58" s="13">
        <v>1200</v>
      </c>
      <c r="G58" s="33">
        <v>0.5</v>
      </c>
      <c r="H58" s="15">
        <v>50</v>
      </c>
      <c r="I58" s="22">
        <v>1.5</v>
      </c>
      <c r="J58" s="14">
        <v>1.161</v>
      </c>
      <c r="K58" s="6">
        <v>1.0820000000000001</v>
      </c>
      <c r="L58" s="30">
        <f t="shared" si="2"/>
        <v>1.2919896640826873</v>
      </c>
    </row>
    <row r="59" spans="1:12" s="3" customFormat="1" x14ac:dyDescent="0.25">
      <c r="A59" s="8">
        <v>43762</v>
      </c>
      <c r="B59" s="3" t="s">
        <v>4</v>
      </c>
      <c r="C59" s="3">
        <v>304</v>
      </c>
      <c r="D59" s="6" t="s">
        <v>5</v>
      </c>
      <c r="E59" s="6" t="s">
        <v>16</v>
      </c>
      <c r="F59" s="13">
        <v>1400</v>
      </c>
      <c r="G59" s="33">
        <v>0.5</v>
      </c>
      <c r="H59" s="15">
        <v>50</v>
      </c>
      <c r="I59" s="23">
        <v>1.8069999999999999</v>
      </c>
      <c r="J59" s="14">
        <v>1.171</v>
      </c>
      <c r="K59" s="6">
        <v>1.3420000000000001</v>
      </c>
      <c r="L59" s="30">
        <f t="shared" si="2"/>
        <v>1.543125533731853</v>
      </c>
    </row>
    <row r="60" spans="1:12" s="3" customFormat="1" x14ac:dyDescent="0.25">
      <c r="A60" s="8">
        <v>43762</v>
      </c>
      <c r="B60" s="3" t="s">
        <v>4</v>
      </c>
      <c r="C60" s="3">
        <v>304</v>
      </c>
      <c r="D60" s="6" t="s">
        <v>5</v>
      </c>
      <c r="E60" s="6" t="s">
        <v>21</v>
      </c>
      <c r="F60" s="13">
        <v>1600</v>
      </c>
      <c r="G60" s="33">
        <v>0.5</v>
      </c>
      <c r="H60" s="15">
        <v>50</v>
      </c>
      <c r="I60" s="23">
        <v>2.0550000000000002</v>
      </c>
      <c r="J60" s="14">
        <v>1.349</v>
      </c>
      <c r="K60" s="6">
        <v>1.5509999999999999</v>
      </c>
      <c r="L60" s="30">
        <f t="shared" si="2"/>
        <v>1.5233506300963677</v>
      </c>
    </row>
    <row r="61" spans="1:12" s="3" customFormat="1" x14ac:dyDescent="0.25">
      <c r="A61" s="8">
        <v>43762</v>
      </c>
      <c r="B61" s="3" t="s">
        <v>4</v>
      </c>
      <c r="C61" s="3">
        <v>304</v>
      </c>
      <c r="D61" s="6" t="s">
        <v>5</v>
      </c>
      <c r="E61" s="6" t="s">
        <v>17</v>
      </c>
      <c r="F61" s="13">
        <v>1800</v>
      </c>
      <c r="G61" s="33">
        <v>0.5</v>
      </c>
      <c r="H61" s="15">
        <v>50</v>
      </c>
      <c r="I61" s="13">
        <v>2.3490000000000002</v>
      </c>
      <c r="J61" s="21">
        <v>1.41</v>
      </c>
      <c r="K61" s="6">
        <v>1.6339999999999999</v>
      </c>
      <c r="L61" s="30">
        <f t="shared" si="2"/>
        <v>1.6659574468085108</v>
      </c>
    </row>
    <row r="62" spans="1:12" s="3" customFormat="1" x14ac:dyDescent="0.25">
      <c r="A62" s="8">
        <v>43762</v>
      </c>
      <c r="B62" s="3" t="s">
        <v>4</v>
      </c>
      <c r="C62" s="3" t="s">
        <v>7</v>
      </c>
      <c r="D62" s="6" t="s">
        <v>6</v>
      </c>
      <c r="E62" s="6" t="s">
        <v>12</v>
      </c>
      <c r="F62" s="13">
        <v>700</v>
      </c>
      <c r="G62" s="33">
        <v>0.5</v>
      </c>
      <c r="H62" s="15">
        <v>50</v>
      </c>
      <c r="I62" s="13">
        <v>0.23400000000000001</v>
      </c>
      <c r="J62" s="14">
        <v>0.83599999999999997</v>
      </c>
      <c r="K62" s="6">
        <v>0.15</v>
      </c>
      <c r="L62" s="30">
        <f t="shared" si="2"/>
        <v>0.27990430622009571</v>
      </c>
    </row>
    <row r="63" spans="1:12" s="3" customFormat="1" x14ac:dyDescent="0.25">
      <c r="A63" s="8">
        <v>43762</v>
      </c>
      <c r="B63" s="3" t="s">
        <v>4</v>
      </c>
      <c r="C63" s="3" t="s">
        <v>7</v>
      </c>
      <c r="D63" s="6" t="s">
        <v>6</v>
      </c>
      <c r="E63" s="6" t="s">
        <v>13</v>
      </c>
      <c r="F63" s="13">
        <v>800</v>
      </c>
      <c r="G63" s="33">
        <v>0.5</v>
      </c>
      <c r="H63" s="15">
        <v>50</v>
      </c>
      <c r="I63" s="13">
        <v>0.78800000000000003</v>
      </c>
      <c r="J63" s="21">
        <v>1.0329999999999999</v>
      </c>
      <c r="K63" s="6">
        <v>0.505</v>
      </c>
      <c r="L63" s="30">
        <f t="shared" si="2"/>
        <v>0.76282671829622473</v>
      </c>
    </row>
    <row r="64" spans="1:12" s="3" customFormat="1" x14ac:dyDescent="0.25">
      <c r="A64" s="8">
        <v>43762</v>
      </c>
      <c r="B64" s="3" t="s">
        <v>4</v>
      </c>
      <c r="C64" s="3" t="s">
        <v>7</v>
      </c>
      <c r="D64" s="6" t="s">
        <v>6</v>
      </c>
      <c r="E64" s="6" t="s">
        <v>14</v>
      </c>
      <c r="F64" s="13">
        <v>1020</v>
      </c>
      <c r="G64" s="33">
        <v>0.5</v>
      </c>
      <c r="H64" s="15">
        <v>50</v>
      </c>
      <c r="I64" s="13">
        <v>1.2130000000000001</v>
      </c>
      <c r="J64" s="14">
        <v>1.103</v>
      </c>
      <c r="K64" s="6">
        <v>0.79700000000000004</v>
      </c>
      <c r="L64" s="30">
        <f t="shared" si="2"/>
        <v>1.0997280145058932</v>
      </c>
    </row>
    <row r="65" spans="1:12" s="3" customFormat="1" x14ac:dyDescent="0.25">
      <c r="A65" s="8">
        <v>43762</v>
      </c>
      <c r="B65" s="3" t="s">
        <v>4</v>
      </c>
      <c r="C65" s="3" t="s">
        <v>7</v>
      </c>
      <c r="D65" s="6" t="s">
        <v>6</v>
      </c>
      <c r="E65" s="6" t="s">
        <v>15</v>
      </c>
      <c r="F65" s="13">
        <v>1200</v>
      </c>
      <c r="G65" s="33">
        <v>0.5</v>
      </c>
      <c r="H65" s="15">
        <v>50</v>
      </c>
      <c r="I65" s="22">
        <v>1.5129999999999999</v>
      </c>
      <c r="J65" s="14">
        <v>1.216</v>
      </c>
      <c r="K65" s="6">
        <v>1.0369999999999999</v>
      </c>
      <c r="L65" s="30">
        <f t="shared" si="2"/>
        <v>1.2442434210526316</v>
      </c>
    </row>
    <row r="66" spans="1:12" s="3" customFormat="1" x14ac:dyDescent="0.25">
      <c r="A66" s="8">
        <v>43762</v>
      </c>
      <c r="B66" s="3" t="s">
        <v>4</v>
      </c>
      <c r="C66" s="3" t="s">
        <v>7</v>
      </c>
      <c r="D66" s="6" t="s">
        <v>6</v>
      </c>
      <c r="E66" s="6" t="s">
        <v>16</v>
      </c>
      <c r="F66" s="13">
        <v>1400</v>
      </c>
      <c r="G66" s="33">
        <v>0.5</v>
      </c>
      <c r="H66" s="15">
        <v>50</v>
      </c>
      <c r="I66" s="22">
        <v>1.8280000000000001</v>
      </c>
      <c r="J66" s="14">
        <v>1.2589999999999999</v>
      </c>
      <c r="K66" s="6">
        <v>1.292</v>
      </c>
      <c r="L66" s="30">
        <f t="shared" si="2"/>
        <v>1.4519459888800637</v>
      </c>
    </row>
    <row r="67" spans="1:12" s="3" customFormat="1" x14ac:dyDescent="0.25">
      <c r="A67" s="8">
        <v>43762</v>
      </c>
      <c r="B67" s="3" t="s">
        <v>4</v>
      </c>
      <c r="C67" s="3" t="s">
        <v>7</v>
      </c>
      <c r="D67" s="6" t="s">
        <v>6</v>
      </c>
      <c r="E67" s="6" t="s">
        <v>21</v>
      </c>
      <c r="F67" s="13">
        <v>1600</v>
      </c>
      <c r="G67" s="33">
        <v>0.5</v>
      </c>
      <c r="H67" s="15">
        <v>50</v>
      </c>
      <c r="I67" s="22">
        <v>2.0649999999999999</v>
      </c>
      <c r="J67" s="14">
        <v>1.3520000000000001</v>
      </c>
      <c r="K67" s="6">
        <v>1.4870000000000001</v>
      </c>
      <c r="L67" s="30">
        <f t="shared" si="2"/>
        <v>1.5273668639053253</v>
      </c>
    </row>
    <row r="68" spans="1:12" s="3" customFormat="1" x14ac:dyDescent="0.25">
      <c r="A68" s="8">
        <v>43762</v>
      </c>
      <c r="B68" s="3" t="s">
        <v>4</v>
      </c>
      <c r="C68" s="3" t="s">
        <v>7</v>
      </c>
      <c r="D68" s="6" t="s">
        <v>6</v>
      </c>
      <c r="E68" s="6" t="s">
        <v>17</v>
      </c>
      <c r="F68" s="13">
        <v>1800</v>
      </c>
      <c r="G68" s="33">
        <v>0.5</v>
      </c>
      <c r="H68" s="15">
        <v>50</v>
      </c>
      <c r="I68" s="22">
        <v>2.3359999999999999</v>
      </c>
      <c r="J68" s="14">
        <v>1.413</v>
      </c>
      <c r="K68" s="6">
        <v>1.6439999999999999</v>
      </c>
      <c r="L68" s="30">
        <f t="shared" si="2"/>
        <v>1.6532200990799715</v>
      </c>
    </row>
    <row r="69" spans="1:12" s="3" customFormat="1" x14ac:dyDescent="0.25">
      <c r="A69" s="8">
        <v>43762</v>
      </c>
      <c r="B69" s="3" t="s">
        <v>4</v>
      </c>
      <c r="C69" s="3" t="s">
        <v>7</v>
      </c>
      <c r="D69" s="6" t="s">
        <v>6</v>
      </c>
      <c r="E69" s="6" t="s">
        <v>18</v>
      </c>
      <c r="F69" s="13">
        <v>2010</v>
      </c>
      <c r="G69" s="33">
        <v>0.5</v>
      </c>
      <c r="H69" s="15">
        <v>50</v>
      </c>
      <c r="I69" s="22">
        <v>2.569</v>
      </c>
      <c r="J69" s="14">
        <v>1.4390000000000001</v>
      </c>
      <c r="K69" s="6">
        <v>1.8759999999999999</v>
      </c>
      <c r="L69" s="30">
        <f t="shared" si="2"/>
        <v>1.7852675469075745</v>
      </c>
    </row>
    <row r="70" spans="1:12" s="3" customFormat="1" x14ac:dyDescent="0.25">
      <c r="A70" s="8">
        <v>43762</v>
      </c>
      <c r="B70" s="3" t="s">
        <v>4</v>
      </c>
      <c r="C70" s="3" t="s">
        <v>7</v>
      </c>
      <c r="D70" s="3" t="s">
        <v>8</v>
      </c>
      <c r="E70" s="3" t="s">
        <v>12</v>
      </c>
      <c r="F70" s="13">
        <v>800</v>
      </c>
      <c r="G70" s="33">
        <v>0.5</v>
      </c>
      <c r="H70" s="15">
        <v>75</v>
      </c>
      <c r="I70" s="13">
        <v>0.24099999999999999</v>
      </c>
      <c r="J70" s="14">
        <v>0.76200000000000001</v>
      </c>
      <c r="K70" s="6">
        <v>0.13700000000000001</v>
      </c>
      <c r="L70" s="30">
        <f t="shared" si="2"/>
        <v>0.31627296587926507</v>
      </c>
    </row>
    <row r="71" spans="1:12" s="3" customFormat="1" x14ac:dyDescent="0.25">
      <c r="A71" s="8">
        <v>43762</v>
      </c>
      <c r="B71" s="3" t="s">
        <v>4</v>
      </c>
      <c r="C71" s="3" t="s">
        <v>7</v>
      </c>
      <c r="D71" s="3" t="s">
        <v>8</v>
      </c>
      <c r="E71" s="3" t="s">
        <v>13</v>
      </c>
      <c r="F71" s="13">
        <v>1000</v>
      </c>
      <c r="G71" s="33">
        <v>0.5</v>
      </c>
      <c r="H71" s="15">
        <v>75</v>
      </c>
      <c r="I71" s="13">
        <v>0.76300000000000001</v>
      </c>
      <c r="J71" s="21">
        <v>0.95499999999999996</v>
      </c>
      <c r="K71" s="6">
        <v>0.443</v>
      </c>
      <c r="L71" s="30">
        <f t="shared" si="2"/>
        <v>0.79895287958115191</v>
      </c>
    </row>
    <row r="72" spans="1:12" s="3" customFormat="1" x14ac:dyDescent="0.25">
      <c r="A72" s="8">
        <v>43762</v>
      </c>
      <c r="B72" s="3" t="s">
        <v>4</v>
      </c>
      <c r="C72" s="3" t="s">
        <v>7</v>
      </c>
      <c r="D72" s="3" t="s">
        <v>8</v>
      </c>
      <c r="E72" s="3" t="s">
        <v>14</v>
      </c>
      <c r="F72" s="13">
        <v>1200</v>
      </c>
      <c r="G72" s="33">
        <v>0.5</v>
      </c>
      <c r="H72" s="15">
        <v>75</v>
      </c>
      <c r="I72" s="13">
        <v>0.86599999999999999</v>
      </c>
      <c r="J72" s="14">
        <v>1.1399999999999999</v>
      </c>
      <c r="K72" s="6">
        <v>0.63600000000000001</v>
      </c>
      <c r="L72" s="30">
        <f t="shared" si="2"/>
        <v>0.75964912280701757</v>
      </c>
    </row>
    <row r="73" spans="1:12" s="3" customFormat="1" x14ac:dyDescent="0.25">
      <c r="A73" s="8">
        <v>43762</v>
      </c>
      <c r="B73" s="3" t="s">
        <v>4</v>
      </c>
      <c r="C73" s="3" t="s">
        <v>7</v>
      </c>
      <c r="D73" s="3" t="s">
        <v>8</v>
      </c>
      <c r="E73" s="3" t="s">
        <v>15</v>
      </c>
      <c r="F73" s="13">
        <v>1400</v>
      </c>
      <c r="G73" s="33">
        <v>0.5</v>
      </c>
      <c r="H73" s="15">
        <v>75</v>
      </c>
      <c r="I73" s="22">
        <v>0.96199999999999997</v>
      </c>
      <c r="J73" s="14">
        <v>1.29</v>
      </c>
      <c r="K73" s="6">
        <v>0.82299999999999995</v>
      </c>
      <c r="L73" s="30">
        <f t="shared" si="2"/>
        <v>0.74573643410852708</v>
      </c>
    </row>
    <row r="74" spans="1:12" s="3" customFormat="1" x14ac:dyDescent="0.25">
      <c r="A74" s="8">
        <v>43762</v>
      </c>
      <c r="B74" s="3" t="s">
        <v>4</v>
      </c>
      <c r="C74" s="3" t="s">
        <v>7</v>
      </c>
      <c r="D74" s="3" t="s">
        <v>8</v>
      </c>
      <c r="E74" s="3" t="s">
        <v>16</v>
      </c>
      <c r="F74" s="13">
        <v>1600</v>
      </c>
      <c r="G74" s="33">
        <v>0.5</v>
      </c>
      <c r="H74" s="15">
        <v>75</v>
      </c>
      <c r="I74" s="22">
        <v>1.135</v>
      </c>
      <c r="J74" s="14">
        <v>1.341</v>
      </c>
      <c r="K74" s="6">
        <v>1.0409999999999999</v>
      </c>
      <c r="L74" s="30">
        <f t="shared" si="2"/>
        <v>0.84638329604772555</v>
      </c>
    </row>
    <row r="75" spans="1:12" s="3" customFormat="1" x14ac:dyDescent="0.25">
      <c r="A75" s="8">
        <v>43762</v>
      </c>
      <c r="B75" s="3" t="s">
        <v>4</v>
      </c>
      <c r="C75" s="3" t="s">
        <v>7</v>
      </c>
      <c r="D75" s="3" t="s">
        <v>8</v>
      </c>
      <c r="E75" s="3" t="s">
        <v>21</v>
      </c>
      <c r="F75" s="13">
        <v>1800</v>
      </c>
      <c r="G75" s="33">
        <v>0.5</v>
      </c>
      <c r="H75" s="15">
        <v>75</v>
      </c>
      <c r="I75" s="22">
        <v>1.4370000000000001</v>
      </c>
      <c r="J75" s="14">
        <v>1.1890000000000001</v>
      </c>
      <c r="K75" s="6">
        <v>1.2689999999999999</v>
      </c>
      <c r="L75" s="30">
        <f t="shared" si="2"/>
        <v>1.208578637510513</v>
      </c>
    </row>
    <row r="76" spans="1:12" s="3" customFormat="1" x14ac:dyDescent="0.25">
      <c r="A76" s="8">
        <v>43762</v>
      </c>
      <c r="B76" s="3" t="s">
        <v>4</v>
      </c>
      <c r="C76" s="3" t="s">
        <v>7</v>
      </c>
      <c r="D76" s="3" t="s">
        <v>8</v>
      </c>
      <c r="E76" s="3" t="s">
        <v>17</v>
      </c>
      <c r="F76" s="13">
        <v>2000</v>
      </c>
      <c r="G76" s="33">
        <v>0.5</v>
      </c>
      <c r="H76" s="15">
        <v>75</v>
      </c>
      <c r="I76" s="22">
        <v>1.8740000000000001</v>
      </c>
      <c r="J76" s="14">
        <v>1.093</v>
      </c>
      <c r="K76" s="6">
        <v>1.3160000000000001</v>
      </c>
      <c r="L76" s="30">
        <f t="shared" si="2"/>
        <v>1.7145471180237879</v>
      </c>
    </row>
    <row r="77" spans="1:12" s="3" customFormat="1" x14ac:dyDescent="0.25">
      <c r="A77" s="8">
        <v>43762</v>
      </c>
      <c r="B77" s="3" t="s">
        <v>4</v>
      </c>
      <c r="C77" s="3" t="s">
        <v>7</v>
      </c>
      <c r="D77" s="3" t="s">
        <v>8</v>
      </c>
      <c r="E77" s="3" t="s">
        <v>18</v>
      </c>
      <c r="F77" s="13">
        <v>2200</v>
      </c>
      <c r="G77" s="33">
        <v>0.5</v>
      </c>
      <c r="H77" s="15">
        <v>75</v>
      </c>
      <c r="I77" s="22">
        <v>2.1629999999999998</v>
      </c>
      <c r="J77" s="14">
        <v>1.159</v>
      </c>
      <c r="K77" s="6">
        <v>1.4359999999999999</v>
      </c>
      <c r="L77" s="30">
        <f t="shared" si="2"/>
        <v>1.8662640207075063</v>
      </c>
    </row>
    <row r="78" spans="1:12" s="3" customFormat="1" x14ac:dyDescent="0.25">
      <c r="A78" s="8">
        <v>43762</v>
      </c>
      <c r="B78" s="3" t="s">
        <v>4</v>
      </c>
      <c r="C78" s="3" t="s">
        <v>7</v>
      </c>
      <c r="D78" s="3" t="s">
        <v>9</v>
      </c>
      <c r="E78" s="3" t="s">
        <v>12</v>
      </c>
      <c r="F78" s="13">
        <v>1000</v>
      </c>
      <c r="G78" s="33">
        <v>0.5</v>
      </c>
      <c r="H78" s="15">
        <v>100</v>
      </c>
      <c r="I78" s="13">
        <v>0.49099999999999999</v>
      </c>
      <c r="J78" s="14">
        <v>0.873</v>
      </c>
      <c r="K78" s="6">
        <v>0.29099999999999998</v>
      </c>
      <c r="L78" s="30">
        <f t="shared" si="2"/>
        <v>0.56242840778923253</v>
      </c>
    </row>
    <row r="79" spans="1:12" s="3" customFormat="1" x14ac:dyDescent="0.25">
      <c r="A79" s="8">
        <v>43762</v>
      </c>
      <c r="B79" s="3" t="s">
        <v>4</v>
      </c>
      <c r="C79" s="3" t="s">
        <v>7</v>
      </c>
      <c r="D79" s="3" t="s">
        <v>9</v>
      </c>
      <c r="E79" s="3" t="s">
        <v>13</v>
      </c>
      <c r="F79" s="13">
        <v>1200</v>
      </c>
      <c r="G79" s="33">
        <v>0.5</v>
      </c>
      <c r="H79" s="15">
        <v>100</v>
      </c>
      <c r="I79" s="13">
        <v>0.56799999999999995</v>
      </c>
      <c r="J79" s="21">
        <v>0.97499999999999998</v>
      </c>
      <c r="K79" s="6">
        <v>0.38200000000000001</v>
      </c>
      <c r="L79" s="30">
        <f t="shared" si="2"/>
        <v>0.58256410256410252</v>
      </c>
    </row>
    <row r="80" spans="1:12" s="4" customFormat="1" x14ac:dyDescent="0.25">
      <c r="A80" s="9">
        <v>43762</v>
      </c>
      <c r="B80" s="4" t="s">
        <v>4</v>
      </c>
      <c r="C80" s="4" t="s">
        <v>7</v>
      </c>
      <c r="D80" s="4" t="s">
        <v>9</v>
      </c>
      <c r="E80" s="4" t="s">
        <v>14</v>
      </c>
      <c r="F80" s="16">
        <v>1400</v>
      </c>
      <c r="G80" s="33">
        <v>0.5</v>
      </c>
      <c r="H80" s="17">
        <v>100</v>
      </c>
      <c r="I80" s="16">
        <v>0.64300000000000002</v>
      </c>
      <c r="J80" s="20">
        <v>1.032</v>
      </c>
      <c r="K80" s="6">
        <v>0.46600000000000003</v>
      </c>
      <c r="L80" s="31">
        <f t="shared" si="2"/>
        <v>0.62306201550387597</v>
      </c>
    </row>
    <row r="81" spans="1:12" s="3" customFormat="1" x14ac:dyDescent="0.25">
      <c r="A81" s="8">
        <v>43762</v>
      </c>
      <c r="B81" s="3" t="s">
        <v>4</v>
      </c>
      <c r="C81" s="3" t="s">
        <v>7</v>
      </c>
      <c r="D81" s="3" t="s">
        <v>9</v>
      </c>
      <c r="E81" s="3" t="s">
        <v>15</v>
      </c>
      <c r="F81" s="13">
        <v>1600</v>
      </c>
      <c r="G81" s="33">
        <v>0.5</v>
      </c>
      <c r="H81" s="15">
        <v>100</v>
      </c>
      <c r="I81" s="22">
        <v>0.79500000000000004</v>
      </c>
      <c r="J81" s="14">
        <v>1.1499999999999999</v>
      </c>
      <c r="K81" s="6">
        <v>0.61399999999999999</v>
      </c>
      <c r="L81" s="30">
        <f t="shared" si="2"/>
        <v>0.69130434782608707</v>
      </c>
    </row>
    <row r="82" spans="1:12" s="3" customFormat="1" x14ac:dyDescent="0.25">
      <c r="A82" s="8">
        <v>43762</v>
      </c>
      <c r="B82" s="3" t="s">
        <v>4</v>
      </c>
      <c r="C82" s="3" t="s">
        <v>7</v>
      </c>
      <c r="D82" s="3" t="s">
        <v>9</v>
      </c>
      <c r="E82" s="3" t="s">
        <v>16</v>
      </c>
      <c r="F82" s="13">
        <v>1800</v>
      </c>
      <c r="G82" s="33">
        <v>0.5</v>
      </c>
      <c r="H82" s="15">
        <v>100</v>
      </c>
      <c r="I82" s="22">
        <v>0.94</v>
      </c>
      <c r="J82" s="14">
        <v>1.179</v>
      </c>
      <c r="K82" s="6">
        <v>0.77400000000000002</v>
      </c>
      <c r="L82" s="30">
        <f t="shared" si="2"/>
        <v>0.79728583545377429</v>
      </c>
    </row>
    <row r="83" spans="1:12" s="3" customFormat="1" x14ac:dyDescent="0.25">
      <c r="A83" s="8">
        <v>43762</v>
      </c>
      <c r="B83" s="3" t="s">
        <v>4</v>
      </c>
      <c r="C83" s="3" t="s">
        <v>7</v>
      </c>
      <c r="D83" s="3" t="s">
        <v>9</v>
      </c>
      <c r="E83" s="3" t="s">
        <v>21</v>
      </c>
      <c r="F83" s="13">
        <v>2000</v>
      </c>
      <c r="G83" s="33">
        <v>0.5</v>
      </c>
      <c r="H83" s="15">
        <v>100</v>
      </c>
      <c r="I83" s="22">
        <v>1.0960000000000001</v>
      </c>
      <c r="J83" s="14">
        <v>1.1859999999999999</v>
      </c>
      <c r="K83" s="6">
        <v>0.91900000000000004</v>
      </c>
      <c r="L83" s="30">
        <f t="shared" si="2"/>
        <v>0.92411467116357515</v>
      </c>
    </row>
    <row r="84" spans="1:12" s="3" customFormat="1" x14ac:dyDescent="0.25">
      <c r="A84" s="8">
        <v>43762</v>
      </c>
      <c r="B84" s="3" t="s">
        <v>4</v>
      </c>
      <c r="C84" s="3" t="s">
        <v>7</v>
      </c>
      <c r="D84" s="3" t="s">
        <v>9</v>
      </c>
      <c r="E84" s="3" t="s">
        <v>17</v>
      </c>
      <c r="F84" s="13">
        <v>2200</v>
      </c>
      <c r="G84" s="33">
        <v>0.5</v>
      </c>
      <c r="H84" s="15">
        <v>100</v>
      </c>
      <c r="I84" s="22">
        <v>1.363</v>
      </c>
      <c r="J84" s="14">
        <v>1.1120000000000001</v>
      </c>
      <c r="K84" s="6">
        <v>1.1910000000000001</v>
      </c>
      <c r="L84" s="30">
        <f t="shared" si="2"/>
        <v>1.2257194244604315</v>
      </c>
    </row>
    <row r="85" spans="1:12" s="3" customFormat="1" x14ac:dyDescent="0.25">
      <c r="A85" s="8">
        <v>43762</v>
      </c>
      <c r="B85" s="3" t="s">
        <v>4</v>
      </c>
      <c r="C85" s="3" t="s">
        <v>7</v>
      </c>
      <c r="D85" s="3" t="s">
        <v>9</v>
      </c>
      <c r="E85" s="3" t="s">
        <v>18</v>
      </c>
      <c r="F85" s="13">
        <v>2400</v>
      </c>
      <c r="G85" s="33">
        <v>0.5</v>
      </c>
      <c r="H85" s="15">
        <v>100</v>
      </c>
      <c r="I85" s="22">
        <v>1.5549999999999999</v>
      </c>
      <c r="J85" s="14">
        <v>1.032</v>
      </c>
      <c r="K85" s="6">
        <v>1.2889999999999999</v>
      </c>
      <c r="L85" s="30">
        <f t="shared" si="2"/>
        <v>1.5067829457364339</v>
      </c>
    </row>
    <row r="86" spans="1:12" s="3" customFormat="1" x14ac:dyDescent="0.25">
      <c r="A86" s="8">
        <v>43762</v>
      </c>
      <c r="B86" s="3" t="s">
        <v>4</v>
      </c>
      <c r="C86" s="3" t="s">
        <v>7</v>
      </c>
      <c r="D86" s="3" t="s">
        <v>10</v>
      </c>
      <c r="E86" s="3" t="s">
        <v>12</v>
      </c>
      <c r="F86" s="13">
        <v>1000</v>
      </c>
      <c r="G86" s="33">
        <v>0.5</v>
      </c>
      <c r="H86" s="15">
        <v>125</v>
      </c>
      <c r="I86" s="13">
        <v>0.35899999999999999</v>
      </c>
      <c r="J86" s="14">
        <v>0.73</v>
      </c>
      <c r="K86" s="6">
        <v>0.19500000000000001</v>
      </c>
      <c r="L86" s="30">
        <f t="shared" si="2"/>
        <v>0.4917808219178082</v>
      </c>
    </row>
    <row r="87" spans="1:12" s="3" customFormat="1" x14ac:dyDescent="0.25">
      <c r="A87" s="8">
        <v>43762</v>
      </c>
      <c r="B87" s="3" t="s">
        <v>4</v>
      </c>
      <c r="C87" s="3" t="s">
        <v>7</v>
      </c>
      <c r="D87" s="3" t="s">
        <v>10</v>
      </c>
      <c r="E87" s="3" t="s">
        <v>13</v>
      </c>
      <c r="F87" s="13">
        <v>1200</v>
      </c>
      <c r="G87" s="33">
        <v>0.5</v>
      </c>
      <c r="H87" s="15">
        <v>125</v>
      </c>
      <c r="I87" s="13">
        <v>0.435</v>
      </c>
      <c r="J87" s="21">
        <v>0.81200000000000006</v>
      </c>
      <c r="K87" s="6">
        <v>0.26100000000000001</v>
      </c>
      <c r="L87" s="30">
        <f t="shared" si="2"/>
        <v>0.5357142857142857</v>
      </c>
    </row>
    <row r="88" spans="1:12" s="3" customFormat="1" x14ac:dyDescent="0.25">
      <c r="A88" s="8">
        <v>43762</v>
      </c>
      <c r="B88" s="3" t="s">
        <v>4</v>
      </c>
      <c r="C88" s="3" t="s">
        <v>7</v>
      </c>
      <c r="D88" s="3" t="s">
        <v>10</v>
      </c>
      <c r="E88" s="3" t="s">
        <v>14</v>
      </c>
      <c r="F88" s="13">
        <v>1400</v>
      </c>
      <c r="G88" s="33">
        <v>0.5</v>
      </c>
      <c r="H88" s="15">
        <v>125</v>
      </c>
      <c r="I88" s="13">
        <v>0.53</v>
      </c>
      <c r="J88" s="14">
        <v>0.91100000000000003</v>
      </c>
      <c r="K88" s="6">
        <v>0.34599999999999997</v>
      </c>
      <c r="L88" s="30">
        <f t="shared" si="2"/>
        <v>0.58177826564215152</v>
      </c>
    </row>
    <row r="89" spans="1:12" s="3" customFormat="1" x14ac:dyDescent="0.25">
      <c r="A89" s="8">
        <v>43762</v>
      </c>
      <c r="B89" s="3" t="s">
        <v>4</v>
      </c>
      <c r="C89" s="3" t="s">
        <v>7</v>
      </c>
      <c r="D89" s="3" t="s">
        <v>10</v>
      </c>
      <c r="E89" s="3" t="s">
        <v>15</v>
      </c>
      <c r="F89" s="13">
        <v>1600</v>
      </c>
      <c r="G89" s="33">
        <v>0.5</v>
      </c>
      <c r="H89" s="15">
        <v>125</v>
      </c>
      <c r="I89" s="22">
        <v>0.628</v>
      </c>
      <c r="J89" s="14">
        <v>0.95699999999999996</v>
      </c>
      <c r="K89" s="6">
        <v>0.432</v>
      </c>
      <c r="L89" s="30">
        <f t="shared" si="2"/>
        <v>0.65621734587251834</v>
      </c>
    </row>
    <row r="90" spans="1:12" s="3" customFormat="1" x14ac:dyDescent="0.25">
      <c r="A90" s="8">
        <v>43762</v>
      </c>
      <c r="B90" s="3" t="s">
        <v>4</v>
      </c>
      <c r="C90" s="3" t="s">
        <v>7</v>
      </c>
      <c r="D90" s="3" t="s">
        <v>10</v>
      </c>
      <c r="E90" s="3" t="s">
        <v>16</v>
      </c>
      <c r="F90" s="13">
        <v>1800</v>
      </c>
      <c r="G90" s="33">
        <v>0.5</v>
      </c>
      <c r="H90" s="15">
        <v>125</v>
      </c>
      <c r="I90" s="22">
        <v>0.745</v>
      </c>
      <c r="J90" s="14">
        <v>0.96499999999999997</v>
      </c>
      <c r="K90" s="6">
        <v>0.53300000000000003</v>
      </c>
      <c r="L90" s="30">
        <f t="shared" si="2"/>
        <v>0.772020725388601</v>
      </c>
    </row>
    <row r="91" spans="1:12" s="3" customFormat="1" x14ac:dyDescent="0.25">
      <c r="A91" s="8">
        <v>43762</v>
      </c>
      <c r="B91" s="3" t="s">
        <v>4</v>
      </c>
      <c r="C91" s="3" t="s">
        <v>7</v>
      </c>
      <c r="D91" s="3" t="s">
        <v>10</v>
      </c>
      <c r="E91" s="3" t="s">
        <v>21</v>
      </c>
      <c r="F91" s="13">
        <v>2000</v>
      </c>
      <c r="G91" s="33">
        <v>0.5</v>
      </c>
      <c r="H91" s="15">
        <v>125</v>
      </c>
      <c r="I91" s="22">
        <v>0.89200000000000002</v>
      </c>
      <c r="J91" s="14">
        <v>1.0249999999999999</v>
      </c>
      <c r="K91" s="6">
        <v>0.66400000000000003</v>
      </c>
      <c r="L91" s="30">
        <f t="shared" si="2"/>
        <v>0.8702439024390245</v>
      </c>
    </row>
    <row r="92" spans="1:12" s="3" customFormat="1" x14ac:dyDescent="0.25">
      <c r="A92" s="8">
        <v>43762</v>
      </c>
      <c r="B92" s="3" t="s">
        <v>4</v>
      </c>
      <c r="C92" s="3" t="s">
        <v>7</v>
      </c>
      <c r="D92" s="3" t="s">
        <v>10</v>
      </c>
      <c r="E92" s="3" t="s">
        <v>17</v>
      </c>
      <c r="F92" s="13">
        <v>2200</v>
      </c>
      <c r="G92" s="33">
        <v>0.5</v>
      </c>
      <c r="H92" s="15">
        <v>125</v>
      </c>
      <c r="I92" s="22">
        <v>0.98199999999999998</v>
      </c>
      <c r="J92" s="14">
        <v>1.1359999999999999</v>
      </c>
      <c r="K92" s="6">
        <v>0.76600000000000001</v>
      </c>
      <c r="L92" s="30">
        <f t="shared" si="2"/>
        <v>0.86443661971830987</v>
      </c>
    </row>
    <row r="93" spans="1:12" s="3" customFormat="1" x14ac:dyDescent="0.25">
      <c r="A93" s="8">
        <v>43762</v>
      </c>
      <c r="B93" s="3" t="s">
        <v>4</v>
      </c>
      <c r="C93" s="3" t="s">
        <v>7</v>
      </c>
      <c r="D93" s="3" t="s">
        <v>10</v>
      </c>
      <c r="E93" s="3" t="s">
        <v>18</v>
      </c>
      <c r="F93" s="13">
        <v>2400</v>
      </c>
      <c r="G93" s="33">
        <v>0.5</v>
      </c>
      <c r="H93" s="15">
        <v>125</v>
      </c>
      <c r="I93" s="22">
        <v>1.079</v>
      </c>
      <c r="J93" s="14">
        <v>1.161</v>
      </c>
      <c r="K93" s="6">
        <v>0.90400000000000003</v>
      </c>
      <c r="L93" s="30">
        <f t="shared" si="2"/>
        <v>0.92937123169681302</v>
      </c>
    </row>
    <row r="94" spans="1:12" s="3" customFormat="1" x14ac:dyDescent="0.25">
      <c r="A94" s="8">
        <v>43762</v>
      </c>
      <c r="B94" s="3" t="s">
        <v>4</v>
      </c>
      <c r="C94" s="3" t="s">
        <v>7</v>
      </c>
      <c r="D94" s="3" t="s">
        <v>11</v>
      </c>
      <c r="E94" s="3" t="s">
        <v>12</v>
      </c>
      <c r="F94" s="13">
        <v>700</v>
      </c>
      <c r="G94" s="33">
        <v>0.5</v>
      </c>
      <c r="H94" s="15">
        <v>100</v>
      </c>
      <c r="I94" s="13">
        <v>0.17899999999999999</v>
      </c>
      <c r="J94" s="14">
        <v>0.66600000000000004</v>
      </c>
      <c r="K94" s="6">
        <v>9.2999999999999999E-2</v>
      </c>
      <c r="L94" s="30">
        <f t="shared" si="2"/>
        <v>0.26876876876876876</v>
      </c>
    </row>
    <row r="95" spans="1:12" s="3" customFormat="1" x14ac:dyDescent="0.25">
      <c r="A95" s="8">
        <v>43762</v>
      </c>
      <c r="B95" s="3" t="s">
        <v>4</v>
      </c>
      <c r="C95" s="3" t="s">
        <v>7</v>
      </c>
      <c r="D95" s="3" t="s">
        <v>11</v>
      </c>
      <c r="E95" s="3" t="s">
        <v>13</v>
      </c>
      <c r="F95" s="13">
        <v>800</v>
      </c>
      <c r="G95" s="33">
        <v>0.5</v>
      </c>
      <c r="H95" s="15">
        <v>100</v>
      </c>
      <c r="I95" s="13">
        <v>0.20899999999999999</v>
      </c>
      <c r="J95" s="21">
        <v>0.69</v>
      </c>
      <c r="K95" s="6">
        <v>0.114</v>
      </c>
      <c r="L95" s="30">
        <f t="shared" si="2"/>
        <v>0.30289855072463767</v>
      </c>
    </row>
    <row r="96" spans="1:12" s="3" customFormat="1" x14ac:dyDescent="0.25">
      <c r="A96" s="8">
        <v>43762</v>
      </c>
      <c r="B96" s="3" t="s">
        <v>4</v>
      </c>
      <c r="C96" s="3" t="s">
        <v>7</v>
      </c>
      <c r="D96" s="3" t="s">
        <v>11</v>
      </c>
      <c r="E96" s="3" t="s">
        <v>14</v>
      </c>
      <c r="F96" s="13">
        <v>900</v>
      </c>
      <c r="G96" s="33">
        <v>0.5</v>
      </c>
      <c r="H96" s="15">
        <v>100</v>
      </c>
      <c r="I96" s="13">
        <v>0.36299999999999999</v>
      </c>
      <c r="J96" s="14">
        <v>0.747</v>
      </c>
      <c r="K96" s="6">
        <v>0.20100000000000001</v>
      </c>
      <c r="L96" s="30">
        <f t="shared" si="2"/>
        <v>0.4859437751004016</v>
      </c>
    </row>
    <row r="97" spans="1:12" s="3" customFormat="1" x14ac:dyDescent="0.25">
      <c r="A97" s="8">
        <v>43762</v>
      </c>
      <c r="B97" s="3" t="s">
        <v>4</v>
      </c>
      <c r="C97" s="3" t="s">
        <v>7</v>
      </c>
      <c r="D97" s="3" t="s">
        <v>11</v>
      </c>
      <c r="E97" s="3" t="s">
        <v>15</v>
      </c>
      <c r="F97" s="13">
        <v>700</v>
      </c>
      <c r="G97" s="33">
        <v>0.5</v>
      </c>
      <c r="H97" s="15">
        <v>125</v>
      </c>
      <c r="I97" s="22">
        <v>0.154</v>
      </c>
      <c r="J97" s="14">
        <v>0.62</v>
      </c>
      <c r="K97" s="6">
        <v>0.08</v>
      </c>
      <c r="L97" s="30">
        <f t="shared" si="2"/>
        <v>0.24838709677419354</v>
      </c>
    </row>
    <row r="98" spans="1:12" s="3" customFormat="1" x14ac:dyDescent="0.25">
      <c r="A98" s="8">
        <v>43762</v>
      </c>
      <c r="B98" s="3" t="s">
        <v>4</v>
      </c>
      <c r="C98" s="3" t="s">
        <v>7</v>
      </c>
      <c r="D98" s="3" t="s">
        <v>11</v>
      </c>
      <c r="E98" s="3" t="s">
        <v>16</v>
      </c>
      <c r="F98" s="13">
        <v>800</v>
      </c>
      <c r="G98" s="33">
        <v>0.5</v>
      </c>
      <c r="H98" s="15">
        <v>125</v>
      </c>
      <c r="I98" s="22">
        <v>0.193</v>
      </c>
      <c r="J98" s="14">
        <v>0.59599999999999997</v>
      </c>
      <c r="K98" s="6">
        <v>9.4E-2</v>
      </c>
      <c r="L98" s="30">
        <f t="shared" si="2"/>
        <v>0.3238255033557047</v>
      </c>
    </row>
    <row r="99" spans="1:12" s="3" customFormat="1" x14ac:dyDescent="0.25">
      <c r="A99" s="8">
        <v>43762</v>
      </c>
      <c r="B99" s="3" t="s">
        <v>4</v>
      </c>
      <c r="C99" s="3" t="s">
        <v>7</v>
      </c>
      <c r="D99" s="3" t="s">
        <v>11</v>
      </c>
      <c r="E99" s="3" t="s">
        <v>21</v>
      </c>
      <c r="F99" s="13">
        <v>900</v>
      </c>
      <c r="G99" s="33">
        <v>0.5</v>
      </c>
      <c r="H99" s="15">
        <v>125</v>
      </c>
      <c r="I99" s="22">
        <v>0.19700000000000001</v>
      </c>
      <c r="J99" s="14">
        <v>0.59599999999999997</v>
      </c>
      <c r="K99" s="6">
        <v>9.5000000000000001E-2</v>
      </c>
      <c r="L99" s="30">
        <f t="shared" si="2"/>
        <v>0.3305369127516779</v>
      </c>
    </row>
    <row r="100" spans="1:12" s="3" customFormat="1" x14ac:dyDescent="0.25">
      <c r="A100" s="8">
        <v>43762</v>
      </c>
      <c r="B100" s="3" t="s">
        <v>4</v>
      </c>
      <c r="C100" s="3" t="s">
        <v>7</v>
      </c>
      <c r="D100" s="3" t="s">
        <v>11</v>
      </c>
      <c r="E100" s="3" t="s">
        <v>17</v>
      </c>
      <c r="F100" s="13">
        <v>900</v>
      </c>
      <c r="G100" s="33">
        <v>0.5</v>
      </c>
      <c r="H100" s="15">
        <v>50</v>
      </c>
      <c r="I100" s="22">
        <v>1.079</v>
      </c>
      <c r="J100" s="14">
        <v>1.0089999999999999</v>
      </c>
      <c r="K100" s="6">
        <v>0.64500000000000002</v>
      </c>
      <c r="L100" s="30">
        <f t="shared" si="2"/>
        <v>1.0693756194251736</v>
      </c>
    </row>
    <row r="101" spans="1:12" s="3" customFormat="1" x14ac:dyDescent="0.25">
      <c r="A101" s="8">
        <v>43762</v>
      </c>
      <c r="B101" s="3" t="s">
        <v>4</v>
      </c>
      <c r="C101" s="3" t="s">
        <v>7</v>
      </c>
      <c r="D101" s="3" t="s">
        <v>11</v>
      </c>
      <c r="E101" s="3" t="s">
        <v>18</v>
      </c>
      <c r="F101" s="13">
        <v>900</v>
      </c>
      <c r="G101" s="33">
        <v>0.5</v>
      </c>
      <c r="H101" s="15">
        <v>75</v>
      </c>
      <c r="I101" s="22">
        <v>0.62</v>
      </c>
      <c r="J101" s="14">
        <v>0.92100000000000004</v>
      </c>
      <c r="K101" s="6">
        <v>0.39700000000000002</v>
      </c>
      <c r="L101" s="30">
        <f t="shared" si="2"/>
        <v>0.67318132464712266</v>
      </c>
    </row>
  </sheetData>
  <mergeCells count="2">
    <mergeCell ref="F1:H1"/>
    <mergeCell ref="I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LBW_SS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Tate Patterson</dc:creator>
  <cp:lastModifiedBy>Irizarry, Julian</cp:lastModifiedBy>
  <dcterms:created xsi:type="dcterms:W3CDTF">2020-01-06T18:13:02Z</dcterms:created>
  <dcterms:modified xsi:type="dcterms:W3CDTF">2021-10-20T20:30:19Z</dcterms:modified>
</cp:coreProperties>
</file>