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LIAN\metodos numericos\"/>
    </mc:Choice>
  </mc:AlternateContent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4" i="1" l="1"/>
  <c r="F3" i="1"/>
  <c r="F2" i="1"/>
  <c r="B18" i="1"/>
  <c r="C18" i="1" s="1"/>
  <c r="D18" i="1"/>
  <c r="F18" i="1" s="1"/>
  <c r="E18" i="1"/>
  <c r="F17" i="1"/>
  <c r="D17" i="1"/>
  <c r="B17" i="1"/>
  <c r="C17" i="1"/>
  <c r="E13" i="1"/>
  <c r="E11" i="1"/>
  <c r="E12" i="1"/>
  <c r="G18" i="1" l="1"/>
  <c r="B19" i="1"/>
  <c r="E17" i="1"/>
  <c r="D19" i="1" l="1"/>
  <c r="F19" i="1" s="1"/>
  <c r="G19" i="1" s="1"/>
  <c r="C19" i="1"/>
  <c r="G17" i="1"/>
  <c r="B20" i="1" l="1"/>
  <c r="E19" i="1"/>
  <c r="C20" i="1" l="1"/>
  <c r="D20" i="1"/>
  <c r="E20" i="1" l="1"/>
  <c r="F20" i="1"/>
  <c r="G20" i="1" s="1"/>
  <c r="B21" i="1" l="1"/>
  <c r="D21" i="1" l="1"/>
  <c r="F21" i="1"/>
  <c r="G21" i="1" s="1"/>
  <c r="C21" i="1"/>
  <c r="B22" i="1" l="1"/>
  <c r="E21" i="1"/>
  <c r="C22" i="1" l="1"/>
  <c r="D22" i="1"/>
  <c r="E22" i="1" l="1"/>
  <c r="F22" i="1"/>
  <c r="G22" i="1" s="1"/>
  <c r="B23" i="1" l="1"/>
  <c r="D23" i="1" l="1"/>
  <c r="F23" i="1"/>
  <c r="G23" i="1" s="1"/>
  <c r="C23" i="1"/>
  <c r="B24" i="1" l="1"/>
  <c r="E23" i="1"/>
  <c r="C24" i="1" l="1"/>
  <c r="D24" i="1"/>
  <c r="E24" i="1" s="1"/>
  <c r="F24" i="1" l="1"/>
  <c r="G24" i="1" s="1"/>
</calcChain>
</file>

<file path=xl/sharedStrings.xml><?xml version="1.0" encoding="utf-8"?>
<sst xmlns="http://schemas.openxmlformats.org/spreadsheetml/2006/main" count="20" uniqueCount="14">
  <si>
    <r>
      <t>¨-3X1 + X</t>
    </r>
    <r>
      <rPr>
        <sz val="11"/>
        <color theme="1"/>
        <rFont val="Calibri"/>
        <family val="2"/>
        <scheme val="minor"/>
      </rPr>
      <t xml:space="preserve">2 </t>
    </r>
    <r>
      <rPr>
        <sz val="14"/>
        <color theme="1"/>
        <rFont val="Calibri"/>
        <family val="2"/>
        <scheme val="minor"/>
      </rPr>
      <t>+ 9X</t>
    </r>
    <r>
      <rPr>
        <sz val="11"/>
        <color theme="1"/>
        <rFont val="Calibri"/>
        <family val="2"/>
        <scheme val="minor"/>
      </rPr>
      <t xml:space="preserve">3 </t>
    </r>
    <r>
      <rPr>
        <sz val="14"/>
        <color theme="1"/>
        <rFont val="Calibri"/>
        <family val="2"/>
        <scheme val="minor"/>
      </rPr>
      <t>= 9</t>
    </r>
  </si>
  <si>
    <r>
      <t>8X</t>
    </r>
    <r>
      <rPr>
        <sz val="12"/>
        <color theme="1"/>
        <rFont val="Calibri"/>
        <family val="2"/>
        <scheme val="minor"/>
      </rPr>
      <t xml:space="preserve">1 </t>
    </r>
    <r>
      <rPr>
        <sz val="14"/>
        <color theme="1"/>
        <rFont val="Calibri"/>
        <family val="2"/>
        <scheme val="minor"/>
      </rPr>
      <t>- 4X</t>
    </r>
    <r>
      <rPr>
        <sz val="12"/>
        <color theme="1"/>
        <rFont val="Calibri"/>
        <family val="2"/>
        <scheme val="minor"/>
      </rPr>
      <t>2 -</t>
    </r>
    <r>
      <rPr>
        <sz val="14"/>
        <color theme="1"/>
        <rFont val="Calibri"/>
        <family val="2"/>
        <scheme val="minor"/>
      </rPr>
      <t xml:space="preserve"> 3X</t>
    </r>
    <r>
      <rPr>
        <sz val="12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>= 14</t>
    </r>
  </si>
  <si>
    <t>X1</t>
  </si>
  <si>
    <t>X2</t>
  </si>
  <si>
    <t>X3</t>
  </si>
  <si>
    <t>B</t>
  </si>
  <si>
    <t>2X1 - 5X2 + 3X3= -1</t>
  </si>
  <si>
    <t>CRITERIO</t>
  </si>
  <si>
    <t>ITERACCION</t>
  </si>
  <si>
    <t>%Ex1</t>
  </si>
  <si>
    <t>%Ex2</t>
  </si>
  <si>
    <t>%Ex3</t>
  </si>
  <si>
    <t>ECUACION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</si>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</sst>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/>
    <xf numFmtId="0" fontId="0" fillId="0" borderId="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666753</xdr:colOff>
      <xdr:row>1</xdr:row>
      <xdr:rowOff>1</xdr:rowOff>
    </xdr:from>
    <xdr:to>
      <xdr:col>10</xdr:col>
      <xdr:colOff>353925</xdr:colOff>
      <xdr:row>3</xdr:row>
      <xdr:rowOff>54418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496053" y="266701"/>
          <a:ext cx="1973172" cy="53066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685803</xdr:colOff>
      <xdr:row>4</xdr:row>
      <xdr:rowOff>100853</xdr:rowOff>
    </xdr:from>
    <xdr:to>
      <xdr:col>10</xdr:col>
      <xdr:colOff>387592</xdr:colOff>
      <xdr:row>7</xdr:row>
      <xdr:rowOff>82410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515103" y="1081928"/>
          <a:ext cx="1987789" cy="553057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704851</xdr:colOff>
      <xdr:row>9</xdr:row>
      <xdr:rowOff>81804</xdr:rowOff>
    </xdr:from>
    <xdr:to>
      <xdr:col>10</xdr:col>
      <xdr:colOff>441636</xdr:colOff>
      <xdr:row>12</xdr:row>
      <xdr:rowOff>36311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534151" y="2015379"/>
          <a:ext cx="2022785" cy="535532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10086</xdr:colOff>
      <xdr:row>15</xdr:row>
      <xdr:rowOff>33155</xdr:rowOff>
    </xdr:from>
    <xdr:to>
      <xdr:col>10</xdr:col>
      <xdr:colOff>581867</xdr:colOff>
      <xdr:row>17</xdr:row>
      <xdr:rowOff>180975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601386" y="3166880"/>
          <a:ext cx="2095781" cy="5288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26" sqref="I26"/>
    </sheetView>
  </sheetViews>
  <sheetFormatPr baseColWidth="10" defaultRowHeight="15" x14ac:dyDescent="0.25"/>
  <cols>
    <col min="1" max="1" width="15.140625" bestFit="1" customWidth="1"/>
    <col min="3" max="3" width="11.85546875" bestFit="1" customWidth="1"/>
    <col min="5" max="5" width="13.85546875" customWidth="1"/>
    <col min="6" max="6" width="12.28515625" customWidth="1"/>
  </cols>
  <sheetData>
    <row r="1" spans="1:8" ht="21" x14ac:dyDescent="0.35">
      <c r="A1" s="25" t="s">
        <v>12</v>
      </c>
      <c r="B1" s="25"/>
      <c r="C1" s="25"/>
      <c r="E1" s="23" t="s">
        <v>13</v>
      </c>
      <c r="F1" s="23"/>
    </row>
    <row r="2" spans="1:8" ht="18.75" customHeight="1" x14ac:dyDescent="0.3">
      <c r="A2" s="9" t="s">
        <v>1</v>
      </c>
      <c r="B2" s="10"/>
      <c r="C2" s="11"/>
      <c r="E2" s="24" t="s">
        <v>2</v>
      </c>
      <c r="F2" s="18">
        <f>A11*B24+B11*D24+C11*F24</f>
        <v>13.952134174482318</v>
      </c>
      <c r="G2" s="12"/>
      <c r="H2" s="12"/>
    </row>
    <row r="3" spans="1:8" ht="18.75" customHeight="1" x14ac:dyDescent="0.3">
      <c r="A3" s="9" t="s">
        <v>6</v>
      </c>
      <c r="B3" s="10"/>
      <c r="C3" s="11"/>
      <c r="E3" s="24" t="s">
        <v>3</v>
      </c>
      <c r="F3" s="18">
        <f>A12*B24+B12*D24+C12*F24</f>
        <v>-0.99020690657678756</v>
      </c>
    </row>
    <row r="4" spans="1:8" ht="18.75" customHeight="1" x14ac:dyDescent="0.3">
      <c r="A4" s="6" t="s">
        <v>0</v>
      </c>
      <c r="B4" s="7"/>
      <c r="C4" s="8"/>
      <c r="E4" s="24" t="s">
        <v>4</v>
      </c>
      <c r="F4" s="18">
        <f>A13*B24+D24+C13*F24</f>
        <v>9.0000000000000018</v>
      </c>
    </row>
    <row r="10" spans="1:8" ht="15.75" x14ac:dyDescent="0.25">
      <c r="A10" s="22" t="s">
        <v>2</v>
      </c>
      <c r="B10" s="22" t="s">
        <v>3</v>
      </c>
      <c r="C10" s="22" t="s">
        <v>4</v>
      </c>
      <c r="D10" s="22" t="s">
        <v>5</v>
      </c>
      <c r="E10" s="22" t="s">
        <v>7</v>
      </c>
    </row>
    <row r="11" spans="1:8" x14ac:dyDescent="0.25">
      <c r="A11" s="21">
        <v>8</v>
      </c>
      <c r="B11" s="13">
        <v>-4</v>
      </c>
      <c r="C11" s="14">
        <v>-3</v>
      </c>
      <c r="D11" s="14">
        <v>14</v>
      </c>
      <c r="E11" s="2" t="str">
        <f>IF(ABS(A11)&gt;=(ABS(B11)+ABS(C11)), "SI CONVERGE", "NO CONVERGE")</f>
        <v>SI CONVERGE</v>
      </c>
    </row>
    <row r="12" spans="1:8" x14ac:dyDescent="0.25">
      <c r="A12" s="15">
        <v>2</v>
      </c>
      <c r="B12" s="21">
        <v>-5</v>
      </c>
      <c r="C12" s="15">
        <v>3</v>
      </c>
      <c r="D12" s="15">
        <v>-1</v>
      </c>
      <c r="E12" s="4" t="str">
        <f>IF(ABS(B12)&gt;=(ABS(A12)+ABS(C12)),"SI CONVERGE","NO CONVERGE")</f>
        <v>SI CONVERGE</v>
      </c>
    </row>
    <row r="13" spans="1:8" x14ac:dyDescent="0.25">
      <c r="A13" s="16">
        <v>-3</v>
      </c>
      <c r="B13" s="17">
        <v>1</v>
      </c>
      <c r="C13" s="21">
        <v>9</v>
      </c>
      <c r="D13" s="16">
        <v>9</v>
      </c>
      <c r="E13" s="3" t="str">
        <f>IF(ABS(C13)&gt;=(ABS(B13)+ABS(A13)),"SI CONVERGE","NO CONVERGE")</f>
        <v>SI CONVERGE</v>
      </c>
    </row>
    <row r="15" spans="1:8" ht="18.75" x14ac:dyDescent="0.3">
      <c r="A15" s="19" t="s">
        <v>8</v>
      </c>
      <c r="B15" s="19" t="s">
        <v>2</v>
      </c>
      <c r="C15" s="19" t="s">
        <v>9</v>
      </c>
      <c r="D15" s="19" t="s">
        <v>3</v>
      </c>
      <c r="E15" s="19" t="s">
        <v>10</v>
      </c>
      <c r="F15" s="19" t="s">
        <v>4</v>
      </c>
      <c r="G15" s="19" t="s">
        <v>11</v>
      </c>
    </row>
    <row r="16" spans="1:8" x14ac:dyDescent="0.25">
      <c r="A16" s="1">
        <v>1</v>
      </c>
      <c r="B16" s="20">
        <v>0</v>
      </c>
      <c r="C16" s="5"/>
      <c r="D16" s="20">
        <v>0</v>
      </c>
      <c r="E16" s="5"/>
      <c r="F16" s="20">
        <v>0</v>
      </c>
      <c r="G16" s="5"/>
    </row>
    <row r="17" spans="1:7" x14ac:dyDescent="0.25">
      <c r="A17" s="1">
        <v>2</v>
      </c>
      <c r="B17" s="20">
        <f>($D$11-$B$11*D16-$C$11*F16)/$A$11</f>
        <v>1.75</v>
      </c>
      <c r="C17" s="5">
        <f>ABS((B17-B16)/B17)*100</f>
        <v>100</v>
      </c>
      <c r="D17" s="20">
        <f>($D$12-$A$12*B17-$C$12*F16)/$B$12</f>
        <v>0.9</v>
      </c>
      <c r="E17" s="5">
        <f>ABS((D17-D16)/D17)*100</f>
        <v>100</v>
      </c>
      <c r="F17" s="20">
        <f>($D$13-$A$13*B17-$B$13*D17)/$C$13</f>
        <v>1.4833333333333334</v>
      </c>
      <c r="G17" s="5">
        <f>ABS((F17-F16)/F17)*100</f>
        <v>100</v>
      </c>
    </row>
    <row r="18" spans="1:7" x14ac:dyDescent="0.25">
      <c r="A18" s="1">
        <v>3</v>
      </c>
      <c r="B18" s="20">
        <f t="shared" ref="B18:B24" si="0">($D$11-$B$11*D17-$C$11*F17)/$A$11</f>
        <v>2.7562500000000001</v>
      </c>
      <c r="C18" s="5">
        <f t="shared" ref="C18:C24" si="1">ABS((B18-B17)/B18)*100</f>
        <v>36.507936507936513</v>
      </c>
      <c r="D18" s="20">
        <f t="shared" ref="D18:D24" si="2">($D$12-$A$12*B18-$C$12*F17)/$B$12</f>
        <v>2.1924999999999999</v>
      </c>
      <c r="E18" s="5">
        <f t="shared" ref="E18:E24" si="3">ABS((D18-D17)/D18)*100</f>
        <v>58.950969213226912</v>
      </c>
      <c r="F18" s="20">
        <f t="shared" ref="F18:F24" si="4">($D$13-$A$13*B18-$B$13*D18)/$C$13</f>
        <v>1.6751388888888892</v>
      </c>
      <c r="G18" s="5">
        <f t="shared" ref="G18:G24" si="5">ABS((F18-F17)/F18)*100</f>
        <v>11.450128513390277</v>
      </c>
    </row>
    <row r="19" spans="1:7" x14ac:dyDescent="0.25">
      <c r="A19" s="1">
        <v>4</v>
      </c>
      <c r="B19" s="20">
        <f t="shared" si="0"/>
        <v>3.4744270833333335</v>
      </c>
      <c r="C19" s="5">
        <f t="shared" si="1"/>
        <v>20.670374312311683</v>
      </c>
      <c r="D19" s="20">
        <f t="shared" si="2"/>
        <v>2.5948541666666669</v>
      </c>
      <c r="E19" s="5">
        <f t="shared" si="3"/>
        <v>15.505848915722636</v>
      </c>
      <c r="F19" s="20">
        <f t="shared" si="4"/>
        <v>1.8698252314814816</v>
      </c>
      <c r="G19" s="5">
        <f t="shared" si="5"/>
        <v>10.412007460095104</v>
      </c>
    </row>
    <row r="20" spans="1:7" x14ac:dyDescent="0.25">
      <c r="A20" s="1">
        <v>5</v>
      </c>
      <c r="B20" s="20">
        <f t="shared" si="0"/>
        <v>3.7486115451388891</v>
      </c>
      <c r="C20" s="5">
        <f t="shared" si="1"/>
        <v>7.3142937992898061</v>
      </c>
      <c r="D20" s="20">
        <f t="shared" si="2"/>
        <v>2.8213397569444445</v>
      </c>
      <c r="E20" s="5">
        <f t="shared" si="3"/>
        <v>8.027590073840134</v>
      </c>
      <c r="F20" s="20">
        <f t="shared" si="4"/>
        <v>1.9360549864969139</v>
      </c>
      <c r="G20" s="5">
        <f t="shared" si="5"/>
        <v>3.4208612605196707</v>
      </c>
    </row>
    <row r="21" spans="1:7" x14ac:dyDescent="0.25">
      <c r="A21" s="1">
        <v>6</v>
      </c>
      <c r="B21" s="20">
        <f t="shared" si="0"/>
        <v>3.8866904984085653</v>
      </c>
      <c r="C21" s="5">
        <f t="shared" si="1"/>
        <v>3.5526099473630253</v>
      </c>
      <c r="D21" s="20">
        <f t="shared" si="2"/>
        <v>2.9163091912615746</v>
      </c>
      <c r="E21" s="5">
        <f t="shared" si="3"/>
        <v>3.2564940165362586</v>
      </c>
      <c r="F21" s="20">
        <f t="shared" si="4"/>
        <v>1.9715291448849019</v>
      </c>
      <c r="G21" s="5">
        <f t="shared" si="5"/>
        <v>1.7993220379229569</v>
      </c>
    </row>
    <row r="22" spans="1:7" x14ac:dyDescent="0.25">
      <c r="A22" s="1">
        <v>7</v>
      </c>
      <c r="B22" s="20">
        <f t="shared" si="0"/>
        <v>3.9474780249626256</v>
      </c>
      <c r="C22" s="5">
        <f t="shared" si="1"/>
        <v>1.5399079151209665</v>
      </c>
      <c r="D22" s="20">
        <f t="shared" si="2"/>
        <v>2.9619086969159918</v>
      </c>
      <c r="E22" s="5">
        <f t="shared" si="3"/>
        <v>1.5395311037742805</v>
      </c>
      <c r="F22" s="20">
        <f t="shared" si="4"/>
        <v>1.9867250419968761</v>
      </c>
      <c r="G22" s="5">
        <f t="shared" si="5"/>
        <v>0.76487167528228117</v>
      </c>
    </row>
    <row r="23" spans="1:7" x14ac:dyDescent="0.25">
      <c r="A23" s="1">
        <v>8</v>
      </c>
      <c r="B23" s="20">
        <f t="shared" si="0"/>
        <v>3.9759762392068243</v>
      </c>
      <c r="C23" s="5">
        <f t="shared" si="1"/>
        <v>0.71676017485164611</v>
      </c>
      <c r="D23" s="20">
        <f t="shared" si="2"/>
        <v>2.982425520880855</v>
      </c>
      <c r="E23" s="5">
        <f t="shared" si="3"/>
        <v>0.68792410141405957</v>
      </c>
      <c r="F23" s="20">
        <f t="shared" si="4"/>
        <v>1.9939447996377355</v>
      </c>
      <c r="G23" s="5">
        <f t="shared" si="5"/>
        <v>0.36208412801453538</v>
      </c>
    </row>
    <row r="24" spans="1:7" x14ac:dyDescent="0.25">
      <c r="A24" s="26">
        <v>9</v>
      </c>
      <c r="B24" s="27">
        <f t="shared" si="0"/>
        <v>3.9889420603045784</v>
      </c>
      <c r="C24" s="27">
        <f t="shared" si="1"/>
        <v>0.32504410697717961</v>
      </c>
      <c r="D24" s="27">
        <f t="shared" si="2"/>
        <v>2.991943703904473</v>
      </c>
      <c r="E24" s="27">
        <f t="shared" si="3"/>
        <v>0.31812707609427171</v>
      </c>
      <c r="F24" s="27">
        <f t="shared" si="4"/>
        <v>1.9972091641121403</v>
      </c>
      <c r="G24" s="27">
        <f t="shared" si="5"/>
        <v>0.16344629961959875</v>
      </c>
    </row>
  </sheetData>
  <mergeCells count="5">
    <mergeCell ref="E1:F1"/>
    <mergeCell ref="A4:C4"/>
    <mergeCell ref="A2:C2"/>
    <mergeCell ref="A3:C3"/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zapata cardona</dc:creator>
  <cp:lastModifiedBy>marcela zapata cardona</cp:lastModifiedBy>
  <dcterms:created xsi:type="dcterms:W3CDTF">2020-02-26T20:12:53Z</dcterms:created>
  <dcterms:modified xsi:type="dcterms:W3CDTF">2020-03-03T23:36:48Z</dcterms:modified>
</cp:coreProperties>
</file>