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lian\Desktop\"/>
    </mc:Choice>
  </mc:AlternateContent>
  <bookViews>
    <workbookView xWindow="0" yWindow="0" windowWidth="23040" windowHeight="9408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G6" i="1" s="1"/>
  <c r="F7" i="1"/>
  <c r="G7" i="1" s="1"/>
  <c r="F8" i="1"/>
  <c r="G8" i="1" s="1"/>
  <c r="F9" i="1"/>
  <c r="G9" i="1" s="1"/>
  <c r="F10" i="1"/>
  <c r="G10" i="1" s="1"/>
  <c r="F11" i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5" i="1"/>
  <c r="G5" i="1" s="1"/>
  <c r="D29" i="1"/>
  <c r="E29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5" i="1"/>
  <c r="C29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5" i="1"/>
  <c r="F29" i="1" l="1"/>
  <c r="G11" i="1"/>
  <c r="G29" i="1" s="1"/>
  <c r="H29" i="1" s="1"/>
</calcChain>
</file>

<file path=xl/sharedStrings.xml><?xml version="1.0" encoding="utf-8"?>
<sst xmlns="http://schemas.openxmlformats.org/spreadsheetml/2006/main" count="7" uniqueCount="7">
  <si>
    <t>målt</t>
  </si>
  <si>
    <t>delta</t>
  </si>
  <si>
    <t>pris</t>
  </si>
  <si>
    <t>kostnad</t>
  </si>
  <si>
    <t>tilskudd</t>
  </si>
  <si>
    <t>Total</t>
  </si>
  <si>
    <t>Mpris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</si>
</sst>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n-NO"/>
              <a:t>Straumkostnad</a:t>
            </a:r>
            <a:r>
              <a:rPr lang="nn-NO" baseline="0"/>
              <a:t> i løpet av dagen</a:t>
            </a:r>
            <a:endParaRPr lang="nn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'Ark1'!$F$5:$F$28</c:f>
              <c:numCache>
                <c:formatCode>General</c:formatCode>
                <c:ptCount val="24"/>
                <c:pt idx="0">
                  <c:v>2.0899999999999998E-3</c:v>
                </c:pt>
                <c:pt idx="1">
                  <c:v>1.645E-3</c:v>
                </c:pt>
                <c:pt idx="2">
                  <c:v>2.0650000000000004E-3</c:v>
                </c:pt>
                <c:pt idx="3">
                  <c:v>1.8599999999999999E-3</c:v>
                </c:pt>
                <c:pt idx="4">
                  <c:v>2.0500000000000002E-3</c:v>
                </c:pt>
                <c:pt idx="5">
                  <c:v>2.5350000000000004E-3</c:v>
                </c:pt>
                <c:pt idx="6">
                  <c:v>2.225E-3</c:v>
                </c:pt>
                <c:pt idx="7">
                  <c:v>2.9350000000000001E-3</c:v>
                </c:pt>
                <c:pt idx="8">
                  <c:v>2.4250000000000001E-3</c:v>
                </c:pt>
                <c:pt idx="9">
                  <c:v>2.1800000000000001E-3</c:v>
                </c:pt>
                <c:pt idx="10">
                  <c:v>1.8100000000000002E-3</c:v>
                </c:pt>
                <c:pt idx="11">
                  <c:v>2.385E-3</c:v>
                </c:pt>
                <c:pt idx="12">
                  <c:v>2.2599999999999999E-3</c:v>
                </c:pt>
                <c:pt idx="13">
                  <c:v>1.8100000000000002E-3</c:v>
                </c:pt>
                <c:pt idx="14">
                  <c:v>1.8500000000000001E-3</c:v>
                </c:pt>
                <c:pt idx="15">
                  <c:v>1.74E-3</c:v>
                </c:pt>
                <c:pt idx="16">
                  <c:v>1.9449999999999999E-3</c:v>
                </c:pt>
                <c:pt idx="17">
                  <c:v>2.3250000000000002E-3</c:v>
                </c:pt>
                <c:pt idx="18">
                  <c:v>2.7799999999999999E-3</c:v>
                </c:pt>
                <c:pt idx="19">
                  <c:v>2.5000000000000005E-3</c:v>
                </c:pt>
                <c:pt idx="20">
                  <c:v>2.1350000000000002E-3</c:v>
                </c:pt>
                <c:pt idx="21">
                  <c:v>2.2300000000000002E-3</c:v>
                </c:pt>
                <c:pt idx="22">
                  <c:v>1.9949999999999998E-3</c:v>
                </c:pt>
                <c:pt idx="23">
                  <c:v>1.83E-3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8368824"/>
        <c:axId val="308369608"/>
        <c:axId val="0"/>
      </c:bar3DChart>
      <c:catAx>
        <c:axId val="308368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08369608"/>
        <c:crosses val="autoZero"/>
        <c:auto val="1"/>
        <c:lblAlgn val="ctr"/>
        <c:lblOffset val="100"/>
        <c:noMultiLvlLbl val="0"/>
      </c:catAx>
      <c:valAx>
        <c:axId val="30836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08368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175260</xdr:colOff>
      <xdr:row>8</xdr:row>
      <xdr:rowOff>38100</xdr:rowOff>
    </xdr:from>
    <xdr:to>
      <xdr:col>12</xdr:col>
      <xdr:colOff>784860</xdr:colOff>
      <xdr:row>23</xdr:row>
      <xdr:rowOff>38100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"/>
  <sheetViews>
    <sheetView tabSelected="1" topLeftCell="B1" workbookViewId="0">
      <selection activeCell="I3" sqref="I3"/>
    </sheetView>
  </sheetViews>
  <sheetFormatPr baseColWidth="10" defaultRowHeight="14.4" x14ac:dyDescent="0.3"/>
  <sheetData>
    <row r="3" spans="1:8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</row>
    <row r="4" spans="1:8" x14ac:dyDescent="0.3">
      <c r="A4">
        <v>0</v>
      </c>
      <c r="B4">
        <v>41717120</v>
      </c>
      <c r="F4">
        <v>0.05</v>
      </c>
      <c r="H4">
        <v>0</v>
      </c>
    </row>
    <row r="5" spans="1:8" x14ac:dyDescent="0.3">
      <c r="A5">
        <f>A4+1</f>
        <v>1</v>
      </c>
      <c r="B5">
        <v>41721300</v>
      </c>
      <c r="C5">
        <f>B5-B4</f>
        <v>4180</v>
      </c>
      <c r="D5">
        <v>220.24</v>
      </c>
      <c r="E5">
        <f>C5*(D5/1000000)</f>
        <v>0.92060320000000007</v>
      </c>
      <c r="F5">
        <f>$F$4*(C5/100000)</f>
        <v>2.0899999999999998E-3</v>
      </c>
      <c r="G5">
        <f>E5+F5</f>
        <v>0.9226932000000001</v>
      </c>
    </row>
    <row r="6" spans="1:8" x14ac:dyDescent="0.3">
      <c r="A6">
        <f t="shared" ref="A6:A28" si="0">A5+1</f>
        <v>2</v>
      </c>
      <c r="B6">
        <v>41724590</v>
      </c>
      <c r="C6">
        <f t="shared" ref="C6:C28" si="1">B6-B5</f>
        <v>3290</v>
      </c>
      <c r="D6">
        <v>218.16</v>
      </c>
      <c r="E6">
        <f t="shared" ref="E6:E28" si="2">C6*(D6/1000000)</f>
        <v>0.7177463999999999</v>
      </c>
      <c r="F6">
        <f t="shared" ref="F6:F28" si="3">$F$4*(C6/100000)</f>
        <v>1.645E-3</v>
      </c>
      <c r="G6">
        <f t="shared" ref="G6:G28" si="4">E6+F6</f>
        <v>0.7193913999999999</v>
      </c>
    </row>
    <row r="7" spans="1:8" x14ac:dyDescent="0.3">
      <c r="A7">
        <f t="shared" si="0"/>
        <v>3</v>
      </c>
      <c r="B7">
        <v>41728720</v>
      </c>
      <c r="C7">
        <f t="shared" si="1"/>
        <v>4130</v>
      </c>
      <c r="D7">
        <v>217.17</v>
      </c>
      <c r="E7">
        <f t="shared" si="2"/>
        <v>0.89691209999999988</v>
      </c>
      <c r="F7">
        <f t="shared" si="3"/>
        <v>2.0650000000000004E-3</v>
      </c>
      <c r="G7">
        <f t="shared" si="4"/>
        <v>0.89897709999999986</v>
      </c>
    </row>
    <row r="8" spans="1:8" x14ac:dyDescent="0.3">
      <c r="A8">
        <f t="shared" si="0"/>
        <v>4</v>
      </c>
      <c r="B8">
        <v>41732440</v>
      </c>
      <c r="C8">
        <f t="shared" si="1"/>
        <v>3720</v>
      </c>
      <c r="D8">
        <v>216.67</v>
      </c>
      <c r="E8">
        <f t="shared" si="2"/>
        <v>0.80601239999999996</v>
      </c>
      <c r="F8">
        <f t="shared" si="3"/>
        <v>1.8599999999999999E-3</v>
      </c>
      <c r="G8">
        <f t="shared" si="4"/>
        <v>0.80787239999999994</v>
      </c>
    </row>
    <row r="9" spans="1:8" x14ac:dyDescent="0.3">
      <c r="A9">
        <f t="shared" si="0"/>
        <v>5</v>
      </c>
      <c r="B9">
        <v>41736540</v>
      </c>
      <c r="C9">
        <f t="shared" si="1"/>
        <v>4100</v>
      </c>
      <c r="D9">
        <v>216.75</v>
      </c>
      <c r="E9">
        <f t="shared" si="2"/>
        <v>0.88867499999999999</v>
      </c>
      <c r="F9">
        <f t="shared" si="3"/>
        <v>2.0500000000000002E-3</v>
      </c>
      <c r="G9">
        <f t="shared" si="4"/>
        <v>0.89072499999999999</v>
      </c>
    </row>
    <row r="10" spans="1:8" x14ac:dyDescent="0.3">
      <c r="A10">
        <f t="shared" si="0"/>
        <v>6</v>
      </c>
      <c r="B10">
        <v>41741610</v>
      </c>
      <c r="C10">
        <f t="shared" si="1"/>
        <v>5070</v>
      </c>
      <c r="D10">
        <v>216.5</v>
      </c>
      <c r="E10">
        <f t="shared" si="2"/>
        <v>1.097655</v>
      </c>
      <c r="F10">
        <f t="shared" si="3"/>
        <v>2.5350000000000004E-3</v>
      </c>
      <c r="G10">
        <f t="shared" si="4"/>
        <v>1.10019</v>
      </c>
    </row>
    <row r="11" spans="1:8" x14ac:dyDescent="0.3">
      <c r="A11">
        <f t="shared" si="0"/>
        <v>7</v>
      </c>
      <c r="B11">
        <v>41746060</v>
      </c>
      <c r="C11">
        <f t="shared" si="1"/>
        <v>4450</v>
      </c>
      <c r="D11">
        <v>217.33</v>
      </c>
      <c r="E11">
        <f t="shared" si="2"/>
        <v>0.96711849999999999</v>
      </c>
      <c r="F11">
        <f t="shared" si="3"/>
        <v>2.225E-3</v>
      </c>
      <c r="G11">
        <f t="shared" si="4"/>
        <v>0.96934350000000002</v>
      </c>
    </row>
    <row r="12" spans="1:8" x14ac:dyDescent="0.3">
      <c r="A12">
        <f t="shared" si="0"/>
        <v>8</v>
      </c>
      <c r="B12">
        <v>41751930</v>
      </c>
      <c r="C12">
        <f t="shared" si="1"/>
        <v>5870</v>
      </c>
      <c r="D12">
        <v>237.17</v>
      </c>
      <c r="E12">
        <f t="shared" si="2"/>
        <v>1.3921878999999999</v>
      </c>
      <c r="F12">
        <f t="shared" si="3"/>
        <v>2.9350000000000001E-3</v>
      </c>
      <c r="G12">
        <f t="shared" si="4"/>
        <v>1.3951228999999998</v>
      </c>
    </row>
    <row r="13" spans="1:8" x14ac:dyDescent="0.3">
      <c r="A13">
        <f t="shared" si="0"/>
        <v>9</v>
      </c>
      <c r="B13">
        <v>41756780</v>
      </c>
      <c r="C13">
        <f t="shared" si="1"/>
        <v>4850</v>
      </c>
      <c r="D13">
        <v>239.57</v>
      </c>
      <c r="E13">
        <f t="shared" si="2"/>
        <v>1.1619145</v>
      </c>
      <c r="F13">
        <f t="shared" si="3"/>
        <v>2.4250000000000001E-3</v>
      </c>
      <c r="G13">
        <f t="shared" si="4"/>
        <v>1.1643394999999999</v>
      </c>
    </row>
    <row r="14" spans="1:8" x14ac:dyDescent="0.3">
      <c r="A14">
        <f t="shared" si="0"/>
        <v>10</v>
      </c>
      <c r="B14">
        <v>41761140</v>
      </c>
      <c r="C14">
        <f t="shared" si="1"/>
        <v>4360</v>
      </c>
      <c r="D14">
        <v>233.02</v>
      </c>
      <c r="E14">
        <f t="shared" si="2"/>
        <v>1.0159672</v>
      </c>
      <c r="F14">
        <f t="shared" si="3"/>
        <v>2.1800000000000001E-3</v>
      </c>
      <c r="G14">
        <f t="shared" si="4"/>
        <v>1.0181472</v>
      </c>
    </row>
    <row r="15" spans="1:8" x14ac:dyDescent="0.3">
      <c r="A15">
        <f t="shared" si="0"/>
        <v>11</v>
      </c>
      <c r="B15">
        <v>41764760</v>
      </c>
      <c r="C15">
        <f t="shared" si="1"/>
        <v>3620</v>
      </c>
      <c r="D15">
        <v>226.38</v>
      </c>
      <c r="E15">
        <f t="shared" si="2"/>
        <v>0.81949559999999999</v>
      </c>
      <c r="F15">
        <f t="shared" si="3"/>
        <v>1.8100000000000002E-3</v>
      </c>
      <c r="G15">
        <f t="shared" si="4"/>
        <v>0.82130559999999997</v>
      </c>
    </row>
    <row r="16" spans="1:8" x14ac:dyDescent="0.3">
      <c r="A16">
        <f t="shared" si="0"/>
        <v>12</v>
      </c>
      <c r="B16">
        <v>41769530</v>
      </c>
      <c r="C16">
        <f t="shared" si="1"/>
        <v>4770</v>
      </c>
      <c r="D16">
        <v>221.98</v>
      </c>
      <c r="E16">
        <f t="shared" si="2"/>
        <v>1.0588446</v>
      </c>
      <c r="F16">
        <f t="shared" si="3"/>
        <v>2.385E-3</v>
      </c>
      <c r="G16">
        <f t="shared" si="4"/>
        <v>1.0612296000000001</v>
      </c>
    </row>
    <row r="17" spans="1:8" x14ac:dyDescent="0.3">
      <c r="A17">
        <f t="shared" si="0"/>
        <v>13</v>
      </c>
      <c r="B17">
        <v>41774050</v>
      </c>
      <c r="C17">
        <f t="shared" si="1"/>
        <v>4520</v>
      </c>
      <c r="D17">
        <v>220.57</v>
      </c>
      <c r="E17">
        <f t="shared" si="2"/>
        <v>0.99697639999999987</v>
      </c>
      <c r="F17">
        <f t="shared" si="3"/>
        <v>2.2599999999999999E-3</v>
      </c>
      <c r="G17">
        <f t="shared" si="4"/>
        <v>0.99923639999999991</v>
      </c>
    </row>
    <row r="18" spans="1:8" x14ac:dyDescent="0.3">
      <c r="A18">
        <f t="shared" si="0"/>
        <v>14</v>
      </c>
      <c r="B18">
        <v>41777670</v>
      </c>
      <c r="C18">
        <f t="shared" si="1"/>
        <v>3620</v>
      </c>
      <c r="D18">
        <v>222.48</v>
      </c>
      <c r="E18">
        <f t="shared" si="2"/>
        <v>0.80537760000000003</v>
      </c>
      <c r="F18">
        <f t="shared" si="3"/>
        <v>1.8100000000000002E-3</v>
      </c>
      <c r="G18">
        <f t="shared" si="4"/>
        <v>0.80718760000000001</v>
      </c>
    </row>
    <row r="19" spans="1:8" x14ac:dyDescent="0.3">
      <c r="A19">
        <f t="shared" si="0"/>
        <v>15</v>
      </c>
      <c r="B19">
        <v>41781370</v>
      </c>
      <c r="C19">
        <f t="shared" si="1"/>
        <v>3700</v>
      </c>
      <c r="D19">
        <v>224.3</v>
      </c>
      <c r="E19">
        <f t="shared" si="2"/>
        <v>0.82991000000000004</v>
      </c>
      <c r="F19">
        <f t="shared" si="3"/>
        <v>1.8500000000000001E-3</v>
      </c>
      <c r="G19">
        <f t="shared" si="4"/>
        <v>0.83176000000000005</v>
      </c>
    </row>
    <row r="20" spans="1:8" x14ac:dyDescent="0.3">
      <c r="A20">
        <f t="shared" si="0"/>
        <v>16</v>
      </c>
      <c r="B20">
        <v>41784850</v>
      </c>
      <c r="C20">
        <f t="shared" si="1"/>
        <v>3480</v>
      </c>
      <c r="D20">
        <v>222.56</v>
      </c>
      <c r="E20">
        <f t="shared" si="2"/>
        <v>0.7745088</v>
      </c>
      <c r="F20">
        <f t="shared" si="3"/>
        <v>1.74E-3</v>
      </c>
      <c r="G20">
        <f t="shared" si="4"/>
        <v>0.77624879999999996</v>
      </c>
    </row>
    <row r="21" spans="1:8" x14ac:dyDescent="0.3">
      <c r="A21">
        <f t="shared" si="0"/>
        <v>17</v>
      </c>
      <c r="B21">
        <v>41788740</v>
      </c>
      <c r="C21">
        <f t="shared" si="1"/>
        <v>3890</v>
      </c>
      <c r="D21">
        <v>223.97</v>
      </c>
      <c r="E21">
        <f t="shared" si="2"/>
        <v>0.87124330000000005</v>
      </c>
      <c r="F21">
        <f t="shared" si="3"/>
        <v>1.9449999999999999E-3</v>
      </c>
      <c r="G21">
        <f t="shared" si="4"/>
        <v>0.87318830000000003</v>
      </c>
    </row>
    <row r="22" spans="1:8" x14ac:dyDescent="0.3">
      <c r="A22">
        <f t="shared" si="0"/>
        <v>18</v>
      </c>
      <c r="B22">
        <v>41793390</v>
      </c>
      <c r="C22">
        <f t="shared" si="1"/>
        <v>4650</v>
      </c>
      <c r="D22">
        <v>224.14</v>
      </c>
      <c r="E22">
        <f t="shared" si="2"/>
        <v>1.0422509999999998</v>
      </c>
      <c r="F22">
        <f t="shared" si="3"/>
        <v>2.3250000000000002E-3</v>
      </c>
      <c r="G22">
        <f t="shared" si="4"/>
        <v>1.0445759999999997</v>
      </c>
    </row>
    <row r="23" spans="1:8" x14ac:dyDescent="0.3">
      <c r="A23">
        <f t="shared" si="0"/>
        <v>19</v>
      </c>
      <c r="B23">
        <v>41798950</v>
      </c>
      <c r="C23">
        <f t="shared" si="1"/>
        <v>5560</v>
      </c>
      <c r="D23">
        <v>230.03</v>
      </c>
      <c r="E23">
        <f t="shared" si="2"/>
        <v>1.2789667999999998</v>
      </c>
      <c r="F23">
        <f t="shared" si="3"/>
        <v>2.7799999999999999E-3</v>
      </c>
      <c r="G23">
        <f t="shared" si="4"/>
        <v>1.2817467999999999</v>
      </c>
    </row>
    <row r="24" spans="1:8" x14ac:dyDescent="0.3">
      <c r="A24">
        <f t="shared" si="0"/>
        <v>20</v>
      </c>
      <c r="B24">
        <v>41803950</v>
      </c>
      <c r="C24">
        <f t="shared" si="1"/>
        <v>5000</v>
      </c>
      <c r="D24">
        <v>232.93</v>
      </c>
      <c r="E24">
        <f t="shared" si="2"/>
        <v>1.16465</v>
      </c>
      <c r="F24">
        <f t="shared" si="3"/>
        <v>2.5000000000000005E-3</v>
      </c>
      <c r="G24">
        <f t="shared" si="4"/>
        <v>1.1671499999999999</v>
      </c>
    </row>
    <row r="25" spans="1:8" x14ac:dyDescent="0.3">
      <c r="A25">
        <f t="shared" si="0"/>
        <v>21</v>
      </c>
      <c r="B25">
        <v>41808220</v>
      </c>
      <c r="C25">
        <f t="shared" si="1"/>
        <v>4270</v>
      </c>
      <c r="D25">
        <v>229.12</v>
      </c>
      <c r="E25">
        <f t="shared" si="2"/>
        <v>0.97834240000000006</v>
      </c>
      <c r="F25">
        <f t="shared" si="3"/>
        <v>2.1350000000000002E-3</v>
      </c>
      <c r="G25">
        <f t="shared" si="4"/>
        <v>0.98047740000000005</v>
      </c>
    </row>
    <row r="26" spans="1:8" x14ac:dyDescent="0.3">
      <c r="A26">
        <f t="shared" si="0"/>
        <v>22</v>
      </c>
      <c r="B26">
        <v>41812680</v>
      </c>
      <c r="C26">
        <f t="shared" si="1"/>
        <v>4460</v>
      </c>
      <c r="D26">
        <v>224.39</v>
      </c>
      <c r="E26">
        <f t="shared" si="2"/>
        <v>1.0007793999999999</v>
      </c>
      <c r="F26">
        <f t="shared" si="3"/>
        <v>2.2300000000000002E-3</v>
      </c>
      <c r="G26">
        <f t="shared" si="4"/>
        <v>1.0030093999999998</v>
      </c>
    </row>
    <row r="27" spans="1:8" x14ac:dyDescent="0.3">
      <c r="A27">
        <f t="shared" si="0"/>
        <v>23</v>
      </c>
      <c r="B27">
        <v>41816670</v>
      </c>
      <c r="C27">
        <f t="shared" si="1"/>
        <v>3990</v>
      </c>
      <c r="D27">
        <v>220.57</v>
      </c>
      <c r="E27">
        <f t="shared" si="2"/>
        <v>0.88007429999999998</v>
      </c>
      <c r="F27">
        <f t="shared" si="3"/>
        <v>1.9949999999999998E-3</v>
      </c>
      <c r="G27">
        <f t="shared" si="4"/>
        <v>0.88206929999999995</v>
      </c>
    </row>
    <row r="28" spans="1:8" x14ac:dyDescent="0.3">
      <c r="A28">
        <f t="shared" si="0"/>
        <v>24</v>
      </c>
      <c r="B28">
        <v>41820330</v>
      </c>
      <c r="C28">
        <f t="shared" si="1"/>
        <v>3660</v>
      </c>
      <c r="D28">
        <v>218.91</v>
      </c>
      <c r="E28">
        <f t="shared" si="2"/>
        <v>0.8012106</v>
      </c>
      <c r="F28">
        <f t="shared" si="3"/>
        <v>1.83E-3</v>
      </c>
      <c r="G28">
        <f t="shared" si="4"/>
        <v>0.80304059999999999</v>
      </c>
    </row>
    <row r="29" spans="1:8" x14ac:dyDescent="0.3">
      <c r="C29">
        <f>SUM(C5:C28)</f>
        <v>103210</v>
      </c>
      <c r="D29">
        <f t="shared" ref="D29:G29" si="5">SUM(D5:D28)</f>
        <v>5374.91</v>
      </c>
      <c r="E29">
        <f t="shared" si="5"/>
        <v>23.167422999999996</v>
      </c>
      <c r="F29">
        <f t="shared" si="5"/>
        <v>5.1604999999999991E-2</v>
      </c>
      <c r="G29">
        <f t="shared" si="5"/>
        <v>23.219028000000002</v>
      </c>
      <c r="H29">
        <f>G29*365+12*H4</f>
        <v>8474.9452200000014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2014-03-22T01:45:23Z</dcterms:created>
  <dcterms:modified xsi:type="dcterms:W3CDTF">2014-03-22T06:29:36Z</dcterms:modified>
</cp:coreProperties>
</file>