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codeName="ThisWorkbook" defaultThemeVersion="124226"/>
  <xr:revisionPtr revIDLastSave="0" documentId="13_ncr:1_{618C10A3-EDB3-40BA-8133-39704F12A19E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Load 1" sheetId="11" r:id="rId1"/>
    <sheet name="Load 2" sheetId="12" r:id="rId2"/>
    <sheet name="Load 3" sheetId="13" r:id="rId3"/>
  </sheets>
  <definedNames>
    <definedName name="_xlnm._FilterDatabase" localSheetId="0" hidden="1">'Load 1'!$A$1:$J$228</definedName>
    <definedName name="_xlnm._FilterDatabase" localSheetId="1" hidden="1">'Load 2'!$A$1:$K$30</definedName>
    <definedName name="_xlnm._FilterDatabase" localSheetId="2" hidden="1">'Load 3'!$A$1:$K$270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0" i="13" l="1"/>
  <c r="E270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" i="13"/>
  <c r="D30" i="12"/>
  <c r="E30" i="12"/>
  <c r="L30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2" i="12"/>
  <c r="L227" i="11"/>
  <c r="L228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" i="11"/>
  <c r="E228" i="11"/>
  <c r="D228" i="11"/>
  <c r="I270" i="13" l="1"/>
  <c r="L270" i="13" s="1"/>
  <c r="I30" i="12"/>
  <c r="I228" i="11"/>
</calcChain>
</file>

<file path=xl/sharedStrings.xml><?xml version="1.0" encoding="utf-8"?>
<sst xmlns="http://schemas.openxmlformats.org/spreadsheetml/2006/main" count="3178" uniqueCount="760">
  <si>
    <t>Container</t>
  </si>
  <si>
    <t>Parent Container</t>
  </si>
  <si>
    <t>Sort</t>
  </si>
  <si>
    <t>Quantity</t>
  </si>
  <si>
    <t>Consumer Quantity</t>
  </si>
  <si>
    <t>Universal Id</t>
  </si>
  <si>
    <t>Description</t>
  </si>
  <si>
    <t>Best By Date</t>
  </si>
  <si>
    <t>Wholesale</t>
  </si>
  <si>
    <t>Category</t>
  </si>
  <si>
    <t>Case</t>
  </si>
  <si>
    <t>HOME CARE</t>
  </si>
  <si>
    <t>Each</t>
  </si>
  <si>
    <t>CLOROX BLEACH FOAMER FOR THE BATHROOM 4/128FO</t>
  </si>
  <si>
    <t>CLOROX BLEACH LIQUID GERMICIDAL CONCENTRATED 3/121FO DISPLAY PALLET</t>
  </si>
  <si>
    <t>LAUNDRY</t>
  </si>
  <si>
    <t>CLOROX BLEACH LIQUID PRORESULTS OUTDOOR CONCENTRATED 3/120FO DISPLAY PALLET</t>
  </si>
  <si>
    <t>04460030784</t>
  </si>
  <si>
    <t>CLOROX BLEACH LIQUID SPLASH-LESS CONCENTRATED 3/116FO DISPLAY PALLET</t>
  </si>
  <si>
    <t>04460030769</t>
  </si>
  <si>
    <t>CLOROX BLEACH LIQUID REGULAR CONCENTRATED 8/64FO DISPLAY PALLET</t>
  </si>
  <si>
    <t>04460030816</t>
  </si>
  <si>
    <t>CLOROX 2 STAINFIGHTER AND COLORBOOSTER PACKS 6/20CT</t>
  </si>
  <si>
    <t>CLOROX PLUS TILEX MOLD &amp; MILDEW REMOVER SPRAY 9/32FO</t>
  </si>
  <si>
    <t>04460000228</t>
  </si>
  <si>
    <t>LIQUID PLUMR PRO-STRENGTH CLOG DESTROYER + PIPEGUARD 4/80FO</t>
  </si>
  <si>
    <t>FOOD</t>
  </si>
  <si>
    <t>04460030058</t>
  </si>
  <si>
    <t>CLOROX CLEAN-UP CLEANER SPRAY FRESH SCENT 24/32FO</t>
  </si>
  <si>
    <t>04129497291</t>
  </si>
  <si>
    <t>PINE SOL CLEANER LEMON FRESH 6/100FO</t>
  </si>
  <si>
    <t>PPD</t>
  </si>
  <si>
    <t>Grade B/Each</t>
  </si>
  <si>
    <t>04460030788</t>
  </si>
  <si>
    <t>CLOROX BLEACH LIQUID REGULAR CONCENTRATED 1/3X121FO</t>
  </si>
  <si>
    <t>CLOROX DISINFECTING WIPES CRISP LEMON 12/35CT</t>
  </si>
  <si>
    <t>1004460031119</t>
  </si>
  <si>
    <t>CLOROX BLEACH LIQUID SPLASH-LESS CLEAN LINEN CONCENTRATED 3/116FO</t>
  </si>
  <si>
    <t>CLOROX BLEACH LIQUID ULTRA-SCENTED SPRING AWAKENING 3/121FO</t>
  </si>
  <si>
    <t>CLOROX DISINFECTING WIPES FRESH SCENT 12/35CT</t>
  </si>
  <si>
    <t>CLOROX TOILET BOWL CLEANER MANUAL CLINGING BLEACH GEL 12/24FO</t>
  </si>
  <si>
    <t>TILEX INSTANT MILDEW REMOVER COMMERCIAL SOLUTIONS SPRAY 9/32FO</t>
  </si>
  <si>
    <t>E00201852424</t>
  </si>
  <si>
    <t>E0020185243B</t>
  </si>
  <si>
    <t>E00201852614</t>
  </si>
  <si>
    <t>E00201852623</t>
  </si>
  <si>
    <t>CLOROX BLEACH LIQUID REGULAR CONCENTRATED 12/30FO</t>
  </si>
  <si>
    <t>CLOROX BLEACH LIQUID SPLASH-LESS FRESH MEADOW CONCENTRATED 8/55FO</t>
  </si>
  <si>
    <t>E00201866F59</t>
  </si>
  <si>
    <t>E00201866F66</t>
  </si>
  <si>
    <t>E00201866F78</t>
  </si>
  <si>
    <t>E00201866F8D</t>
  </si>
  <si>
    <t>04460030776</t>
  </si>
  <si>
    <t>CLOROX BLEACH LIQUID FRESH MEADOW CONCENTRATED 3/121FO DISPLAY PALLET</t>
  </si>
  <si>
    <t>04460030770</t>
  </si>
  <si>
    <t>CLOROX BLEACH LIQUID REGULAR CONCENTRATED 3/121FO DISPLAY PALLET</t>
  </si>
  <si>
    <t>04460030039</t>
  </si>
  <si>
    <t>LAUNDRY CARE EXPRESS SINGLE 1803-03 DISPLAY SRU</t>
  </si>
  <si>
    <t>04460030786</t>
  </si>
  <si>
    <t>04460030619</t>
  </si>
  <si>
    <t>04460016933</t>
  </si>
  <si>
    <t>CLOROX CLEAN-UP CLEANER SPRAY 12/24FO</t>
  </si>
  <si>
    <t>04460030970</t>
  </si>
  <si>
    <t>CLOROX BLEACH GEL SPRAY 9/30FO</t>
  </si>
  <si>
    <t>04129440199</t>
  </si>
  <si>
    <t>PINE SOL CLEANER LEMON FRESH 8/48FO</t>
  </si>
  <si>
    <t>04460035420</t>
  </si>
  <si>
    <t>CLOROX CLEAN-UP CLOROX PRO DISINFECTANT REFILL 4/128FO</t>
  </si>
  <si>
    <t>GLAD</t>
  </si>
  <si>
    <t>PINE SOL CLEANER LEMON FRESH 6/60FO</t>
  </si>
  <si>
    <t>PINE SOL CLEANER PINE 12/24FO</t>
  </si>
  <si>
    <t>04460001594</t>
  </si>
  <si>
    <t>04460001593</t>
  </si>
  <si>
    <t>04460001246</t>
  </si>
  <si>
    <t>CLOROX CLEAN-UP CLEANER 180FO+32FO 3/1CT</t>
  </si>
  <si>
    <t>04129440229</t>
  </si>
  <si>
    <t>PINE SOL CLEANER PINE 6/100FO</t>
  </si>
  <si>
    <t>CLOROX 2 LIQUID REGULAR CONCENTRATED 4/88FO</t>
  </si>
  <si>
    <t>04129497326</t>
  </si>
  <si>
    <t>04460008033</t>
  </si>
  <si>
    <t>CLOROX DISINFECTING BATHROOM CLEANER SPRAY 9/30FO</t>
  </si>
  <si>
    <t>04460032306</t>
  </si>
  <si>
    <t>CLOROX TOILET BOWL CLEANER MANUAL RAIN CLEAN 4/3X24FO</t>
  </si>
  <si>
    <t>04460001195</t>
  </si>
  <si>
    <t>04460001204</t>
  </si>
  <si>
    <t>CLOROX CLEAN-UP CLEANER SPRAY 24/32FO</t>
  </si>
  <si>
    <t>04460000888</t>
  </si>
  <si>
    <t>FORMULA 409 MULTI-SURFACE CLEANER SPRAY LEMON 12/32FO</t>
  </si>
  <si>
    <t>04460031826</t>
  </si>
  <si>
    <t>CLOROX SCENTIVA ALL PURPOSE CLEANER SPRAY TUSCAN LAVENDER JASMINE 1/3X32FO</t>
  </si>
  <si>
    <t>04460001628</t>
  </si>
  <si>
    <t>CLOROX DISINFECTING WIPES CRISP LEMON 6/75CT</t>
  </si>
  <si>
    <t>04460001656</t>
  </si>
  <si>
    <t>CLOROX DISINFECTING WIPES FRESH SCENT 6/75CT</t>
  </si>
  <si>
    <t>CLOROX CLEAN-UP SPRAY FRESH SCENT 9/24FO</t>
  </si>
  <si>
    <t>CLOROX BLEACH FOAMER FOR THE BATHROOM 9/30FO</t>
  </si>
  <si>
    <t>CLOROX FRAGANZIA MULTI-PURPOSE CLEANER SPRAY SPRING 6/24FO</t>
  </si>
  <si>
    <t>04460032042</t>
  </si>
  <si>
    <t>CLOROX SCENTIVA DISINFECTING WIPES TUSCAN LAVENDER JASMINE 5/3X33CT</t>
  </si>
  <si>
    <t>04460031615</t>
  </si>
  <si>
    <t>CLOROX DISINFECTING WIPES CRISP LEMON FLAT PACK 20/15CT</t>
  </si>
  <si>
    <t>04460031788</t>
  </si>
  <si>
    <t>CLOROX SCENTIVA TOILET BOWL CLEANER MANUAL PACIFIC BREEZE &amp; COCONUT 6/24FO</t>
  </si>
  <si>
    <t>04460035600</t>
  </si>
  <si>
    <t>04460030179</t>
  </si>
  <si>
    <t>04460000889</t>
  </si>
  <si>
    <t>FORMULA 409 MULTI-SURFACE CLEANER SPRAY REGULAR 12/32FO</t>
  </si>
  <si>
    <t>04460030614</t>
  </si>
  <si>
    <t>04460000938</t>
  </si>
  <si>
    <t>CLOROX TOILET BOWL CLEANER MANUAL RAIN CLEAN 12/24FO</t>
  </si>
  <si>
    <t>04460001712</t>
  </si>
  <si>
    <t>FORMULA 409 MULTI-SURFACE CLEANER REGULAR 3/32FO+ REFILL 180FO VALUE PACK</t>
  </si>
  <si>
    <t>04460030790</t>
  </si>
  <si>
    <t>04460030791</t>
  </si>
  <si>
    <t>PINE SOL CLEANER PINE 8/40FO</t>
  </si>
  <si>
    <t>04129497325</t>
  </si>
  <si>
    <t>PINE SOL CLEANER LAVENDER CLEAN LAVANDA 3/100FO</t>
  </si>
  <si>
    <t>FORMULA 409 CLEANER DEGREASER COMMERCIAL SOLUTIONS REFILL 4/128FO</t>
  </si>
  <si>
    <t>04460035300</t>
  </si>
  <si>
    <t>LIQUID PLUMR PRO-STRENGTH CLOG DESTROYER + PIPEGUARD 4/128FO</t>
  </si>
  <si>
    <t>04460031183</t>
  </si>
  <si>
    <t>LIQUID PLUMR INDUSTRIAL STRENGTH GEL 9/42FO</t>
  </si>
  <si>
    <t>04460000251</t>
  </si>
  <si>
    <t>CLOROX TOILET BOWL CLEANER MANUAL CLINGING BLEACH GEL 6/2X24FO</t>
  </si>
  <si>
    <t>04460030627</t>
  </si>
  <si>
    <t>CLOROX SCENTIVA SPRAY TUSCAN LAVENDER JASMINE 12/32FO</t>
  </si>
  <si>
    <t>04460031387</t>
  </si>
  <si>
    <t>LIQUID PLUMR PRO-STRENGTH URGENT CLEAR 6/17FO</t>
  </si>
  <si>
    <t>04460030548</t>
  </si>
  <si>
    <t>CLOROX DISINFECTING WIPES FRESH SCENT/LEMON FRESH 5/3X35CT VALUE PACK SRU</t>
  </si>
  <si>
    <t>04460030112</t>
  </si>
  <si>
    <t>04460001198</t>
  </si>
  <si>
    <t>TILEX MOLD &amp; MILDEW REMOVER 5/64FO+32FO CLUB</t>
  </si>
  <si>
    <t>04460031769</t>
  </si>
  <si>
    <t>CLOROX SCENTIVA DISINFECTING WIPES PACIFIC BREEZE &amp; COCONUT 6/33CT</t>
  </si>
  <si>
    <t>04460031327</t>
  </si>
  <si>
    <t>CLOROX URINE REMOVER FOR STAIN &amp; ODOR 3/32FO+128FO VALUE PACK</t>
  </si>
  <si>
    <t>GAC5056</t>
  </si>
  <si>
    <t>E002018FA728</t>
  </si>
  <si>
    <t>CLOROX TOILETWAND DISPOSABLE TOILET CLEANING REFILL 1/36CT W/BONUS WAND</t>
  </si>
  <si>
    <t>04460030814</t>
  </si>
  <si>
    <t>E002018F946F</t>
  </si>
  <si>
    <t>E002018F92DF</t>
  </si>
  <si>
    <t>E002018F925C</t>
  </si>
  <si>
    <t>S.O.S. STEEL WOOL SOAP PADS 12/18CT</t>
  </si>
  <si>
    <t>01650098021</t>
  </si>
  <si>
    <t>E002018F846A</t>
  </si>
  <si>
    <t>E002018F83D3</t>
  </si>
  <si>
    <t>E002018F685B</t>
  </si>
  <si>
    <t>E002018F677D</t>
  </si>
  <si>
    <t>E002018F45C2</t>
  </si>
  <si>
    <t>E002018F4577</t>
  </si>
  <si>
    <t>E002018F4520</t>
  </si>
  <si>
    <t>E002018F3D7C</t>
  </si>
  <si>
    <t>E002018F3D5B</t>
  </si>
  <si>
    <t>E002018F3D32</t>
  </si>
  <si>
    <t>E002018F3CFC</t>
  </si>
  <si>
    <t>E002018F2B68</t>
  </si>
  <si>
    <t>E002018F2B3A</t>
  </si>
  <si>
    <t>E002018F231D</t>
  </si>
  <si>
    <t>E002018F2049</t>
  </si>
  <si>
    <t>E002018F2029</t>
  </si>
  <si>
    <t>E002018F1EFC</t>
  </si>
  <si>
    <t>E002018F1ED8</t>
  </si>
  <si>
    <t>E002018EB2B2</t>
  </si>
  <si>
    <t>E002018EAEA5</t>
  </si>
  <si>
    <t>PINE SOL CLEANER PINE 3/144FO</t>
  </si>
  <si>
    <t>CLOROX BLEACH FOAMER FOR THE BATHROOM 4/3X30FO</t>
  </si>
  <si>
    <t>04460030665</t>
  </si>
  <si>
    <t>CLOROX PRECISION POUR BLEACH GEL ORIGINAL 9/24FO</t>
  </si>
  <si>
    <t>04460030792</t>
  </si>
  <si>
    <t xml:space="preserve">Each </t>
  </si>
  <si>
    <t>CLOROX DISINFECTING WIPES MULTISCENT 95/5X78CT VP</t>
  </si>
  <si>
    <t>04460031940</t>
  </si>
  <si>
    <t>CLOROX FRAGANZIA BLEACH MORNING SKY 3/121FO</t>
  </si>
  <si>
    <t>E002018F05A6</t>
  </si>
  <si>
    <t>GAC5057</t>
  </si>
  <si>
    <t>E002018F07DC</t>
  </si>
  <si>
    <t>E002018F8F8D</t>
  </si>
  <si>
    <t>E002018F90D1</t>
  </si>
  <si>
    <t>E002018F968F</t>
  </si>
  <si>
    <t>E002018F9D42</t>
  </si>
  <si>
    <t>E002018F9DDA</t>
  </si>
  <si>
    <t>E002018F9E66</t>
  </si>
  <si>
    <t>E002018F9F5C</t>
  </si>
  <si>
    <t>E002018F9FC9</t>
  </si>
  <si>
    <t>E002018FA08B</t>
  </si>
  <si>
    <t>E002018FA1C7</t>
  </si>
  <si>
    <t>E002018FA26A</t>
  </si>
  <si>
    <t>E002018FA329</t>
  </si>
  <si>
    <t>E002018FA530</t>
  </si>
  <si>
    <t>04460031470</t>
  </si>
  <si>
    <t>04129441904</t>
  </si>
  <si>
    <t>PINE SOL CLEANER SPARKLING WAVE 8/48FO</t>
  </si>
  <si>
    <t>CLOROX PLUS TILEX MOLD &amp; MILDEW REMOVER SPRAY 12/16FO</t>
  </si>
  <si>
    <t>04460030903</t>
  </si>
  <si>
    <t>CLOROX MULTI-SURFACE CLEANER W/BLEACH 9/32FO</t>
  </si>
  <si>
    <t>04129440239</t>
  </si>
  <si>
    <t>E0020195EC9D</t>
  </si>
  <si>
    <t>GAC5066</t>
  </si>
  <si>
    <t>E0020195F5C2</t>
  </si>
  <si>
    <t>E0020195F6FF</t>
  </si>
  <si>
    <t>E0020195FFFC</t>
  </si>
  <si>
    <t>E0020196003A</t>
  </si>
  <si>
    <t>E00201960051</t>
  </si>
  <si>
    <t>E00201960069</t>
  </si>
  <si>
    <t>E00201960086</t>
  </si>
  <si>
    <t>E002019600F9</t>
  </si>
  <si>
    <t>E00201960565</t>
  </si>
  <si>
    <t>E00201960843</t>
  </si>
  <si>
    <t>E0020196094A</t>
  </si>
  <si>
    <t>E00201960A3C</t>
  </si>
  <si>
    <t>E00201961807</t>
  </si>
  <si>
    <t>E0020196194B</t>
  </si>
  <si>
    <t>E002019619DB</t>
  </si>
  <si>
    <t>E00201961A69</t>
  </si>
  <si>
    <t>E00201961E0F</t>
  </si>
  <si>
    <t>E00201961F07</t>
  </si>
  <si>
    <t>E0020196200D</t>
  </si>
  <si>
    <t>E002019621B5</t>
  </si>
  <si>
    <t>E0020196827F</t>
  </si>
  <si>
    <t>E0020196A4E0</t>
  </si>
  <si>
    <t>04460031054</t>
  </si>
  <si>
    <t>E0020196CB93</t>
  </si>
  <si>
    <t>E00201967F8F</t>
  </si>
  <si>
    <t>GAC5068</t>
  </si>
  <si>
    <t>E00201967FC2</t>
  </si>
  <si>
    <t>E002019680AD</t>
  </si>
  <si>
    <t>E002019680C2</t>
  </si>
  <si>
    <t>E002019680D7</t>
  </si>
  <si>
    <t>E00201968117</t>
  </si>
  <si>
    <t>E0020196822E</t>
  </si>
  <si>
    <t>E0020196848B</t>
  </si>
  <si>
    <t>E002019684E2</t>
  </si>
  <si>
    <t>E00201968776</t>
  </si>
  <si>
    <t>E00201968847</t>
  </si>
  <si>
    <t>E00201968A09</t>
  </si>
  <si>
    <t>E00201968B37</t>
  </si>
  <si>
    <t>E0020196C8E7</t>
  </si>
  <si>
    <t>E0020196C92A</t>
  </si>
  <si>
    <t>E0020196C980</t>
  </si>
  <si>
    <t>E0020196C9C5</t>
  </si>
  <si>
    <t>04460001599</t>
  </si>
  <si>
    <t>CLOROX DISINFECTING WIPES FRESH SCENT + CRISP LEMON 18/2X75CT VALUE PACK</t>
  </si>
  <si>
    <t>04460030311</t>
  </si>
  <si>
    <t>GREEN WORKS NATURAL WIPES ORIGINAL 12/30CT</t>
  </si>
  <si>
    <t>04460001761</t>
  </si>
  <si>
    <t>CLOROX DISINFECTING WIPES FRESH LAVENDER 6/75CT</t>
  </si>
  <si>
    <t>E0020196CA0B</t>
  </si>
  <si>
    <t>E0020196CADE</t>
  </si>
  <si>
    <t>E0020196CB5B</t>
  </si>
  <si>
    <t>E0020196CB81</t>
  </si>
  <si>
    <t>E0020196D442</t>
  </si>
  <si>
    <t>E0020196ED8D</t>
  </si>
  <si>
    <t>E0020196EF5D</t>
  </si>
  <si>
    <t>E0020197D1D9</t>
  </si>
  <si>
    <t>GAC5069</t>
  </si>
  <si>
    <t>E0020197E21C</t>
  </si>
  <si>
    <t>E0020197E236</t>
  </si>
  <si>
    <t>04460001211</t>
  </si>
  <si>
    <t>FORMULA 409 CARPET CLEANER AEROSOL 12/22OZ</t>
  </si>
  <si>
    <t>04460032034</t>
  </si>
  <si>
    <t>CLOROX SCENTIVA DISINFECTING WET MOP CLOTHS PACIFIC BREEZE &amp; COCONUT 6/24CT</t>
  </si>
  <si>
    <t>04460031817</t>
  </si>
  <si>
    <t>CLOROX SCENTIVA BATHROOM FOAM CLEANER AEROSOL TUSCAN LAVENDER JASMINE 10/20OZ</t>
  </si>
  <si>
    <t>E0020197E976</t>
  </si>
  <si>
    <t>E0020197EE6F</t>
  </si>
  <si>
    <t>E0020197F1C3</t>
  </si>
  <si>
    <t>04460001100</t>
  </si>
  <si>
    <t>E0020197F663</t>
  </si>
  <si>
    <t>E0020197F8BE</t>
  </si>
  <si>
    <t>E0020197FB4E</t>
  </si>
  <si>
    <t>E0020197FC3A</t>
  </si>
  <si>
    <t>E0020197FD07</t>
  </si>
  <si>
    <t>E0020197FDC4</t>
  </si>
  <si>
    <t>E0020197FFE2</t>
  </si>
  <si>
    <t>E002019803BE</t>
  </si>
  <si>
    <t>E00201980403</t>
  </si>
  <si>
    <t>E002019804AE</t>
  </si>
  <si>
    <t>E00201980742</t>
  </si>
  <si>
    <t>E002019807C7</t>
  </si>
  <si>
    <t>E00201980851</t>
  </si>
  <si>
    <t>E0020198092A</t>
  </si>
  <si>
    <t>E00201980955</t>
  </si>
  <si>
    <t>E00201980A05</t>
  </si>
  <si>
    <t>E00201980B5D</t>
  </si>
  <si>
    <t>E00201982490</t>
  </si>
  <si>
    <t>E002019668F9</t>
  </si>
  <si>
    <t>GAC5074</t>
  </si>
  <si>
    <t>E0020196C548</t>
  </si>
  <si>
    <t>E0020196CCC2</t>
  </si>
  <si>
    <t>E0020196CD3B</t>
  </si>
  <si>
    <t>E0020196CDA2</t>
  </si>
  <si>
    <t>E002019712BB</t>
  </si>
  <si>
    <t>E002019713A8</t>
  </si>
  <si>
    <t>E0020197CE0E</t>
  </si>
  <si>
    <t>04460031474</t>
  </si>
  <si>
    <t>CLOROX 2 LIQUID CLEAN LINEN CONCENTRATED 4/88FO</t>
  </si>
  <si>
    <t>E0020197CE31</t>
  </si>
  <si>
    <t>E0020197CFC1</t>
  </si>
  <si>
    <t>E0020197CFEB</t>
  </si>
  <si>
    <t>E0020197D0EB</t>
  </si>
  <si>
    <t>E0020197D112</t>
  </si>
  <si>
    <t>E0020197D4DC</t>
  </si>
  <si>
    <t>04460031343</t>
  </si>
  <si>
    <t>CLOROX CONTROL BLEACH CRYSTALS FRESH MEADOW 6/24OZ</t>
  </si>
  <si>
    <t>E002019803F4</t>
  </si>
  <si>
    <t>04460001700</t>
  </si>
  <si>
    <t>DRY CLOROX 2 CITRUS BLEND 8/26OZ.</t>
  </si>
  <si>
    <t>E002019819A9</t>
  </si>
  <si>
    <t>E00201981B32</t>
  </si>
  <si>
    <t>E00201981EFC</t>
  </si>
  <si>
    <t>E00201982047</t>
  </si>
  <si>
    <t>E002019820DB</t>
  </si>
  <si>
    <t>E00201982164</t>
  </si>
  <si>
    <t>E00201982255</t>
  </si>
  <si>
    <t>CLOROX CLEAN-UP CLEANER SPRAY 9/24FO</t>
  </si>
  <si>
    <t>CLOROX CLEAN-UP SPRAY 18/32FO SHIPPER</t>
  </si>
  <si>
    <t>04460030861</t>
  </si>
  <si>
    <t>CLOROX COMMERCIAL SOLUTIONS MULTIPURPOSE CLEANER/DEGREASER 4/128FO</t>
  </si>
  <si>
    <t>04460031944</t>
  </si>
  <si>
    <t>CLOROX PLUS TILEX DAILY SHOWER CLEANER SPRAY 6/2X32FO</t>
  </si>
  <si>
    <t>BOTTLED HIDDEN VALLEY EZ SQUEEZE BLASTED BUFFALO RANCH 6/12FO</t>
  </si>
  <si>
    <t>E002019E26AB</t>
  </si>
  <si>
    <t>GAC5084</t>
  </si>
  <si>
    <t>E002019E2715</t>
  </si>
  <si>
    <t>E002019E2E8B</t>
  </si>
  <si>
    <t>E002019E307B</t>
  </si>
  <si>
    <t>E002019E3228</t>
  </si>
  <si>
    <t>04460035309</t>
  </si>
  <si>
    <t>CLOROX HEALTHCARE BLEACH GERMICIDAL WIPES 6/70CT</t>
  </si>
  <si>
    <t>E002019E33FF</t>
  </si>
  <si>
    <t>E002019E344C</t>
  </si>
  <si>
    <t>E002019E34A0</t>
  </si>
  <si>
    <t>E002019E39BF</t>
  </si>
  <si>
    <t>E002019E39C8</t>
  </si>
  <si>
    <t>E002019E3A89</t>
  </si>
  <si>
    <t>E002019E3B13</t>
  </si>
  <si>
    <t>E002019E3C24</t>
  </si>
  <si>
    <t>E002019E3CD0</t>
  </si>
  <si>
    <t>E002019E3D1A</t>
  </si>
  <si>
    <t>E002019E3D79</t>
  </si>
  <si>
    <t>E002019E3DDC</t>
  </si>
  <si>
    <t>04460030621</t>
  </si>
  <si>
    <t>CLOROX CLEAN-UP CLEANER SPRAY FRESH SCENT 6/2X32FO</t>
  </si>
  <si>
    <t>E002019E3E0C</t>
  </si>
  <si>
    <t>E002019E3E22</t>
  </si>
  <si>
    <t>E002019E3F03</t>
  </si>
  <si>
    <t>E002019E3F5E</t>
  </si>
  <si>
    <t>E002019E4035</t>
  </si>
  <si>
    <t>E002019E40C2</t>
  </si>
  <si>
    <t>E002019E4560</t>
  </si>
  <si>
    <t>04460031351</t>
  </si>
  <si>
    <t>CLOROX COMMERCIAL SOLUTIONS URINE REMOVER 4/128FO</t>
  </si>
  <si>
    <t>E002018F65DE</t>
  </si>
  <si>
    <t>GAC5087</t>
  </si>
  <si>
    <t>E002019C8055</t>
  </si>
  <si>
    <t>E002019D5936</t>
  </si>
  <si>
    <t>E002019D59F5</t>
  </si>
  <si>
    <t>E002019D5A93</t>
  </si>
  <si>
    <t>E002019D5B39</t>
  </si>
  <si>
    <t>E002019D6013</t>
  </si>
  <si>
    <t>E002019D60F9</t>
  </si>
  <si>
    <t>E002019D61D4</t>
  </si>
  <si>
    <t>E002019D629B</t>
  </si>
  <si>
    <t>E002019D6386</t>
  </si>
  <si>
    <t>E002019E21DD</t>
  </si>
  <si>
    <t>04460030783</t>
  </si>
  <si>
    <t>CLOROX BLEACH LIQUID SPLASH-LESS CONCENTRATED 8/55FO DISPLAY PALLET</t>
  </si>
  <si>
    <t>E002019E223A</t>
  </si>
  <si>
    <t>E002019E2248</t>
  </si>
  <si>
    <t>E002019E2265</t>
  </si>
  <si>
    <t>E002019E2315</t>
  </si>
  <si>
    <t>04460030046</t>
  </si>
  <si>
    <t>CLOROX 2 LIQUID FREE &amp; CLEAR CONCENTRATED 6/33FO</t>
  </si>
  <si>
    <t>E002019E238C</t>
  </si>
  <si>
    <t>E002019E29B1</t>
  </si>
  <si>
    <t>04460030774</t>
  </si>
  <si>
    <t>CLOROX BLEACH LIQUID FRESH MEADOW CONCENTRATED 12/30FO</t>
  </si>
  <si>
    <t>E002019E2B3B</t>
  </si>
  <si>
    <t>E002019E2B73</t>
  </si>
  <si>
    <t>E002019E2BE7</t>
  </si>
  <si>
    <t>E002019E2CD6</t>
  </si>
  <si>
    <t>E002019E2CF9</t>
  </si>
  <si>
    <t>E002018523B0</t>
  </si>
  <si>
    <t>E00201A17BA8</t>
  </si>
  <si>
    <t>GAC5093</t>
  </si>
  <si>
    <t>CLOROX ZERO SPLASH BLEACH GEL ORIGINAL 6/24FO</t>
  </si>
  <si>
    <t>04460030810</t>
  </si>
  <si>
    <t>CLOROX 2 LIQUID CLEAN LINEN CONCENTRATED 4/66FO</t>
  </si>
  <si>
    <t>E00201A17E65</t>
  </si>
  <si>
    <t>E00201A17FD2</t>
  </si>
  <si>
    <t>E00201A18E25</t>
  </si>
  <si>
    <t>E00201A19015</t>
  </si>
  <si>
    <t>04460030713</t>
  </si>
  <si>
    <t>E00201A1906A</t>
  </si>
  <si>
    <t>E00201A190B2</t>
  </si>
  <si>
    <t>E00201A19CF5</t>
  </si>
  <si>
    <t>E00201A1A2D9</t>
  </si>
  <si>
    <t>E00201A1A3C4</t>
  </si>
  <si>
    <t>E00201A1A424</t>
  </si>
  <si>
    <t>E00201A1B58C</t>
  </si>
  <si>
    <t>E00201A1B706</t>
  </si>
  <si>
    <t>E00201A1B730</t>
  </si>
  <si>
    <t>E00201A1B7E6</t>
  </si>
  <si>
    <t>E00201A1B8BE</t>
  </si>
  <si>
    <t>E00201A1BA0D</t>
  </si>
  <si>
    <t>E00201A1BA92</t>
  </si>
  <si>
    <t>E00201A1BB86</t>
  </si>
  <si>
    <t>E00201A1CA93</t>
  </si>
  <si>
    <t>E00201A1CC91</t>
  </si>
  <si>
    <t>E00201A1CDC2</t>
  </si>
  <si>
    <t>E00201A1CE78</t>
  </si>
  <si>
    <t>E00201A1CF30</t>
  </si>
  <si>
    <t>04129497376</t>
  </si>
  <si>
    <t>PINE SOL CLEANER LEMON FRESH 3/2X100FO</t>
  </si>
  <si>
    <t>Grade B/Case</t>
  </si>
  <si>
    <t>04460030768</t>
  </si>
  <si>
    <t>LITTER</t>
  </si>
  <si>
    <t>04460030468</t>
  </si>
  <si>
    <t>FRESH STEP MULTI CAT SCENTED 2/25LB</t>
  </si>
  <si>
    <t>04460031608</t>
  </si>
  <si>
    <t>CLOROX PRO-RESULTS GARAGE &amp; DRIVEWAY CLEANER 16/128FO 1/4 PALLET</t>
  </si>
  <si>
    <t>07110021042</t>
  </si>
  <si>
    <t>BOTTLED HIDDEN VALLEY HOMESTYLE RANCH 6/2X40FO</t>
  </si>
  <si>
    <t>04460031127</t>
  </si>
  <si>
    <t>FORMULA 409 MULTI-SURFACE CLEANER REFILL REGULAR 4/128FO</t>
  </si>
  <si>
    <t>04129497408</t>
  </si>
  <si>
    <t>PINE SOL CLEANER PINE 8/48FO</t>
  </si>
  <si>
    <t>LIQUID PLUMR MAINTENANCE 9/32FO</t>
  </si>
  <si>
    <t>LIQUID PLUMR INDUSTRIAL STRENGTH GEL 4/128FO</t>
  </si>
  <si>
    <t>E00201A8BAC0</t>
  </si>
  <si>
    <t>E00201A8BD77</t>
  </si>
  <si>
    <t>E00201A8C98D</t>
  </si>
  <si>
    <t>E00201A82ADD</t>
  </si>
  <si>
    <t>GAC5112</t>
  </si>
  <si>
    <t>E00201A82C04</t>
  </si>
  <si>
    <t>E00201A82C3A</t>
  </si>
  <si>
    <t>E00201A83887</t>
  </si>
  <si>
    <t>E00201A86765</t>
  </si>
  <si>
    <t>E00201A8678C</t>
  </si>
  <si>
    <t>E00201A867F9</t>
  </si>
  <si>
    <t>E00201A86831</t>
  </si>
  <si>
    <t>E00201A8752B</t>
  </si>
  <si>
    <t>04460031868</t>
  </si>
  <si>
    <t>E00201A875A7</t>
  </si>
  <si>
    <t>E00201A88237</t>
  </si>
  <si>
    <t>E00201A88398</t>
  </si>
  <si>
    <t>E00201A88607</t>
  </si>
  <si>
    <t>E00201A88654</t>
  </si>
  <si>
    <t>E00201A88679</t>
  </si>
  <si>
    <t>E00201A8B6F0</t>
  </si>
  <si>
    <t>CLOROX ZERO SPLASH BLEACH CRYSTALS FRESH MEADOW 6/24OZ</t>
  </si>
  <si>
    <t>E00201A8DE4C</t>
  </si>
  <si>
    <t>E00201A8DEB4</t>
  </si>
  <si>
    <t>E00201A8DEC4</t>
  </si>
  <si>
    <t>04460031859</t>
  </si>
  <si>
    <t>CLOROX PERFORMANCE BLEACH LIQUID 1/3X121FO VALUE PALLET</t>
  </si>
  <si>
    <t>04460031593</t>
  </si>
  <si>
    <t>CLOROX BLEACH LIQUID SPLASH-LESS FRESH MEADOW 1/3X116FO VALUE PALLET</t>
  </si>
  <si>
    <t>E0020169005A</t>
  </si>
  <si>
    <t>1004460030799</t>
  </si>
  <si>
    <t>E0020173E169</t>
  </si>
  <si>
    <t>E0020173FD33</t>
  </si>
  <si>
    <t>1004460030770</t>
  </si>
  <si>
    <t>CLOROX BLEACH LIQUID REGULAR CONCENTRATED 3/121FO</t>
  </si>
  <si>
    <t>E0020175830E</t>
  </si>
  <si>
    <t>1004460030791</t>
  </si>
  <si>
    <t>CLOROX BLEACH LIQUID PRORESULTS OUTDOOR CONCENTRATED 3/120FO</t>
  </si>
  <si>
    <t>E00201758800</t>
  </si>
  <si>
    <t>1004460030776</t>
  </si>
  <si>
    <t>CLOROX BLEACH LIQUID FRESH MEADOW CONCENTRATED 3/121FO</t>
  </si>
  <si>
    <t>1004460031053</t>
  </si>
  <si>
    <t>CLOROX BLEACH LIQUID SPLASH-LESS FRESH MEADOW CONCENTRATED 3/116FO</t>
  </si>
  <si>
    <t>E00201760F09</t>
  </si>
  <si>
    <t>E0020179B6F6</t>
  </si>
  <si>
    <t>1004460030081</t>
  </si>
  <si>
    <t>CLOROX PRORESULTS OUTDOOR BLEACH CLEANER 4/128FO</t>
  </si>
  <si>
    <t>1004460030798</t>
  </si>
  <si>
    <t>E00201852512</t>
  </si>
  <si>
    <t>1004460031868</t>
  </si>
  <si>
    <t>E00201852522</t>
  </si>
  <si>
    <t>E00201867972</t>
  </si>
  <si>
    <t>E00201877004</t>
  </si>
  <si>
    <t>E00201895A66</t>
  </si>
  <si>
    <t>E002018ED0CF</t>
  </si>
  <si>
    <t>E0020197D49D</t>
  </si>
  <si>
    <t>04460030616</t>
  </si>
  <si>
    <t>CLOROX DISINFECTING BATHROOM CLEANER SPRAY 4/2X30FO</t>
  </si>
  <si>
    <t>E00201A793F2</t>
  </si>
  <si>
    <t>04460031807</t>
  </si>
  <si>
    <t>CLOROX 2 MAXPERFORMANCE LIQUID 2/112.75FO</t>
  </si>
  <si>
    <t>E00201A86BBE</t>
  </si>
  <si>
    <t>E00201A86F89</t>
  </si>
  <si>
    <t>E00201A874F3</t>
  </si>
  <si>
    <t>E00201A88EBD</t>
  </si>
  <si>
    <t>E00201A8A1B1</t>
  </si>
  <si>
    <t>E00201A8AD62</t>
  </si>
  <si>
    <t>E00201A8B11F</t>
  </si>
  <si>
    <t>E00201A8B565</t>
  </si>
  <si>
    <t>04460031808</t>
  </si>
  <si>
    <t>CLOROX 2 FOR COLORS MAXPERFORMANCE STAIN REMOVER &amp; COLOR BRIGHTENER 4/112.75FO</t>
  </si>
  <si>
    <t>E00201AAEEE9</t>
  </si>
  <si>
    <t>04460000252</t>
  </si>
  <si>
    <t>E00201AC5969</t>
  </si>
  <si>
    <t>GAC5140</t>
  </si>
  <si>
    <t>E0020175BEEF</t>
  </si>
  <si>
    <t>E00201794E09</t>
  </si>
  <si>
    <t>E002017A18D7</t>
  </si>
  <si>
    <t>E002017A192C</t>
  </si>
  <si>
    <t>E00201852689</t>
  </si>
  <si>
    <t>E002018B9D6C</t>
  </si>
  <si>
    <t>E00201A7A20C</t>
  </si>
  <si>
    <t>E00201A88296</t>
  </si>
  <si>
    <t>03/11/2020</t>
  </si>
  <si>
    <t>1007110021029</t>
  </si>
  <si>
    <t>DRY HIDDEN VALLEY SALAD DRESSING ORIGINAL RANCH W/MILK 24/1OZ DISPLAY</t>
  </si>
  <si>
    <t>04460031650</t>
  </si>
  <si>
    <t>CLX CS TTL360 DISFC TTL360 4/128FO</t>
  </si>
  <si>
    <t>E002018D54DB</t>
  </si>
  <si>
    <t>GAC5039</t>
  </si>
  <si>
    <t>E002018D561D</t>
  </si>
  <si>
    <t>E002018D569E</t>
  </si>
  <si>
    <t>E002018D5E2D</t>
  </si>
  <si>
    <t>E002018D6463</t>
  </si>
  <si>
    <t>E002018D6581</t>
  </si>
  <si>
    <t>E002018D6764</t>
  </si>
  <si>
    <t>E002018D683B</t>
  </si>
  <si>
    <t>E002018DA9E1</t>
  </si>
  <si>
    <t>E002018DA9EB</t>
  </si>
  <si>
    <t>E002018DAABD</t>
  </si>
  <si>
    <t>E002018DAE51</t>
  </si>
  <si>
    <t>E002018DAEE9</t>
  </si>
  <si>
    <t>E002018DC91F</t>
  </si>
  <si>
    <t>E002018DD0BA</t>
  </si>
  <si>
    <t>04129497415</t>
  </si>
  <si>
    <t>E002018DD2E0</t>
  </si>
  <si>
    <t>E002018DD40D</t>
  </si>
  <si>
    <t>E002018DD5C9</t>
  </si>
  <si>
    <t>E002018DD66C</t>
  </si>
  <si>
    <t>E002018DD72F</t>
  </si>
  <si>
    <t>E002018DDEC1</t>
  </si>
  <si>
    <t>E002018DDF95</t>
  </si>
  <si>
    <t>04129435419</t>
  </si>
  <si>
    <t>PINE SOL COMMERCIAL SOLUTIONS CLEANER LEMON FRESH 3/144FO</t>
  </si>
  <si>
    <t>E002018DDFC4</t>
  </si>
  <si>
    <t>E002018DE0A6</t>
  </si>
  <si>
    <t>E002018DEC04</t>
  </si>
  <si>
    <t>04460031404</t>
  </si>
  <si>
    <t>CLOROX DISINFECTING WIPES FLEX PACK CRISP LEMON 6/75CT</t>
  </si>
  <si>
    <t>E002018EB1AB</t>
  </si>
  <si>
    <t>GAC5052</t>
  </si>
  <si>
    <t>E002018EB2AB</t>
  </si>
  <si>
    <t>E002018EB435</t>
  </si>
  <si>
    <t>E002018EBAB0</t>
  </si>
  <si>
    <t>E002018EBB67</t>
  </si>
  <si>
    <t>E002018EBB9F</t>
  </si>
  <si>
    <t>E002018EBC0F</t>
  </si>
  <si>
    <t>E002018EBC39</t>
  </si>
  <si>
    <t>E002018EBCE0</t>
  </si>
  <si>
    <t>E002018EBD40</t>
  </si>
  <si>
    <t>E002018EBD8A</t>
  </si>
  <si>
    <t>E002018EBE0D</t>
  </si>
  <si>
    <t>E002018EBEA9</t>
  </si>
  <si>
    <t>E002018EBF80</t>
  </si>
  <si>
    <t>E002018EBFEE</t>
  </si>
  <si>
    <t>E002018EC1A7</t>
  </si>
  <si>
    <t>E002018EC222</t>
  </si>
  <si>
    <t>E002018EC2B3</t>
  </si>
  <si>
    <t>E002018ECBDC</t>
  </si>
  <si>
    <t>04129442464</t>
  </si>
  <si>
    <t>E002018F0AED</t>
  </si>
  <si>
    <t>E002018F0CF5</t>
  </si>
  <si>
    <t>E002018F0D11</t>
  </si>
  <si>
    <t>E002018F3EEA</t>
  </si>
  <si>
    <t>E002018F44F8</t>
  </si>
  <si>
    <t>E002018FA4A4</t>
  </si>
  <si>
    <t>GAC5061</t>
  </si>
  <si>
    <t>E002018FA741</t>
  </si>
  <si>
    <t>E002018FA77C</t>
  </si>
  <si>
    <t>E002019E2436</t>
  </si>
  <si>
    <t>GAC5096</t>
  </si>
  <si>
    <t>04460032021</t>
  </si>
  <si>
    <t>CLOROX FREE &amp; CLEAR STAIN REMOVER 6/22FO</t>
  </si>
  <si>
    <t>E002019E24FE</t>
  </si>
  <si>
    <t>E002019E284C</t>
  </si>
  <si>
    <t>E002019E2A42</t>
  </si>
  <si>
    <t>E002019E2B54</t>
  </si>
  <si>
    <t>E002019E2BB6</t>
  </si>
  <si>
    <t>E002019E2BD9</t>
  </si>
  <si>
    <t>E002019E2BFF</t>
  </si>
  <si>
    <t>E002019E2DEE</t>
  </si>
  <si>
    <t>E002019E2E28</t>
  </si>
  <si>
    <t>04460031607</t>
  </si>
  <si>
    <t>CLOROX PRO RESULTS PATIO &amp; DECK CLEANER 16/128FO 1/4 PALLET</t>
  </si>
  <si>
    <t>E002019E2E96</t>
  </si>
  <si>
    <t>E002019E2F2F</t>
  </si>
  <si>
    <t>E002019E3095</t>
  </si>
  <si>
    <t>E002019E3250</t>
  </si>
  <si>
    <t>E002019E3396</t>
  </si>
  <si>
    <t>E002019E340C</t>
  </si>
  <si>
    <t>E002019E353E</t>
  </si>
  <si>
    <t>E002019E35CF</t>
  </si>
  <si>
    <t>E002019E365B</t>
  </si>
  <si>
    <t>04460031894</t>
  </si>
  <si>
    <t>CLOROX COLORLOAD NON-CHLORINE BLEACH 8/60FO</t>
  </si>
  <si>
    <t>E002019E36B2</t>
  </si>
  <si>
    <t>E002019E37CF</t>
  </si>
  <si>
    <t>04460030772</t>
  </si>
  <si>
    <t>CLOROX BLEACH LIQUID CLEAN LINEN CONCENTRATED 8/64FO DISPLAY PALLET</t>
  </si>
  <si>
    <t>E002019E38A5</t>
  </si>
  <si>
    <t>E002019E3A7C</t>
  </si>
  <si>
    <t>E00201A8BE87</t>
  </si>
  <si>
    <t>GAC5118</t>
  </si>
  <si>
    <t>E00201A8C02C</t>
  </si>
  <si>
    <t>E00201A8C088</t>
  </si>
  <si>
    <t>E00201A8D73B</t>
  </si>
  <si>
    <t>E00201A8D762</t>
  </si>
  <si>
    <t>E00201A8D79A</t>
  </si>
  <si>
    <t>E00201A8D7EA</t>
  </si>
  <si>
    <t>E00201A8D7F3</t>
  </si>
  <si>
    <t>E00201A8D808</t>
  </si>
  <si>
    <t>E00201A8D82F</t>
  </si>
  <si>
    <t>E00201A8D8C1</t>
  </si>
  <si>
    <t>E00201A8D942</t>
  </si>
  <si>
    <t>E00201A8D9BD</t>
  </si>
  <si>
    <t>E00201A8D9CF</t>
  </si>
  <si>
    <t>E00201A8D9F4</t>
  </si>
  <si>
    <t>E00201A8DB15</t>
  </si>
  <si>
    <t>E00201A8DB9C</t>
  </si>
  <si>
    <t>E00201A8DBEC</t>
  </si>
  <si>
    <t>E00201A8DD29</t>
  </si>
  <si>
    <t>04460030079</t>
  </si>
  <si>
    <t>TILEX PRORESULTS MOLD &amp; MILDEW STAIN REMOVER 4/128FO</t>
  </si>
  <si>
    <t>E00201A8DDAA</t>
  </si>
  <si>
    <t>E00201A8DDDF</t>
  </si>
  <si>
    <t>E00201A8DE16</t>
  </si>
  <si>
    <t>E00201A8DE6B</t>
  </si>
  <si>
    <t>E00201A839F6</t>
  </si>
  <si>
    <t>GAC5120</t>
  </si>
  <si>
    <t>08/25/2020</t>
  </si>
  <si>
    <t>E00201A83A75</t>
  </si>
  <si>
    <t>E00201A83A95</t>
  </si>
  <si>
    <t>E00201A83ACF</t>
  </si>
  <si>
    <t>E00201A8D534</t>
  </si>
  <si>
    <t>07110021338</t>
  </si>
  <si>
    <t>04460031334</t>
  </si>
  <si>
    <t>E00201AC54EE</t>
  </si>
  <si>
    <t>E00201AC5503</t>
  </si>
  <si>
    <t>E00201AC550C</t>
  </si>
  <si>
    <t>E00201AC551D</t>
  </si>
  <si>
    <t>E00201AC55FF</t>
  </si>
  <si>
    <t>E00201AC5E3F</t>
  </si>
  <si>
    <t>E00201AC5E58</t>
  </si>
  <si>
    <t>E00201AC6661</t>
  </si>
  <si>
    <t>E00201AC6849</t>
  </si>
  <si>
    <t>E00201AC6879</t>
  </si>
  <si>
    <t>E00201AC6898</t>
  </si>
  <si>
    <t>E00201AC68D0</t>
  </si>
  <si>
    <t>E00201AC6F1B</t>
  </si>
  <si>
    <t>E00201AC7021</t>
  </si>
  <si>
    <t>E00201AC70C6</t>
  </si>
  <si>
    <t>PINE SOL CLEANER LAVENDER CLEAN LAVANDA 8/48FO</t>
  </si>
  <si>
    <t>LIQUID PLUMR KITCHEN INDUSTRIAL STRENGTH GEL 4/42FO</t>
  </si>
  <si>
    <t>E00201AC5E14</t>
  </si>
  <si>
    <t>GAC5128</t>
  </si>
  <si>
    <t>04460030966</t>
  </si>
  <si>
    <t>CLOROX BLEACH LIQUID COMMERCIAL SOLUTIONS GERMICIDAL CONCENTRATED 3/121FO</t>
  </si>
  <si>
    <t>E00201AC5E2D</t>
  </si>
  <si>
    <t>E00201AC60AF</t>
  </si>
  <si>
    <t>E00201AC60C1</t>
  </si>
  <si>
    <t>E00201AC60D7</t>
  </si>
  <si>
    <t>E00201AC60F4</t>
  </si>
  <si>
    <t>E00201AC6387</t>
  </si>
  <si>
    <t>E00201AC63C8</t>
  </si>
  <si>
    <t>E00201AC63DB</t>
  </si>
  <si>
    <t>E00201AC641C</t>
  </si>
  <si>
    <t>E00201AC65E3</t>
  </si>
  <si>
    <t>E00201AC65F8</t>
  </si>
  <si>
    <t>E00201AC6648</t>
  </si>
  <si>
    <t>044600319407</t>
  </si>
  <si>
    <t>Clorox Disinfecting Wipes Multiscent 95/5x78ct VP</t>
  </si>
  <si>
    <t>04129440272</t>
  </si>
  <si>
    <t>04460031570</t>
  </si>
  <si>
    <t>CLOROX FRAGANZIA MULTI-PURPOSE CLEANER ISLAND ORCHID 3/100FO</t>
  </si>
  <si>
    <t>04460031556</t>
  </si>
  <si>
    <t>CLOROX TOILETWAND STARTER KIT 6/1CT VERT</t>
  </si>
  <si>
    <t>E00201AAD858</t>
  </si>
  <si>
    <t>E00201B00740</t>
  </si>
  <si>
    <t>01/15/2021</t>
  </si>
  <si>
    <t>E00201B03EC6</t>
  </si>
  <si>
    <t>CLOROX SCENTIVA TOILET BOWL CLEANER MANUAL TUSCAN LAVENDER JASMINE 6/24FO</t>
  </si>
  <si>
    <t>E00201B004BA</t>
  </si>
  <si>
    <t>GAC5124</t>
  </si>
  <si>
    <t>E00201B00DD7</t>
  </si>
  <si>
    <t>E00201B00FDB</t>
  </si>
  <si>
    <t>E00201B0104F</t>
  </si>
  <si>
    <t>E00201B012C4</t>
  </si>
  <si>
    <t>E00201B01537</t>
  </si>
  <si>
    <t>E00201B0175F</t>
  </si>
  <si>
    <t>E00201B01904</t>
  </si>
  <si>
    <t>E00201B01D06</t>
  </si>
  <si>
    <t>E00201B021B6</t>
  </si>
  <si>
    <t>E00201B02B85</t>
  </si>
  <si>
    <t>E00201B033F5</t>
  </si>
  <si>
    <t>E00201B03436</t>
  </si>
  <si>
    <t>E00201B03523</t>
  </si>
  <si>
    <t>E00201B03804</t>
  </si>
  <si>
    <t>E00201B061C9</t>
  </si>
  <si>
    <t>E00201B067E0</t>
  </si>
  <si>
    <t>04460032247</t>
  </si>
  <si>
    <t>E00201B074B7</t>
  </si>
  <si>
    <t>E00201B07EEA</t>
  </si>
  <si>
    <t>04460031786</t>
  </si>
  <si>
    <t>E00201B07EF6</t>
  </si>
  <si>
    <t>04460000203</t>
  </si>
  <si>
    <t>E00201B08088</t>
  </si>
  <si>
    <t>E00201B080F3</t>
  </si>
  <si>
    <t>E00201B0825E</t>
  </si>
  <si>
    <t>E00201B082F7</t>
  </si>
  <si>
    <t>E00201B0836B</t>
  </si>
  <si>
    <t>E00201B089E2</t>
  </si>
  <si>
    <t>E00201B28601</t>
  </si>
  <si>
    <t>07110000311</t>
  </si>
  <si>
    <t>BOTTLED HIDDEN VALLEY ORIGINAL RANCH 6/2X40FO</t>
  </si>
  <si>
    <t>08/06/2020</t>
  </si>
  <si>
    <t>12/16/2020</t>
  </si>
  <si>
    <t>E00201B303EF</t>
  </si>
  <si>
    <t>1004460031470</t>
  </si>
  <si>
    <t>E00201B30AB8</t>
  </si>
  <si>
    <t>1004460030963</t>
  </si>
  <si>
    <t>E00201B2CAA3</t>
  </si>
  <si>
    <t>04460030835</t>
  </si>
  <si>
    <t>Clorox 409/CCU 32fo+CDW 35ct Display Pallet</t>
  </si>
  <si>
    <t>E00201B35F36</t>
  </si>
  <si>
    <t>E00201B367EB</t>
  </si>
  <si>
    <t>1004460031735</t>
  </si>
  <si>
    <t>CLOROX DISINFECTING WIPES 2 CITRUS BLEND + FRESH SCENT 112/3X35CT DISPLAY PALLET</t>
  </si>
  <si>
    <t>E00201B36837</t>
  </si>
  <si>
    <t>E00201B394D1</t>
  </si>
  <si>
    <t>04129440306</t>
  </si>
  <si>
    <t>PINE SOL CLEANER LEMON FRESH 3/175FO</t>
  </si>
  <si>
    <t>E00201B39A62</t>
  </si>
  <si>
    <t>E00201B3BA7A</t>
  </si>
  <si>
    <t>1004460030772</t>
  </si>
  <si>
    <t>CLOROX BLEACH LIQUID CLEAN LINEN CONCENTRATED 8/64FO</t>
  </si>
  <si>
    <t>E00201B3BB95</t>
  </si>
  <si>
    <t>E00201B3BBD3</t>
  </si>
  <si>
    <t>E00201B3BC70</t>
  </si>
  <si>
    <t>1004460030777</t>
  </si>
  <si>
    <t>CLOROX BLEACH LIQUID LAVENDER CONCENTRATED 12/30FO</t>
  </si>
  <si>
    <t>E00201B3BC94</t>
  </si>
  <si>
    <t>E00201B3DB13</t>
  </si>
  <si>
    <t>E00201B3DFBB</t>
  </si>
  <si>
    <t>1001258779109</t>
  </si>
  <si>
    <t>GLAD MATCHWARE LARGE SIZE MEAL PREP VARIETY PACK 1/20CT ECOM</t>
  </si>
  <si>
    <t>E00201B3E228</t>
  </si>
  <si>
    <t>YOUR PRICE</t>
  </si>
  <si>
    <t>DISCOUNT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</si>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</sst>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&quot;$&quot;#,##0.00"/>
    <numFmt numFmtId="165" formatCode="&quot;$&quot;\ #,##0.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3">
    <xf numFmtId="0" fontId="0" fillId="0" borderId="0" xfId="0"/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4" xfId="0" applyFont="1" applyFill="1" applyBorder="1"/>
    <xf numFmtId="0" fontId="0" fillId="2" borderId="1" xfId="0" applyFont="1" applyFill="1" applyBorder="1"/>
    <xf numFmtId="0" fontId="5" fillId="3" borderId="2" xfId="0" applyFont="1" applyFill="1" applyBorder="1" applyAlignment="1" applyProtection="1">
      <alignment horizontal="center" vertical="top" readingOrder="1"/>
      <protection locked="0"/>
    </xf>
    <xf numFmtId="0" fontId="5" fillId="3" borderId="3" xfId="0" applyFont="1" applyFill="1" applyBorder="1" applyAlignment="1" applyProtection="1">
      <alignment horizontal="center" vertical="top" readingOrder="1"/>
      <protection locked="0"/>
    </xf>
    <xf numFmtId="0" fontId="7" fillId="0" borderId="0" xfId="0" applyFont="1"/>
    <xf numFmtId="0" fontId="8" fillId="0" borderId="4" xfId="0" applyFont="1" applyBorder="1" applyAlignment="1" applyProtection="1">
      <alignment horizontal="center" vertical="top" readingOrder="1"/>
      <protection locked="0"/>
    </xf>
    <xf numFmtId="0" fontId="8" fillId="0" borderId="1" xfId="0" applyFont="1" applyBorder="1" applyAlignment="1" applyProtection="1">
      <alignment horizontal="center" vertical="top" readingOrder="1"/>
      <protection locked="0"/>
    </xf>
    <xf numFmtId="164" fontId="8" fillId="0" borderId="1" xfId="0" applyNumberFormat="1" applyFont="1" applyBorder="1" applyAlignment="1" applyProtection="1">
      <alignment horizontal="center" vertical="top" readingOrder="1"/>
      <protection locked="0"/>
    </xf>
    <xf numFmtId="0" fontId="9" fillId="2" borderId="4" xfId="0" applyFont="1" applyFill="1" applyBorder="1"/>
    <xf numFmtId="0" fontId="9" fillId="2" borderId="1" xfId="0" applyFont="1" applyFill="1" applyBorder="1"/>
    <xf numFmtId="164" fontId="9" fillId="2" borderId="1" xfId="0" applyNumberFormat="1" applyFont="1" applyFill="1" applyBorder="1"/>
    <xf numFmtId="164" fontId="7" fillId="0" borderId="0" xfId="0" applyNumberFormat="1" applyFont="1"/>
    <xf numFmtId="9" fontId="7" fillId="0" borderId="0" xfId="2" applyFont="1"/>
    <xf numFmtId="0" fontId="5" fillId="3" borderId="1" xfId="0" applyFont="1" applyFill="1" applyBorder="1" applyAlignment="1" applyProtection="1">
      <alignment horizontal="center" vertical="top" readingOrder="1"/>
      <protection locked="0"/>
    </xf>
    <xf numFmtId="164" fontId="5" fillId="3" borderId="1" xfId="0" applyNumberFormat="1" applyFont="1" applyFill="1" applyBorder="1" applyAlignment="1" applyProtection="1">
      <alignment horizontal="center" vertical="top" readingOrder="1"/>
      <protection locked="0"/>
    </xf>
    <xf numFmtId="0" fontId="6" fillId="4" borderId="1" xfId="0" applyFont="1" applyFill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9" fontId="7" fillId="0" borderId="1" xfId="4" applyFont="1" applyBorder="1" applyAlignment="1">
      <alignment horizontal="center"/>
    </xf>
    <xf numFmtId="0" fontId="7" fillId="0" borderId="0" xfId="0" applyFont="1" applyAlignment="1">
      <alignment horizontal="center"/>
    </xf>
    <xf numFmtId="165" fontId="6" fillId="4" borderId="1" xfId="0" applyNumberFormat="1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9" fontId="6" fillId="4" borderId="1" xfId="4" applyFont="1" applyFill="1" applyBorder="1" applyAlignment="1">
      <alignment horizontal="center"/>
    </xf>
    <xf numFmtId="0" fontId="10" fillId="3" borderId="2" xfId="0" applyFont="1" applyFill="1" applyBorder="1" applyAlignment="1" applyProtection="1">
      <alignment horizontal="center" vertical="top" readingOrder="1"/>
      <protection locked="0"/>
    </xf>
    <xf numFmtId="0" fontId="10" fillId="3" borderId="3" xfId="0" applyFont="1" applyFill="1" applyBorder="1" applyAlignment="1" applyProtection="1">
      <alignment horizontal="center" vertical="top" readingOrder="1"/>
      <protection locked="0"/>
    </xf>
    <xf numFmtId="164" fontId="10" fillId="3" borderId="3" xfId="0" applyNumberFormat="1" applyFont="1" applyFill="1" applyBorder="1" applyAlignment="1" applyProtection="1">
      <alignment horizontal="center" vertical="top" readingOrder="1"/>
      <protection locked="0"/>
    </xf>
    <xf numFmtId="0" fontId="0" fillId="0" borderId="0" xfId="0" applyFont="1"/>
    <xf numFmtId="0" fontId="11" fillId="0" borderId="4" xfId="0" applyFont="1" applyBorder="1" applyAlignment="1" applyProtection="1">
      <alignment horizontal="center" vertical="top" readingOrder="1"/>
      <protection locked="0"/>
    </xf>
    <xf numFmtId="0" fontId="11" fillId="0" borderId="1" xfId="0" applyFont="1" applyBorder="1" applyAlignment="1" applyProtection="1">
      <alignment horizontal="center" vertical="top" readingOrder="1"/>
      <protection locked="0"/>
    </xf>
    <xf numFmtId="164" fontId="11" fillId="0" borderId="1" xfId="0" applyNumberFormat="1" applyFont="1" applyBorder="1" applyAlignment="1" applyProtection="1">
      <alignment horizontal="center" vertical="top" readingOrder="1"/>
      <protection locked="0"/>
    </xf>
    <xf numFmtId="165" fontId="0" fillId="0" borderId="0" xfId="0" applyNumberFormat="1" applyFont="1"/>
    <xf numFmtId="0" fontId="13" fillId="0" borderId="4" xfId="0" applyFont="1" applyBorder="1" applyAlignment="1" applyProtection="1">
      <alignment horizontal="center" vertical="top" readingOrder="1"/>
      <protection locked="0"/>
    </xf>
    <xf numFmtId="0" fontId="13" fillId="0" borderId="1" xfId="0" applyFont="1" applyBorder="1" applyAlignment="1" applyProtection="1">
      <alignment horizontal="center" vertical="top" readingOrder="1"/>
      <protection locked="0"/>
    </xf>
    <xf numFmtId="164" fontId="13" fillId="0" borderId="1" xfId="0" applyNumberFormat="1" applyFont="1" applyBorder="1" applyAlignment="1" applyProtection="1">
      <alignment horizontal="center" vertical="top" readingOrder="1"/>
      <protection locked="0"/>
    </xf>
    <xf numFmtId="164" fontId="2" fillId="2" borderId="1" xfId="0" applyNumberFormat="1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4" fillId="4" borderId="1" xfId="0" applyFont="1" applyFill="1" applyBorder="1"/>
    <xf numFmtId="165" fontId="0" fillId="0" borderId="1" xfId="0" applyNumberFormat="1" applyFont="1" applyBorder="1"/>
    <xf numFmtId="9" fontId="0" fillId="0" borderId="1" xfId="4" applyFont="1" applyBorder="1"/>
    <xf numFmtId="165" fontId="14" fillId="4" borderId="1" xfId="0" applyNumberFormat="1" applyFont="1" applyFill="1" applyBorder="1"/>
    <xf numFmtId="9" fontId="4" fillId="4" borderId="1" xfId="4" applyFont="1" applyFill="1" applyBorder="1"/>
    <xf numFmtId="164" fontId="12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9" fontId="0" fillId="0" borderId="1" xfId="4" applyFont="1" applyBorder="1" applyAlignment="1">
      <alignment horizontal="center"/>
    </xf>
    <xf numFmtId="165" fontId="14" fillId="4" borderId="1" xfId="3" applyNumberFormat="1" applyFont="1" applyFill="1" applyBorder="1" applyAlignment="1">
      <alignment horizontal="center"/>
    </xf>
    <xf numFmtId="9" fontId="14" fillId="4" borderId="1" xfId="4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</cellXfs>
  <cellStyles count="5">
    <cellStyle name="Moneda" xfId="3" builtinId="4"/>
    <cellStyle name="Normal" xfId="0" builtinId="0"/>
    <cellStyle name="Normal 2" xfId="1" xr:uid="{00000000-0005-0000-0000-000001000000}"/>
    <cellStyle name="Percent 2" xfId="2" xr:uid="{00000000-0005-0000-0000-000002000000}"/>
    <cellStyle name="Porcentaje" xfId="4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6"/>
  <sheetViews>
    <sheetView topLeftCell="A208" zoomScale="70" zoomScaleNormal="70" workbookViewId="0">
      <selection activeCell="K209" sqref="K209"/>
    </sheetView>
  </sheetViews>
  <sheetFormatPr baseColWidth="10" defaultColWidth="9.140625" defaultRowHeight="15.75" x14ac:dyDescent="0.25"/>
  <cols>
    <col min="1" max="1" width="13.7109375" style="7" bestFit="1" customWidth="1"/>
    <col min="2" max="2" width="19.7109375" style="7" bestFit="1" customWidth="1"/>
    <col min="3" max="3" width="12.140625" style="7" bestFit="1" customWidth="1"/>
    <col min="4" max="4" width="16.28515625" style="7" bestFit="1" customWidth="1"/>
    <col min="5" max="5" width="22.140625" style="7" bestFit="1" customWidth="1"/>
    <col min="6" max="6" width="14.5703125" style="7" bestFit="1" customWidth="1"/>
    <col min="7" max="7" width="83.85546875" style="7" bestFit="1" customWidth="1"/>
    <col min="8" max="8" width="15" style="7" bestFit="1" customWidth="1"/>
    <col min="9" max="9" width="18" style="7" bestFit="1" customWidth="1"/>
    <col min="10" max="10" width="11" style="7" bestFit="1" customWidth="1"/>
    <col min="11" max="11" width="12.5703125" style="21" bestFit="1" customWidth="1"/>
    <col min="12" max="12" width="11.28515625" style="21" bestFit="1" customWidth="1"/>
    <col min="13" max="16384" width="9.140625" style="7"/>
  </cols>
  <sheetData>
    <row r="1" spans="1:12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6" t="s">
        <v>5</v>
      </c>
      <c r="G1" s="16" t="s">
        <v>6</v>
      </c>
      <c r="H1" s="16" t="s">
        <v>7</v>
      </c>
      <c r="I1" s="17" t="s">
        <v>8</v>
      </c>
      <c r="J1" s="16" t="s">
        <v>9</v>
      </c>
      <c r="K1" s="18" t="s">
        <v>757</v>
      </c>
      <c r="L1" s="18" t="s">
        <v>758</v>
      </c>
    </row>
    <row r="2" spans="1:12" x14ac:dyDescent="0.25">
      <c r="A2" s="8" t="s">
        <v>485</v>
      </c>
      <c r="B2" s="9" t="s">
        <v>485</v>
      </c>
      <c r="C2" s="9" t="s">
        <v>12</v>
      </c>
      <c r="D2" s="9">
        <v>1</v>
      </c>
      <c r="E2" s="9">
        <v>1</v>
      </c>
      <c r="F2" s="9" t="s">
        <v>33</v>
      </c>
      <c r="G2" s="9" t="s">
        <v>34</v>
      </c>
      <c r="H2" s="9"/>
      <c r="I2" s="10">
        <v>11.8</v>
      </c>
      <c r="J2" s="9" t="s">
        <v>15</v>
      </c>
      <c r="K2" s="19">
        <v>6.1082352941176472</v>
      </c>
      <c r="L2" s="20">
        <f>1-(K2/I2)</f>
        <v>0.48235294117647065</v>
      </c>
    </row>
    <row r="3" spans="1:12" x14ac:dyDescent="0.25">
      <c r="A3" s="8" t="s">
        <v>486</v>
      </c>
      <c r="B3" s="9" t="s">
        <v>486</v>
      </c>
      <c r="C3" s="9" t="s">
        <v>12</v>
      </c>
      <c r="D3" s="9">
        <v>27</v>
      </c>
      <c r="E3" s="9">
        <v>27</v>
      </c>
      <c r="F3" s="9" t="s">
        <v>195</v>
      </c>
      <c r="G3" s="9" t="s">
        <v>196</v>
      </c>
      <c r="H3" s="9"/>
      <c r="I3" s="10">
        <v>78.84</v>
      </c>
      <c r="J3" s="9" t="s">
        <v>11</v>
      </c>
      <c r="K3" s="19">
        <v>40.811294117647058</v>
      </c>
      <c r="L3" s="20">
        <f>1-(K3/I3)</f>
        <v>0.48235294117647065</v>
      </c>
    </row>
    <row r="4" spans="1:12" x14ac:dyDescent="0.25">
      <c r="A4" s="8" t="s">
        <v>486</v>
      </c>
      <c r="B4" s="9" t="s">
        <v>486</v>
      </c>
      <c r="C4" s="9" t="s">
        <v>12</v>
      </c>
      <c r="D4" s="9">
        <v>12</v>
      </c>
      <c r="E4" s="9">
        <v>12</v>
      </c>
      <c r="F4" s="9" t="s">
        <v>487</v>
      </c>
      <c r="G4" s="9" t="s">
        <v>488</v>
      </c>
      <c r="H4" s="9"/>
      <c r="I4" s="10">
        <v>62.76</v>
      </c>
      <c r="J4" s="9" t="s">
        <v>11</v>
      </c>
      <c r="K4" s="19">
        <v>32.487529411764704</v>
      </c>
      <c r="L4" s="20">
        <f>1-(K4/I4)</f>
        <v>0.48235294117647054</v>
      </c>
    </row>
    <row r="5" spans="1:12" x14ac:dyDescent="0.25">
      <c r="A5" s="8" t="s">
        <v>489</v>
      </c>
      <c r="B5" s="9" t="s">
        <v>489</v>
      </c>
      <c r="C5" s="9" t="s">
        <v>12</v>
      </c>
      <c r="D5" s="9">
        <v>10</v>
      </c>
      <c r="E5" s="9">
        <v>10</v>
      </c>
      <c r="F5" s="9" t="s">
        <v>417</v>
      </c>
      <c r="G5" s="9" t="s">
        <v>46</v>
      </c>
      <c r="H5" s="9"/>
      <c r="I5" s="10">
        <v>16.3</v>
      </c>
      <c r="J5" s="9" t="s">
        <v>15</v>
      </c>
      <c r="K5" s="19">
        <v>8.4376470588235311</v>
      </c>
      <c r="L5" s="20">
        <f>1-(K5/I5)</f>
        <v>0.48235294117647054</v>
      </c>
    </row>
    <row r="6" spans="1:12" x14ac:dyDescent="0.25">
      <c r="A6" s="8" t="s">
        <v>512</v>
      </c>
      <c r="B6" s="9" t="s">
        <v>512</v>
      </c>
      <c r="C6" s="9" t="s">
        <v>12</v>
      </c>
      <c r="D6" s="9">
        <v>56</v>
      </c>
      <c r="E6" s="9">
        <v>56</v>
      </c>
      <c r="F6" s="9" t="s">
        <v>168</v>
      </c>
      <c r="G6" s="9" t="s">
        <v>167</v>
      </c>
      <c r="H6" s="9"/>
      <c r="I6" s="10">
        <v>435.68</v>
      </c>
      <c r="J6" s="9" t="s">
        <v>11</v>
      </c>
      <c r="K6" s="19">
        <v>225.52847058823528</v>
      </c>
      <c r="L6" s="20">
        <f>1-(K6/I6)</f>
        <v>0.48235294117647065</v>
      </c>
    </row>
    <row r="7" spans="1:12" x14ac:dyDescent="0.25">
      <c r="A7" s="8" t="s">
        <v>492</v>
      </c>
      <c r="B7" s="9" t="s">
        <v>492</v>
      </c>
      <c r="C7" s="9" t="s">
        <v>12</v>
      </c>
      <c r="D7" s="9">
        <v>45</v>
      </c>
      <c r="E7" s="9">
        <v>45</v>
      </c>
      <c r="F7" s="9" t="s">
        <v>88</v>
      </c>
      <c r="G7" s="9" t="s">
        <v>89</v>
      </c>
      <c r="H7" s="9"/>
      <c r="I7" s="10">
        <v>324</v>
      </c>
      <c r="J7" s="9" t="s">
        <v>11</v>
      </c>
      <c r="K7" s="19">
        <v>167.71764705882353</v>
      </c>
      <c r="L7" s="20">
        <f>1-(K7/I7)</f>
        <v>0.48235294117647054</v>
      </c>
    </row>
    <row r="8" spans="1:12" x14ac:dyDescent="0.25">
      <c r="A8" s="8" t="s">
        <v>493</v>
      </c>
      <c r="B8" s="9" t="s">
        <v>493</v>
      </c>
      <c r="C8" s="9" t="s">
        <v>12</v>
      </c>
      <c r="D8" s="9">
        <v>24</v>
      </c>
      <c r="E8" s="9">
        <v>24</v>
      </c>
      <c r="F8" s="9" t="s">
        <v>456</v>
      </c>
      <c r="G8" s="9" t="s">
        <v>457</v>
      </c>
      <c r="H8" s="9"/>
      <c r="I8" s="10">
        <v>283.2</v>
      </c>
      <c r="J8" s="9" t="s">
        <v>15</v>
      </c>
      <c r="K8" s="19">
        <v>146.59764705882353</v>
      </c>
      <c r="L8" s="20">
        <f>1-(K8/I8)</f>
        <v>0.48235294117647054</v>
      </c>
    </row>
    <row r="9" spans="1:12" x14ac:dyDescent="0.25">
      <c r="A9" s="8" t="s">
        <v>494</v>
      </c>
      <c r="B9" s="9" t="s">
        <v>494</v>
      </c>
      <c r="C9" s="9" t="s">
        <v>12</v>
      </c>
      <c r="D9" s="9">
        <v>21</v>
      </c>
      <c r="E9" s="9">
        <v>21</v>
      </c>
      <c r="F9" s="9" t="s">
        <v>425</v>
      </c>
      <c r="G9" s="9" t="s">
        <v>426</v>
      </c>
      <c r="H9" s="9"/>
      <c r="I9" s="10">
        <v>156.44999999999999</v>
      </c>
      <c r="J9" s="9" t="s">
        <v>11</v>
      </c>
      <c r="K9" s="19">
        <v>80.985882352941175</v>
      </c>
      <c r="L9" s="20">
        <f>1-(K9/I9)</f>
        <v>0.48235294117647054</v>
      </c>
    </row>
    <row r="10" spans="1:12" x14ac:dyDescent="0.25">
      <c r="A10" s="8" t="s">
        <v>494</v>
      </c>
      <c r="B10" s="9" t="s">
        <v>494</v>
      </c>
      <c r="C10" s="9" t="s">
        <v>12</v>
      </c>
      <c r="D10" s="9">
        <v>26</v>
      </c>
      <c r="E10" s="9">
        <v>26</v>
      </c>
      <c r="F10" s="9" t="s">
        <v>414</v>
      </c>
      <c r="G10" s="9" t="s">
        <v>415</v>
      </c>
      <c r="H10" s="9"/>
      <c r="I10" s="10">
        <v>244.66</v>
      </c>
      <c r="J10" s="9" t="s">
        <v>11</v>
      </c>
      <c r="K10" s="19">
        <v>126.64752941176471</v>
      </c>
      <c r="L10" s="20">
        <f>1-(K10/I10)</f>
        <v>0.48235294117647054</v>
      </c>
    </row>
    <row r="11" spans="1:12" x14ac:dyDescent="0.25">
      <c r="A11" s="8" t="s">
        <v>494</v>
      </c>
      <c r="B11" s="9" t="s">
        <v>494</v>
      </c>
      <c r="C11" s="9" t="s">
        <v>12</v>
      </c>
      <c r="D11" s="9">
        <v>48</v>
      </c>
      <c r="E11" s="9">
        <v>48</v>
      </c>
      <c r="F11" s="9" t="s">
        <v>168</v>
      </c>
      <c r="G11" s="9" t="s">
        <v>167</v>
      </c>
      <c r="H11" s="9"/>
      <c r="I11" s="10">
        <v>373.44</v>
      </c>
      <c r="J11" s="9" t="s">
        <v>11</v>
      </c>
      <c r="K11" s="19">
        <v>193.31011764705883</v>
      </c>
      <c r="L11" s="20">
        <f>1-(K11/I11)</f>
        <v>0.48235294117647054</v>
      </c>
    </row>
    <row r="12" spans="1:12" x14ac:dyDescent="0.25">
      <c r="A12" s="8" t="s">
        <v>513</v>
      </c>
      <c r="B12" s="9" t="s">
        <v>513</v>
      </c>
      <c r="C12" s="9" t="s">
        <v>12</v>
      </c>
      <c r="D12" s="9">
        <v>48</v>
      </c>
      <c r="E12" s="9">
        <v>48</v>
      </c>
      <c r="F12" s="9" t="s">
        <v>73</v>
      </c>
      <c r="G12" s="9" t="s">
        <v>74</v>
      </c>
      <c r="H12" s="9"/>
      <c r="I12" s="10">
        <v>540.96</v>
      </c>
      <c r="J12" s="9" t="s">
        <v>11</v>
      </c>
      <c r="K12" s="19">
        <v>280.02635294117647</v>
      </c>
      <c r="L12" s="20">
        <f>1-(K12/I12)</f>
        <v>0.48235294117647065</v>
      </c>
    </row>
    <row r="13" spans="1:12" x14ac:dyDescent="0.25">
      <c r="A13" s="8" t="s">
        <v>495</v>
      </c>
      <c r="B13" s="9" t="s">
        <v>495</v>
      </c>
      <c r="C13" s="9" t="s">
        <v>12</v>
      </c>
      <c r="D13" s="9">
        <v>68</v>
      </c>
      <c r="E13" s="9">
        <v>68</v>
      </c>
      <c r="F13" s="9" t="s">
        <v>131</v>
      </c>
      <c r="G13" s="9" t="s">
        <v>132</v>
      </c>
      <c r="H13" s="9"/>
      <c r="I13" s="10">
        <v>564.4</v>
      </c>
      <c r="J13" s="9" t="s">
        <v>11</v>
      </c>
      <c r="K13" s="19">
        <v>292.15999999999997</v>
      </c>
      <c r="L13" s="20">
        <f>1-(K13/I13)</f>
        <v>0.48235294117647065</v>
      </c>
    </row>
    <row r="14" spans="1:12" x14ac:dyDescent="0.25">
      <c r="A14" s="8" t="s">
        <v>495</v>
      </c>
      <c r="B14" s="9" t="s">
        <v>495</v>
      </c>
      <c r="C14" s="9" t="s">
        <v>12</v>
      </c>
      <c r="D14" s="9">
        <v>40</v>
      </c>
      <c r="E14" s="9">
        <v>40</v>
      </c>
      <c r="F14" s="9" t="s">
        <v>168</v>
      </c>
      <c r="G14" s="9" t="s">
        <v>167</v>
      </c>
      <c r="H14" s="9"/>
      <c r="I14" s="10">
        <v>311.2</v>
      </c>
      <c r="J14" s="9" t="s">
        <v>11</v>
      </c>
      <c r="K14" s="19">
        <v>161.09176470588235</v>
      </c>
      <c r="L14" s="20">
        <f>1-(K14/I14)</f>
        <v>0.48235294117647054</v>
      </c>
    </row>
    <row r="15" spans="1:12" x14ac:dyDescent="0.25">
      <c r="A15" s="8" t="s">
        <v>495</v>
      </c>
      <c r="B15" s="9" t="s">
        <v>495</v>
      </c>
      <c r="C15" s="9" t="s">
        <v>12</v>
      </c>
      <c r="D15" s="9">
        <v>32</v>
      </c>
      <c r="E15" s="9">
        <v>32</v>
      </c>
      <c r="F15" s="9" t="s">
        <v>73</v>
      </c>
      <c r="G15" s="9" t="s">
        <v>74</v>
      </c>
      <c r="H15" s="9"/>
      <c r="I15" s="10">
        <v>360.64</v>
      </c>
      <c r="J15" s="9" t="s">
        <v>11</v>
      </c>
      <c r="K15" s="19">
        <v>186.68423529411766</v>
      </c>
      <c r="L15" s="20">
        <f>1-(K15/I15)</f>
        <v>0.48235294117647054</v>
      </c>
    </row>
    <row r="16" spans="1:12" x14ac:dyDescent="0.25">
      <c r="A16" s="8" t="s">
        <v>496</v>
      </c>
      <c r="B16" s="9" t="s">
        <v>496</v>
      </c>
      <c r="C16" s="9" t="s">
        <v>12</v>
      </c>
      <c r="D16" s="9">
        <v>38</v>
      </c>
      <c r="E16" s="9">
        <v>38</v>
      </c>
      <c r="F16" s="9" t="s">
        <v>173</v>
      </c>
      <c r="G16" s="9" t="s">
        <v>172</v>
      </c>
      <c r="H16" s="9"/>
      <c r="I16" s="10">
        <v>529.72</v>
      </c>
      <c r="J16" s="9" t="s">
        <v>11</v>
      </c>
      <c r="K16" s="19">
        <v>274.20800000000003</v>
      </c>
      <c r="L16" s="20">
        <f>1-(K16/I16)</f>
        <v>0.48235294117647054</v>
      </c>
    </row>
    <row r="17" spans="1:12" x14ac:dyDescent="0.25">
      <c r="A17" s="8" t="s">
        <v>497</v>
      </c>
      <c r="B17" s="9" t="s">
        <v>497</v>
      </c>
      <c r="C17" s="9" t="s">
        <v>12</v>
      </c>
      <c r="D17" s="9">
        <v>58</v>
      </c>
      <c r="E17" s="9">
        <v>58</v>
      </c>
      <c r="F17" s="9" t="s">
        <v>490</v>
      </c>
      <c r="G17" s="9" t="s">
        <v>491</v>
      </c>
      <c r="H17" s="9"/>
      <c r="I17" s="10">
        <v>727.32</v>
      </c>
      <c r="J17" s="9" t="s">
        <v>15</v>
      </c>
      <c r="K17" s="19">
        <v>376.4950588235294</v>
      </c>
      <c r="L17" s="20">
        <f>1-(K17/I17)</f>
        <v>0.48235294117647065</v>
      </c>
    </row>
    <row r="18" spans="1:12" x14ac:dyDescent="0.25">
      <c r="A18" s="8" t="s">
        <v>498</v>
      </c>
      <c r="B18" s="9" t="s">
        <v>498</v>
      </c>
      <c r="C18" s="9" t="s">
        <v>12</v>
      </c>
      <c r="D18" s="9">
        <v>48</v>
      </c>
      <c r="E18" s="9">
        <v>48</v>
      </c>
      <c r="F18" s="9" t="s">
        <v>73</v>
      </c>
      <c r="G18" s="9" t="s">
        <v>74</v>
      </c>
      <c r="H18" s="9"/>
      <c r="I18" s="10">
        <v>540.96</v>
      </c>
      <c r="J18" s="9" t="s">
        <v>11</v>
      </c>
      <c r="K18" s="19">
        <v>280.02635294117647</v>
      </c>
      <c r="L18" s="20">
        <f>1-(K18/I18)</f>
        <v>0.48235294117647065</v>
      </c>
    </row>
    <row r="19" spans="1:12" x14ac:dyDescent="0.25">
      <c r="A19" s="8" t="s">
        <v>499</v>
      </c>
      <c r="B19" s="9" t="s">
        <v>499</v>
      </c>
      <c r="C19" s="9" t="s">
        <v>12</v>
      </c>
      <c r="D19" s="9">
        <v>108</v>
      </c>
      <c r="E19" s="9">
        <v>108</v>
      </c>
      <c r="F19" s="9" t="s">
        <v>500</v>
      </c>
      <c r="G19" s="9" t="s">
        <v>501</v>
      </c>
      <c r="H19" s="9"/>
      <c r="I19" s="10">
        <v>1353.24</v>
      </c>
      <c r="J19" s="9" t="s">
        <v>15</v>
      </c>
      <c r="K19" s="19">
        <v>700.50070588235303</v>
      </c>
      <c r="L19" s="20">
        <f>1-(K19/I19)</f>
        <v>0.48235294117647054</v>
      </c>
    </row>
    <row r="20" spans="1:12" x14ac:dyDescent="0.25">
      <c r="A20" s="8" t="s">
        <v>432</v>
      </c>
      <c r="B20" s="9" t="s">
        <v>432</v>
      </c>
      <c r="C20" s="9" t="s">
        <v>12</v>
      </c>
      <c r="D20" s="9">
        <v>108</v>
      </c>
      <c r="E20" s="9">
        <v>108</v>
      </c>
      <c r="F20" s="9" t="s">
        <v>130</v>
      </c>
      <c r="G20" s="9" t="s">
        <v>129</v>
      </c>
      <c r="H20" s="9"/>
      <c r="I20" s="10">
        <v>622.08000000000004</v>
      </c>
      <c r="J20" s="9" t="s">
        <v>11</v>
      </c>
      <c r="K20" s="19">
        <v>322.01788235294123</v>
      </c>
      <c r="L20" s="20">
        <f>1-(K20/I20)</f>
        <v>0.48235294117647054</v>
      </c>
    </row>
    <row r="21" spans="1:12" x14ac:dyDescent="0.25">
      <c r="A21" s="8" t="s">
        <v>433</v>
      </c>
      <c r="B21" s="9" t="s">
        <v>433</v>
      </c>
      <c r="C21" s="9" t="s">
        <v>12</v>
      </c>
      <c r="D21" s="9">
        <v>95</v>
      </c>
      <c r="E21" s="9">
        <v>95</v>
      </c>
      <c r="F21" s="9" t="s">
        <v>71</v>
      </c>
      <c r="G21" s="9" t="s">
        <v>35</v>
      </c>
      <c r="H21" s="9"/>
      <c r="I21" s="10">
        <v>207.1</v>
      </c>
      <c r="J21" s="9" t="s">
        <v>11</v>
      </c>
      <c r="K21" s="19">
        <v>107.20470588235294</v>
      </c>
      <c r="L21" s="20">
        <f>1-(K21/I21)</f>
        <v>0.48235294117647054</v>
      </c>
    </row>
    <row r="22" spans="1:12" x14ac:dyDescent="0.25">
      <c r="A22" s="8" t="s">
        <v>433</v>
      </c>
      <c r="B22" s="9" t="s">
        <v>433</v>
      </c>
      <c r="C22" s="9" t="s">
        <v>12</v>
      </c>
      <c r="D22" s="9">
        <v>72</v>
      </c>
      <c r="E22" s="9">
        <v>72</v>
      </c>
      <c r="F22" s="9" t="s">
        <v>84</v>
      </c>
      <c r="G22" s="9" t="s">
        <v>317</v>
      </c>
      <c r="H22" s="9"/>
      <c r="I22" s="10">
        <v>232.56</v>
      </c>
      <c r="J22" s="9" t="s">
        <v>11</v>
      </c>
      <c r="K22" s="19">
        <v>120.38400000000001</v>
      </c>
      <c r="L22" s="20">
        <f>1-(K22/I22)</f>
        <v>0.48235294117647054</v>
      </c>
    </row>
    <row r="23" spans="1:12" x14ac:dyDescent="0.25">
      <c r="A23" s="8" t="s">
        <v>687</v>
      </c>
      <c r="B23" s="9" t="s">
        <v>687</v>
      </c>
      <c r="C23" s="9" t="s">
        <v>12</v>
      </c>
      <c r="D23" s="9">
        <v>81</v>
      </c>
      <c r="E23" s="9">
        <v>81</v>
      </c>
      <c r="F23" s="9" t="s">
        <v>503</v>
      </c>
      <c r="G23" s="9" t="s">
        <v>430</v>
      </c>
      <c r="H23" s="9"/>
      <c r="I23" s="10">
        <v>617.22</v>
      </c>
      <c r="J23" s="9" t="s">
        <v>11</v>
      </c>
      <c r="K23" s="19">
        <v>319.50211764705881</v>
      </c>
      <c r="L23" s="20">
        <f>1-(K23/I23)</f>
        <v>0.48235294117647065</v>
      </c>
    </row>
    <row r="24" spans="1:12" x14ac:dyDescent="0.25">
      <c r="A24" s="8" t="s">
        <v>502</v>
      </c>
      <c r="B24" s="9" t="s">
        <v>502</v>
      </c>
      <c r="C24" s="9" t="s">
        <v>12</v>
      </c>
      <c r="D24" s="9">
        <v>41</v>
      </c>
      <c r="E24" s="9">
        <v>41</v>
      </c>
      <c r="F24" s="9" t="s">
        <v>88</v>
      </c>
      <c r="G24" s="9" t="s">
        <v>89</v>
      </c>
      <c r="H24" s="9"/>
      <c r="I24" s="10">
        <v>295.2</v>
      </c>
      <c r="J24" s="9" t="s">
        <v>11</v>
      </c>
      <c r="K24" s="19">
        <v>152.80941176470589</v>
      </c>
      <c r="L24" s="20">
        <f>1-(K24/I24)</f>
        <v>0.48235294117647054</v>
      </c>
    </row>
    <row r="25" spans="1:12" x14ac:dyDescent="0.25">
      <c r="A25" s="8" t="s">
        <v>727</v>
      </c>
      <c r="B25" s="9" t="s">
        <v>727</v>
      </c>
      <c r="C25" s="9" t="s">
        <v>32</v>
      </c>
      <c r="D25" s="9">
        <v>47</v>
      </c>
      <c r="E25" s="9">
        <v>47</v>
      </c>
      <c r="F25" s="9" t="s">
        <v>728</v>
      </c>
      <c r="G25" s="9" t="s">
        <v>174</v>
      </c>
      <c r="H25" s="9"/>
      <c r="I25" s="10">
        <v>555.54</v>
      </c>
      <c r="J25" s="9" t="s">
        <v>11</v>
      </c>
      <c r="K25" s="19">
        <v>130.71529411764706</v>
      </c>
      <c r="L25" s="20">
        <f>1-(K25/I25)</f>
        <v>0.76470588235294112</v>
      </c>
    </row>
    <row r="26" spans="1:12" x14ac:dyDescent="0.25">
      <c r="A26" s="8" t="s">
        <v>729</v>
      </c>
      <c r="B26" s="9" t="s">
        <v>729</v>
      </c>
      <c r="C26" s="9" t="s">
        <v>416</v>
      </c>
      <c r="D26" s="9">
        <v>56</v>
      </c>
      <c r="E26" s="9">
        <v>56</v>
      </c>
      <c r="F26" s="9" t="s">
        <v>730</v>
      </c>
      <c r="G26" s="9" t="s">
        <v>55</v>
      </c>
      <c r="H26" s="9"/>
      <c r="I26" s="10">
        <v>771.12</v>
      </c>
      <c r="J26" s="9" t="s">
        <v>15</v>
      </c>
      <c r="K26" s="19">
        <v>181.44000000000003</v>
      </c>
      <c r="L26" s="20">
        <f>1-(K26/I26)</f>
        <v>0.76470588235294112</v>
      </c>
    </row>
    <row r="27" spans="1:12" x14ac:dyDescent="0.25">
      <c r="A27" s="8" t="s">
        <v>734</v>
      </c>
      <c r="B27" s="9" t="s">
        <v>734</v>
      </c>
      <c r="C27" s="9" t="s">
        <v>12</v>
      </c>
      <c r="D27" s="9">
        <v>1</v>
      </c>
      <c r="E27" s="9">
        <v>1</v>
      </c>
      <c r="F27" s="9" t="s">
        <v>732</v>
      </c>
      <c r="G27" s="9" t="s">
        <v>733</v>
      </c>
      <c r="H27" s="9"/>
      <c r="I27" s="10">
        <v>808.24</v>
      </c>
      <c r="J27" s="9" t="s">
        <v>11</v>
      </c>
      <c r="K27" s="19">
        <v>418.38305882352944</v>
      </c>
      <c r="L27" s="20">
        <f>1-(K27/I27)</f>
        <v>0.48235294117647054</v>
      </c>
    </row>
    <row r="28" spans="1:12" x14ac:dyDescent="0.25">
      <c r="A28" s="8" t="s">
        <v>529</v>
      </c>
      <c r="B28" s="9" t="s">
        <v>520</v>
      </c>
      <c r="C28" s="9" t="s">
        <v>12</v>
      </c>
      <c r="D28" s="9">
        <v>4</v>
      </c>
      <c r="E28" s="9">
        <v>4</v>
      </c>
      <c r="F28" s="9" t="s">
        <v>112</v>
      </c>
      <c r="G28" s="9" t="s">
        <v>14</v>
      </c>
      <c r="H28" s="9"/>
      <c r="I28" s="10">
        <v>18.68</v>
      </c>
      <c r="J28" s="9" t="s">
        <v>15</v>
      </c>
      <c r="K28" s="19">
        <v>9.6696470588235304</v>
      </c>
      <c r="L28" s="20">
        <f>1-(K28/I28)</f>
        <v>0.48235294117647054</v>
      </c>
    </row>
    <row r="29" spans="1:12" x14ac:dyDescent="0.25">
      <c r="A29" s="8" t="s">
        <v>519</v>
      </c>
      <c r="B29" s="9" t="s">
        <v>520</v>
      </c>
      <c r="C29" s="9" t="s">
        <v>12</v>
      </c>
      <c r="D29" s="9">
        <v>5</v>
      </c>
      <c r="E29" s="9">
        <v>5</v>
      </c>
      <c r="F29" s="9" t="s">
        <v>517</v>
      </c>
      <c r="G29" s="9" t="s">
        <v>518</v>
      </c>
      <c r="H29" s="9"/>
      <c r="I29" s="10">
        <v>93.75</v>
      </c>
      <c r="J29" s="9" t="s">
        <v>11</v>
      </c>
      <c r="K29" s="19">
        <v>48.529411764705884</v>
      </c>
      <c r="L29" s="20">
        <f>1-(K29/I29)</f>
        <v>0.48235294117647054</v>
      </c>
    </row>
    <row r="30" spans="1:12" x14ac:dyDescent="0.25">
      <c r="A30" s="8" t="s">
        <v>521</v>
      </c>
      <c r="B30" s="9" t="s">
        <v>520</v>
      </c>
      <c r="C30" s="9" t="s">
        <v>12</v>
      </c>
      <c r="D30" s="9">
        <v>5</v>
      </c>
      <c r="E30" s="9">
        <v>5</v>
      </c>
      <c r="F30" s="9" t="s">
        <v>517</v>
      </c>
      <c r="G30" s="9" t="s">
        <v>518</v>
      </c>
      <c r="H30" s="9"/>
      <c r="I30" s="10">
        <v>93.75</v>
      </c>
      <c r="J30" s="9" t="s">
        <v>11</v>
      </c>
      <c r="K30" s="19">
        <v>48.529411764705884</v>
      </c>
      <c r="L30" s="20">
        <f>1-(K30/I30)</f>
        <v>0.48235294117647054</v>
      </c>
    </row>
    <row r="31" spans="1:12" x14ac:dyDescent="0.25">
      <c r="A31" s="8" t="s">
        <v>522</v>
      </c>
      <c r="B31" s="9" t="s">
        <v>520</v>
      </c>
      <c r="C31" s="9" t="s">
        <v>12</v>
      </c>
      <c r="D31" s="9">
        <v>4</v>
      </c>
      <c r="E31" s="9">
        <v>4</v>
      </c>
      <c r="F31" s="9" t="s">
        <v>81</v>
      </c>
      <c r="G31" s="9" t="s">
        <v>82</v>
      </c>
      <c r="H31" s="9"/>
      <c r="I31" s="10">
        <v>18.2</v>
      </c>
      <c r="J31" s="9" t="s">
        <v>11</v>
      </c>
      <c r="K31" s="19">
        <v>9.4211764705882342</v>
      </c>
      <c r="L31" s="20">
        <f>1-(K31/I31)</f>
        <v>0.48235294117647065</v>
      </c>
    </row>
    <row r="32" spans="1:12" x14ac:dyDescent="0.25">
      <c r="A32" s="8" t="s">
        <v>523</v>
      </c>
      <c r="B32" s="9" t="s">
        <v>520</v>
      </c>
      <c r="C32" s="9" t="s">
        <v>12</v>
      </c>
      <c r="D32" s="9">
        <v>5</v>
      </c>
      <c r="E32" s="9">
        <v>5</v>
      </c>
      <c r="F32" s="9" t="s">
        <v>517</v>
      </c>
      <c r="G32" s="9" t="s">
        <v>518</v>
      </c>
      <c r="H32" s="9"/>
      <c r="I32" s="10">
        <v>93.75</v>
      </c>
      <c r="J32" s="9" t="s">
        <v>11</v>
      </c>
      <c r="K32" s="19">
        <v>48.529411764705884</v>
      </c>
      <c r="L32" s="20">
        <f>1-(K32/I32)</f>
        <v>0.48235294117647054</v>
      </c>
    </row>
    <row r="33" spans="1:12" x14ac:dyDescent="0.25">
      <c r="A33" s="8" t="s">
        <v>524</v>
      </c>
      <c r="B33" s="9" t="s">
        <v>520</v>
      </c>
      <c r="C33" s="9" t="s">
        <v>12</v>
      </c>
      <c r="D33" s="9">
        <v>5</v>
      </c>
      <c r="E33" s="9">
        <v>5</v>
      </c>
      <c r="F33" s="9" t="s">
        <v>517</v>
      </c>
      <c r="G33" s="9" t="s">
        <v>518</v>
      </c>
      <c r="H33" s="9"/>
      <c r="I33" s="10">
        <v>93.75</v>
      </c>
      <c r="J33" s="9" t="s">
        <v>11</v>
      </c>
      <c r="K33" s="19">
        <v>48.529411764705884</v>
      </c>
      <c r="L33" s="20">
        <f>1-(K33/I33)</f>
        <v>0.48235294117647054</v>
      </c>
    </row>
    <row r="34" spans="1:12" x14ac:dyDescent="0.25">
      <c r="A34" s="8" t="s">
        <v>525</v>
      </c>
      <c r="B34" s="9" t="s">
        <v>520</v>
      </c>
      <c r="C34" s="9" t="s">
        <v>12</v>
      </c>
      <c r="D34" s="9">
        <v>5</v>
      </c>
      <c r="E34" s="9">
        <v>5</v>
      </c>
      <c r="F34" s="9" t="s">
        <v>517</v>
      </c>
      <c r="G34" s="9" t="s">
        <v>518</v>
      </c>
      <c r="H34" s="9"/>
      <c r="I34" s="10">
        <v>93.75</v>
      </c>
      <c r="J34" s="9" t="s">
        <v>11</v>
      </c>
      <c r="K34" s="19">
        <v>48.529411764705884</v>
      </c>
      <c r="L34" s="20">
        <f>1-(K34/I34)</f>
        <v>0.48235294117647054</v>
      </c>
    </row>
    <row r="35" spans="1:12" x14ac:dyDescent="0.25">
      <c r="A35" s="8" t="s">
        <v>526</v>
      </c>
      <c r="B35" s="9" t="s">
        <v>520</v>
      </c>
      <c r="C35" s="9" t="s">
        <v>12</v>
      </c>
      <c r="D35" s="9">
        <v>4</v>
      </c>
      <c r="E35" s="9">
        <v>4</v>
      </c>
      <c r="F35" s="9" t="s">
        <v>517</v>
      </c>
      <c r="G35" s="9" t="s">
        <v>518</v>
      </c>
      <c r="H35" s="9"/>
      <c r="I35" s="10">
        <v>75</v>
      </c>
      <c r="J35" s="9" t="s">
        <v>11</v>
      </c>
      <c r="K35" s="19">
        <v>38.82352941176471</v>
      </c>
      <c r="L35" s="20">
        <f>1-(K35/I35)</f>
        <v>0.48235294117647054</v>
      </c>
    </row>
    <row r="36" spans="1:12" x14ac:dyDescent="0.25">
      <c r="A36" s="8" t="s">
        <v>527</v>
      </c>
      <c r="B36" s="9" t="s">
        <v>520</v>
      </c>
      <c r="C36" s="9" t="s">
        <v>12</v>
      </c>
      <c r="D36" s="9">
        <v>4</v>
      </c>
      <c r="E36" s="9">
        <v>4</v>
      </c>
      <c r="F36" s="9" t="s">
        <v>517</v>
      </c>
      <c r="G36" s="9" t="s">
        <v>518</v>
      </c>
      <c r="H36" s="9"/>
      <c r="I36" s="10">
        <v>75</v>
      </c>
      <c r="J36" s="9" t="s">
        <v>11</v>
      </c>
      <c r="K36" s="19">
        <v>38.82352941176471</v>
      </c>
      <c r="L36" s="20">
        <f>1-(K36/I36)</f>
        <v>0.48235294117647054</v>
      </c>
    </row>
    <row r="37" spans="1:12" x14ac:dyDescent="0.25">
      <c r="A37" s="8" t="s">
        <v>528</v>
      </c>
      <c r="B37" s="9" t="s">
        <v>520</v>
      </c>
      <c r="C37" s="9" t="s">
        <v>12</v>
      </c>
      <c r="D37" s="9">
        <v>2</v>
      </c>
      <c r="E37" s="9">
        <v>2</v>
      </c>
      <c r="F37" s="9" t="s">
        <v>110</v>
      </c>
      <c r="G37" s="9" t="s">
        <v>111</v>
      </c>
      <c r="H37" s="9"/>
      <c r="I37" s="10">
        <v>20.38</v>
      </c>
      <c r="J37" s="9" t="s">
        <v>11</v>
      </c>
      <c r="K37" s="19">
        <v>10.549647058823529</v>
      </c>
      <c r="L37" s="20">
        <f>1-(K37/I37)</f>
        <v>0.48235294117647054</v>
      </c>
    </row>
    <row r="38" spans="1:12" x14ac:dyDescent="0.25">
      <c r="A38" s="8" t="s">
        <v>530</v>
      </c>
      <c r="B38" s="9" t="s">
        <v>520</v>
      </c>
      <c r="C38" s="9" t="s">
        <v>12</v>
      </c>
      <c r="D38" s="9">
        <v>3</v>
      </c>
      <c r="E38" s="9">
        <v>3</v>
      </c>
      <c r="F38" s="9" t="s">
        <v>110</v>
      </c>
      <c r="G38" s="9" t="s">
        <v>111</v>
      </c>
      <c r="H38" s="9"/>
      <c r="I38" s="10">
        <v>30.57</v>
      </c>
      <c r="J38" s="9" t="s">
        <v>11</v>
      </c>
      <c r="K38" s="19">
        <v>15.824470588235295</v>
      </c>
      <c r="L38" s="20">
        <f>1-(K38/I38)</f>
        <v>0.48235294117647054</v>
      </c>
    </row>
    <row r="39" spans="1:12" x14ac:dyDescent="0.25">
      <c r="A39" s="8" t="s">
        <v>531</v>
      </c>
      <c r="B39" s="9" t="s">
        <v>520</v>
      </c>
      <c r="C39" s="9" t="s">
        <v>12</v>
      </c>
      <c r="D39" s="9">
        <v>2</v>
      </c>
      <c r="E39" s="9">
        <v>2</v>
      </c>
      <c r="F39" s="9" t="s">
        <v>110</v>
      </c>
      <c r="G39" s="9" t="s">
        <v>111</v>
      </c>
      <c r="H39" s="9"/>
      <c r="I39" s="10">
        <v>20.38</v>
      </c>
      <c r="J39" s="9" t="s">
        <v>11</v>
      </c>
      <c r="K39" s="19">
        <v>10.549647058823529</v>
      </c>
      <c r="L39" s="20">
        <f>1-(K39/I39)</f>
        <v>0.48235294117647054</v>
      </c>
    </row>
    <row r="40" spans="1:12" x14ac:dyDescent="0.25">
      <c r="A40" s="8" t="s">
        <v>532</v>
      </c>
      <c r="B40" s="9" t="s">
        <v>520</v>
      </c>
      <c r="C40" s="9" t="s">
        <v>12</v>
      </c>
      <c r="D40" s="9">
        <v>2</v>
      </c>
      <c r="E40" s="9">
        <v>2</v>
      </c>
      <c r="F40" s="9" t="s">
        <v>110</v>
      </c>
      <c r="G40" s="9" t="s">
        <v>111</v>
      </c>
      <c r="H40" s="9"/>
      <c r="I40" s="10">
        <v>20.38</v>
      </c>
      <c r="J40" s="9" t="s">
        <v>11</v>
      </c>
      <c r="K40" s="19">
        <v>10.549647058823529</v>
      </c>
      <c r="L40" s="20">
        <f>1-(K40/I40)</f>
        <v>0.48235294117647054</v>
      </c>
    </row>
    <row r="41" spans="1:12" x14ac:dyDescent="0.25">
      <c r="A41" s="8" t="s">
        <v>533</v>
      </c>
      <c r="B41" s="9" t="s">
        <v>520</v>
      </c>
      <c r="C41" s="9" t="s">
        <v>12</v>
      </c>
      <c r="D41" s="9">
        <v>4</v>
      </c>
      <c r="E41" s="9">
        <v>4</v>
      </c>
      <c r="F41" s="9" t="s">
        <v>118</v>
      </c>
      <c r="G41" s="9" t="s">
        <v>117</v>
      </c>
      <c r="H41" s="9"/>
      <c r="I41" s="10">
        <v>29.8</v>
      </c>
      <c r="J41" s="9" t="s">
        <v>31</v>
      </c>
      <c r="K41" s="19">
        <v>15.425882352941176</v>
      </c>
      <c r="L41" s="20">
        <f>1-(K41/I41)</f>
        <v>0.48235294117647065</v>
      </c>
    </row>
    <row r="42" spans="1:12" x14ac:dyDescent="0.25">
      <c r="A42" s="8" t="s">
        <v>534</v>
      </c>
      <c r="B42" s="9" t="s">
        <v>520</v>
      </c>
      <c r="C42" s="9" t="s">
        <v>12</v>
      </c>
      <c r="D42" s="9">
        <v>4</v>
      </c>
      <c r="E42" s="9">
        <v>4</v>
      </c>
      <c r="F42" s="9" t="s">
        <v>535</v>
      </c>
      <c r="G42" s="9" t="s">
        <v>116</v>
      </c>
      <c r="H42" s="9"/>
      <c r="I42" s="10">
        <v>22.12</v>
      </c>
      <c r="J42" s="9" t="s">
        <v>11</v>
      </c>
      <c r="K42" s="19">
        <v>11.450352941176472</v>
      </c>
      <c r="L42" s="20">
        <f>1-(K42/I42)</f>
        <v>0.48235294117647054</v>
      </c>
    </row>
    <row r="43" spans="1:12" x14ac:dyDescent="0.25">
      <c r="A43" s="8" t="s">
        <v>536</v>
      </c>
      <c r="B43" s="9" t="s">
        <v>520</v>
      </c>
      <c r="C43" s="9" t="s">
        <v>12</v>
      </c>
      <c r="D43" s="9">
        <v>16</v>
      </c>
      <c r="E43" s="9">
        <v>16</v>
      </c>
      <c r="F43" s="9" t="s">
        <v>115</v>
      </c>
      <c r="G43" s="9" t="s">
        <v>114</v>
      </c>
      <c r="H43" s="9"/>
      <c r="I43" s="10">
        <v>46.72</v>
      </c>
      <c r="J43" s="9" t="s">
        <v>11</v>
      </c>
      <c r="K43" s="19">
        <v>24.184470588235293</v>
      </c>
      <c r="L43" s="20">
        <f>1-(K43/I43)</f>
        <v>0.48235294117647065</v>
      </c>
    </row>
    <row r="44" spans="1:12" x14ac:dyDescent="0.25">
      <c r="A44" s="8" t="s">
        <v>537</v>
      </c>
      <c r="B44" s="9" t="s">
        <v>520</v>
      </c>
      <c r="C44" s="9" t="s">
        <v>12</v>
      </c>
      <c r="D44" s="9">
        <v>16</v>
      </c>
      <c r="E44" s="9">
        <v>16</v>
      </c>
      <c r="F44" s="9" t="s">
        <v>115</v>
      </c>
      <c r="G44" s="9" t="s">
        <v>114</v>
      </c>
      <c r="H44" s="9"/>
      <c r="I44" s="10">
        <v>46.72</v>
      </c>
      <c r="J44" s="9" t="s">
        <v>11</v>
      </c>
      <c r="K44" s="19">
        <v>24.184470588235293</v>
      </c>
      <c r="L44" s="20">
        <f>1-(K44/I44)</f>
        <v>0.48235294117647065</v>
      </c>
    </row>
    <row r="45" spans="1:12" x14ac:dyDescent="0.25">
      <c r="A45" s="8" t="s">
        <v>538</v>
      </c>
      <c r="B45" s="9" t="s">
        <v>520</v>
      </c>
      <c r="C45" s="9" t="s">
        <v>12</v>
      </c>
      <c r="D45" s="9">
        <v>16</v>
      </c>
      <c r="E45" s="9">
        <v>16</v>
      </c>
      <c r="F45" s="9" t="s">
        <v>115</v>
      </c>
      <c r="G45" s="9" t="s">
        <v>114</v>
      </c>
      <c r="H45" s="9"/>
      <c r="I45" s="10">
        <v>46.72</v>
      </c>
      <c r="J45" s="9" t="s">
        <v>11</v>
      </c>
      <c r="K45" s="19">
        <v>24.184470588235293</v>
      </c>
      <c r="L45" s="20">
        <f>1-(K45/I45)</f>
        <v>0.48235294117647065</v>
      </c>
    </row>
    <row r="46" spans="1:12" x14ac:dyDescent="0.25">
      <c r="A46" s="8" t="s">
        <v>539</v>
      </c>
      <c r="B46" s="9" t="s">
        <v>520</v>
      </c>
      <c r="C46" s="9" t="s">
        <v>12</v>
      </c>
      <c r="D46" s="9">
        <v>6</v>
      </c>
      <c r="E46" s="9">
        <v>6</v>
      </c>
      <c r="F46" s="9" t="s">
        <v>24</v>
      </c>
      <c r="G46" s="9" t="s">
        <v>25</v>
      </c>
      <c r="H46" s="9"/>
      <c r="I46" s="10">
        <v>35.880000000000003</v>
      </c>
      <c r="J46" s="9" t="s">
        <v>11</v>
      </c>
      <c r="K46" s="19">
        <v>18.573176470588237</v>
      </c>
      <c r="L46" s="20">
        <f>1-(K46/I46)</f>
        <v>0.48235294117647054</v>
      </c>
    </row>
    <row r="47" spans="1:12" x14ac:dyDescent="0.25">
      <c r="A47" s="8" t="s">
        <v>540</v>
      </c>
      <c r="B47" s="9" t="s">
        <v>520</v>
      </c>
      <c r="C47" s="9" t="s">
        <v>12</v>
      </c>
      <c r="D47" s="9">
        <v>4</v>
      </c>
      <c r="E47" s="9">
        <v>4</v>
      </c>
      <c r="F47" s="9" t="s">
        <v>118</v>
      </c>
      <c r="G47" s="9" t="s">
        <v>117</v>
      </c>
      <c r="H47" s="9"/>
      <c r="I47" s="10">
        <v>29.8</v>
      </c>
      <c r="J47" s="9" t="s">
        <v>31</v>
      </c>
      <c r="K47" s="19">
        <v>15.425882352941176</v>
      </c>
      <c r="L47" s="20">
        <f>1-(K47/I47)</f>
        <v>0.48235294117647065</v>
      </c>
    </row>
    <row r="48" spans="1:12" x14ac:dyDescent="0.25">
      <c r="A48" s="8" t="s">
        <v>541</v>
      </c>
      <c r="B48" s="9" t="s">
        <v>520</v>
      </c>
      <c r="C48" s="9" t="s">
        <v>12</v>
      </c>
      <c r="D48" s="9">
        <v>4</v>
      </c>
      <c r="E48" s="9">
        <v>4</v>
      </c>
      <c r="F48" s="9" t="s">
        <v>118</v>
      </c>
      <c r="G48" s="9" t="s">
        <v>117</v>
      </c>
      <c r="H48" s="9"/>
      <c r="I48" s="10">
        <v>29.8</v>
      </c>
      <c r="J48" s="9" t="s">
        <v>31</v>
      </c>
      <c r="K48" s="19">
        <v>15.425882352941176</v>
      </c>
      <c r="L48" s="20">
        <f>1-(K48/I48)</f>
        <v>0.48235294117647065</v>
      </c>
    </row>
    <row r="49" spans="1:12" x14ac:dyDescent="0.25">
      <c r="A49" s="8" t="s">
        <v>542</v>
      </c>
      <c r="B49" s="9" t="s">
        <v>520</v>
      </c>
      <c r="C49" s="9" t="s">
        <v>12</v>
      </c>
      <c r="D49" s="9">
        <v>2</v>
      </c>
      <c r="E49" s="9">
        <v>2</v>
      </c>
      <c r="F49" s="9" t="s">
        <v>543</v>
      </c>
      <c r="G49" s="9" t="s">
        <v>544</v>
      </c>
      <c r="H49" s="9"/>
      <c r="I49" s="10">
        <v>14.42</v>
      </c>
      <c r="J49" s="9" t="s">
        <v>31</v>
      </c>
      <c r="K49" s="19">
        <v>7.4644705882352946</v>
      </c>
      <c r="L49" s="20">
        <f>1-(K49/I49)</f>
        <v>0.48235294117647054</v>
      </c>
    </row>
    <row r="50" spans="1:12" x14ac:dyDescent="0.25">
      <c r="A50" s="8" t="s">
        <v>545</v>
      </c>
      <c r="B50" s="9" t="s">
        <v>520</v>
      </c>
      <c r="C50" s="9" t="s">
        <v>12</v>
      </c>
      <c r="D50" s="9">
        <v>4</v>
      </c>
      <c r="E50" s="9">
        <v>4</v>
      </c>
      <c r="F50" s="9" t="s">
        <v>535</v>
      </c>
      <c r="G50" s="9" t="s">
        <v>116</v>
      </c>
      <c r="H50" s="9"/>
      <c r="I50" s="10">
        <v>22.12</v>
      </c>
      <c r="J50" s="9" t="s">
        <v>11</v>
      </c>
      <c r="K50" s="19">
        <v>11.450352941176472</v>
      </c>
      <c r="L50" s="20">
        <f>1-(K50/I50)</f>
        <v>0.48235294117647054</v>
      </c>
    </row>
    <row r="51" spans="1:12" x14ac:dyDescent="0.25">
      <c r="A51" s="8" t="s">
        <v>546</v>
      </c>
      <c r="B51" s="9" t="s">
        <v>520</v>
      </c>
      <c r="C51" s="9" t="s">
        <v>12</v>
      </c>
      <c r="D51" s="9">
        <v>16</v>
      </c>
      <c r="E51" s="9">
        <v>16</v>
      </c>
      <c r="F51" s="9" t="s">
        <v>115</v>
      </c>
      <c r="G51" s="9" t="s">
        <v>114</v>
      </c>
      <c r="H51" s="9"/>
      <c r="I51" s="10">
        <v>46.72</v>
      </c>
      <c r="J51" s="9" t="s">
        <v>11</v>
      </c>
      <c r="K51" s="19">
        <v>24.184470588235293</v>
      </c>
      <c r="L51" s="20">
        <f>1-(K51/I51)</f>
        <v>0.48235294117647065</v>
      </c>
    </row>
    <row r="52" spans="1:12" x14ac:dyDescent="0.25">
      <c r="A52" s="8" t="s">
        <v>547</v>
      </c>
      <c r="B52" s="9" t="s">
        <v>520</v>
      </c>
      <c r="C52" s="9" t="s">
        <v>12</v>
      </c>
      <c r="D52" s="9">
        <v>6</v>
      </c>
      <c r="E52" s="9">
        <v>6</v>
      </c>
      <c r="F52" s="9" t="s">
        <v>548</v>
      </c>
      <c r="G52" s="9" t="s">
        <v>549</v>
      </c>
      <c r="H52" s="9"/>
      <c r="I52" s="10">
        <v>24.06</v>
      </c>
      <c r="J52" s="9" t="s">
        <v>11</v>
      </c>
      <c r="K52" s="19">
        <v>12.454588235294118</v>
      </c>
      <c r="L52" s="20">
        <f>1-(K52/I52)</f>
        <v>0.48235294117647054</v>
      </c>
    </row>
    <row r="53" spans="1:12" x14ac:dyDescent="0.25">
      <c r="A53" s="8" t="s">
        <v>175</v>
      </c>
      <c r="B53" s="9" t="s">
        <v>176</v>
      </c>
      <c r="C53" s="9" t="s">
        <v>12</v>
      </c>
      <c r="D53" s="9">
        <v>12</v>
      </c>
      <c r="E53" s="9">
        <v>12</v>
      </c>
      <c r="F53" s="9" t="s">
        <v>21</v>
      </c>
      <c r="G53" s="9" t="s">
        <v>22</v>
      </c>
      <c r="H53" s="9"/>
      <c r="I53" s="10">
        <v>52.92</v>
      </c>
      <c r="J53" s="9" t="s">
        <v>15</v>
      </c>
      <c r="K53" s="19">
        <v>27.393882352941176</v>
      </c>
      <c r="L53" s="20">
        <f>1-(K53/I53)</f>
        <v>0.48235294117647065</v>
      </c>
    </row>
    <row r="54" spans="1:12" x14ac:dyDescent="0.25">
      <c r="A54" s="8" t="s">
        <v>177</v>
      </c>
      <c r="B54" s="9" t="s">
        <v>176</v>
      </c>
      <c r="C54" s="9" t="s">
        <v>12</v>
      </c>
      <c r="D54" s="9">
        <v>6</v>
      </c>
      <c r="E54" s="9">
        <v>6</v>
      </c>
      <c r="F54" s="9" t="s">
        <v>170</v>
      </c>
      <c r="G54" s="9" t="s">
        <v>169</v>
      </c>
      <c r="H54" s="9"/>
      <c r="I54" s="10">
        <v>11.88</v>
      </c>
      <c r="J54" s="9" t="s">
        <v>15</v>
      </c>
      <c r="K54" s="19">
        <v>6.1496470588235308</v>
      </c>
      <c r="L54" s="20">
        <f>1-(K54/I54)</f>
        <v>0.48235294117647054</v>
      </c>
    </row>
    <row r="55" spans="1:12" x14ac:dyDescent="0.25">
      <c r="A55" s="8" t="s">
        <v>178</v>
      </c>
      <c r="B55" s="9" t="s">
        <v>176</v>
      </c>
      <c r="C55" s="9" t="s">
        <v>12</v>
      </c>
      <c r="D55" s="9">
        <v>18</v>
      </c>
      <c r="E55" s="9">
        <v>18</v>
      </c>
      <c r="F55" s="9" t="s">
        <v>21</v>
      </c>
      <c r="G55" s="9" t="s">
        <v>22</v>
      </c>
      <c r="H55" s="9"/>
      <c r="I55" s="10">
        <v>79.38</v>
      </c>
      <c r="J55" s="9" t="s">
        <v>15</v>
      </c>
      <c r="K55" s="19">
        <v>41.090823529411765</v>
      </c>
      <c r="L55" s="20">
        <f>1-(K55/I55)</f>
        <v>0.48235294117647054</v>
      </c>
    </row>
    <row r="56" spans="1:12" x14ac:dyDescent="0.25">
      <c r="A56" s="8" t="s">
        <v>179</v>
      </c>
      <c r="B56" s="9" t="s">
        <v>176</v>
      </c>
      <c r="C56" s="9" t="s">
        <v>12</v>
      </c>
      <c r="D56" s="9">
        <v>12</v>
      </c>
      <c r="E56" s="9">
        <v>12</v>
      </c>
      <c r="F56" s="9" t="s">
        <v>21</v>
      </c>
      <c r="G56" s="9" t="s">
        <v>22</v>
      </c>
      <c r="H56" s="9"/>
      <c r="I56" s="10">
        <v>52.92</v>
      </c>
      <c r="J56" s="9" t="s">
        <v>15</v>
      </c>
      <c r="K56" s="19">
        <v>27.393882352941176</v>
      </c>
      <c r="L56" s="20">
        <f>1-(K56/I56)</f>
        <v>0.48235294117647065</v>
      </c>
    </row>
    <row r="57" spans="1:12" x14ac:dyDescent="0.25">
      <c r="A57" s="8" t="s">
        <v>180</v>
      </c>
      <c r="B57" s="9" t="s">
        <v>176</v>
      </c>
      <c r="C57" s="9" t="s">
        <v>12</v>
      </c>
      <c r="D57" s="9">
        <v>3</v>
      </c>
      <c r="E57" s="9">
        <v>3</v>
      </c>
      <c r="F57" s="9" t="s">
        <v>33</v>
      </c>
      <c r="G57" s="9" t="s">
        <v>34</v>
      </c>
      <c r="H57" s="9"/>
      <c r="I57" s="10">
        <v>35.4</v>
      </c>
      <c r="J57" s="9" t="s">
        <v>15</v>
      </c>
      <c r="K57" s="19">
        <v>18.324705882352941</v>
      </c>
      <c r="L57" s="20">
        <f>1-(K57/I57)</f>
        <v>0.48235294117647054</v>
      </c>
    </row>
    <row r="58" spans="1:12" x14ac:dyDescent="0.25">
      <c r="A58" s="8" t="s">
        <v>181</v>
      </c>
      <c r="B58" s="9" t="s">
        <v>176</v>
      </c>
      <c r="C58" s="9" t="s">
        <v>12</v>
      </c>
      <c r="D58" s="9">
        <v>3</v>
      </c>
      <c r="E58" s="9">
        <v>3</v>
      </c>
      <c r="F58" s="9" t="s">
        <v>33</v>
      </c>
      <c r="G58" s="9" t="s">
        <v>34</v>
      </c>
      <c r="H58" s="9"/>
      <c r="I58" s="10">
        <v>35.4</v>
      </c>
      <c r="J58" s="9" t="s">
        <v>15</v>
      </c>
      <c r="K58" s="19">
        <v>18.324705882352941</v>
      </c>
      <c r="L58" s="20">
        <f>1-(K58/I58)</f>
        <v>0.48235294117647054</v>
      </c>
    </row>
    <row r="59" spans="1:12" x14ac:dyDescent="0.25">
      <c r="A59" s="8" t="s">
        <v>182</v>
      </c>
      <c r="B59" s="9" t="s">
        <v>176</v>
      </c>
      <c r="C59" s="9" t="s">
        <v>12</v>
      </c>
      <c r="D59" s="9">
        <v>3</v>
      </c>
      <c r="E59" s="9">
        <v>3</v>
      </c>
      <c r="F59" s="9" t="s">
        <v>33</v>
      </c>
      <c r="G59" s="9" t="s">
        <v>34</v>
      </c>
      <c r="H59" s="9"/>
      <c r="I59" s="10">
        <v>35.4</v>
      </c>
      <c r="J59" s="9" t="s">
        <v>15</v>
      </c>
      <c r="K59" s="19">
        <v>18.324705882352941</v>
      </c>
      <c r="L59" s="20">
        <f>1-(K59/I59)</f>
        <v>0.48235294117647054</v>
      </c>
    </row>
    <row r="60" spans="1:12" x14ac:dyDescent="0.25">
      <c r="A60" s="8" t="s">
        <v>183</v>
      </c>
      <c r="B60" s="9" t="s">
        <v>176</v>
      </c>
      <c r="C60" s="9" t="s">
        <v>12</v>
      </c>
      <c r="D60" s="9">
        <v>3</v>
      </c>
      <c r="E60" s="9">
        <v>3</v>
      </c>
      <c r="F60" s="9" t="s">
        <v>33</v>
      </c>
      <c r="G60" s="9" t="s">
        <v>34</v>
      </c>
      <c r="H60" s="9"/>
      <c r="I60" s="10">
        <v>35.4</v>
      </c>
      <c r="J60" s="9" t="s">
        <v>15</v>
      </c>
      <c r="K60" s="19">
        <v>18.324705882352941</v>
      </c>
      <c r="L60" s="20">
        <f>1-(K60/I60)</f>
        <v>0.48235294117647054</v>
      </c>
    </row>
    <row r="61" spans="1:12" x14ac:dyDescent="0.25">
      <c r="A61" s="8" t="s">
        <v>184</v>
      </c>
      <c r="B61" s="9" t="s">
        <v>176</v>
      </c>
      <c r="C61" s="9" t="s">
        <v>12</v>
      </c>
      <c r="D61" s="9">
        <v>3</v>
      </c>
      <c r="E61" s="9">
        <v>3</v>
      </c>
      <c r="F61" s="9" t="s">
        <v>33</v>
      </c>
      <c r="G61" s="9" t="s">
        <v>34</v>
      </c>
      <c r="H61" s="9"/>
      <c r="I61" s="10">
        <v>35.4</v>
      </c>
      <c r="J61" s="9" t="s">
        <v>15</v>
      </c>
      <c r="K61" s="19">
        <v>18.324705882352941</v>
      </c>
      <c r="L61" s="20">
        <f>1-(K61/I61)</f>
        <v>0.48235294117647054</v>
      </c>
    </row>
    <row r="62" spans="1:12" x14ac:dyDescent="0.25">
      <c r="A62" s="8" t="s">
        <v>185</v>
      </c>
      <c r="B62" s="9" t="s">
        <v>176</v>
      </c>
      <c r="C62" s="9" t="s">
        <v>12</v>
      </c>
      <c r="D62" s="9">
        <v>3</v>
      </c>
      <c r="E62" s="9">
        <v>3</v>
      </c>
      <c r="F62" s="9" t="s">
        <v>33</v>
      </c>
      <c r="G62" s="9" t="s">
        <v>34</v>
      </c>
      <c r="H62" s="9"/>
      <c r="I62" s="10">
        <v>35.4</v>
      </c>
      <c r="J62" s="9" t="s">
        <v>15</v>
      </c>
      <c r="K62" s="19">
        <v>18.324705882352941</v>
      </c>
      <c r="L62" s="20">
        <f>1-(K62/I62)</f>
        <v>0.48235294117647054</v>
      </c>
    </row>
    <row r="63" spans="1:12" x14ac:dyDescent="0.25">
      <c r="A63" s="8" t="s">
        <v>186</v>
      </c>
      <c r="B63" s="9" t="s">
        <v>176</v>
      </c>
      <c r="C63" s="9" t="s">
        <v>12</v>
      </c>
      <c r="D63" s="9">
        <v>3</v>
      </c>
      <c r="E63" s="9">
        <v>3</v>
      </c>
      <c r="F63" s="9" t="s">
        <v>33</v>
      </c>
      <c r="G63" s="9" t="s">
        <v>34</v>
      </c>
      <c r="H63" s="9"/>
      <c r="I63" s="10">
        <v>35.4</v>
      </c>
      <c r="J63" s="9" t="s">
        <v>15</v>
      </c>
      <c r="K63" s="19">
        <v>18.324705882352941</v>
      </c>
      <c r="L63" s="20">
        <f>1-(K63/I63)</f>
        <v>0.48235294117647054</v>
      </c>
    </row>
    <row r="64" spans="1:12" x14ac:dyDescent="0.25">
      <c r="A64" s="8" t="s">
        <v>187</v>
      </c>
      <c r="B64" s="9" t="s">
        <v>176</v>
      </c>
      <c r="C64" s="9" t="s">
        <v>12</v>
      </c>
      <c r="D64" s="9">
        <v>3</v>
      </c>
      <c r="E64" s="9">
        <v>3</v>
      </c>
      <c r="F64" s="9" t="s">
        <v>33</v>
      </c>
      <c r="G64" s="9" t="s">
        <v>34</v>
      </c>
      <c r="H64" s="9"/>
      <c r="I64" s="10">
        <v>35.4</v>
      </c>
      <c r="J64" s="9" t="s">
        <v>15</v>
      </c>
      <c r="K64" s="19">
        <v>18.324705882352941</v>
      </c>
      <c r="L64" s="20">
        <f>1-(K64/I64)</f>
        <v>0.48235294117647054</v>
      </c>
    </row>
    <row r="65" spans="1:12" x14ac:dyDescent="0.25">
      <c r="A65" s="8" t="s">
        <v>188</v>
      </c>
      <c r="B65" s="9" t="s">
        <v>176</v>
      </c>
      <c r="C65" s="9" t="s">
        <v>12</v>
      </c>
      <c r="D65" s="9">
        <v>3</v>
      </c>
      <c r="E65" s="9">
        <v>3</v>
      </c>
      <c r="F65" s="9" t="s">
        <v>33</v>
      </c>
      <c r="G65" s="9" t="s">
        <v>34</v>
      </c>
      <c r="H65" s="9"/>
      <c r="I65" s="10">
        <v>35.4</v>
      </c>
      <c r="J65" s="9" t="s">
        <v>15</v>
      </c>
      <c r="K65" s="19">
        <v>18.324705882352941</v>
      </c>
      <c r="L65" s="20">
        <f>1-(K65/I65)</f>
        <v>0.48235294117647054</v>
      </c>
    </row>
    <row r="66" spans="1:12" x14ac:dyDescent="0.25">
      <c r="A66" s="8" t="s">
        <v>189</v>
      </c>
      <c r="B66" s="9" t="s">
        <v>176</v>
      </c>
      <c r="C66" s="9" t="s">
        <v>12</v>
      </c>
      <c r="D66" s="9">
        <v>3</v>
      </c>
      <c r="E66" s="9">
        <v>3</v>
      </c>
      <c r="F66" s="9" t="s">
        <v>33</v>
      </c>
      <c r="G66" s="9" t="s">
        <v>34</v>
      </c>
      <c r="H66" s="9"/>
      <c r="I66" s="10">
        <v>35.4</v>
      </c>
      <c r="J66" s="9" t="s">
        <v>15</v>
      </c>
      <c r="K66" s="19">
        <v>18.324705882352941</v>
      </c>
      <c r="L66" s="20">
        <f>1-(K66/I66)</f>
        <v>0.48235294117647054</v>
      </c>
    </row>
    <row r="67" spans="1:12" x14ac:dyDescent="0.25">
      <c r="A67" s="8" t="s">
        <v>190</v>
      </c>
      <c r="B67" s="9" t="s">
        <v>176</v>
      </c>
      <c r="C67" s="9" t="s">
        <v>12</v>
      </c>
      <c r="D67" s="9">
        <v>3</v>
      </c>
      <c r="E67" s="9">
        <v>3</v>
      </c>
      <c r="F67" s="9" t="s">
        <v>33</v>
      </c>
      <c r="G67" s="9" t="s">
        <v>34</v>
      </c>
      <c r="H67" s="9"/>
      <c r="I67" s="10">
        <v>35.4</v>
      </c>
      <c r="J67" s="9" t="s">
        <v>15</v>
      </c>
      <c r="K67" s="19">
        <v>18.324705882352941</v>
      </c>
      <c r="L67" s="20">
        <f>1-(K67/I67)</f>
        <v>0.48235294117647054</v>
      </c>
    </row>
    <row r="68" spans="1:12" x14ac:dyDescent="0.25">
      <c r="A68" s="8" t="s">
        <v>198</v>
      </c>
      <c r="B68" s="9" t="s">
        <v>199</v>
      </c>
      <c r="C68" s="9" t="s">
        <v>12</v>
      </c>
      <c r="D68" s="9">
        <v>5</v>
      </c>
      <c r="E68" s="9">
        <v>5</v>
      </c>
      <c r="F68" s="9" t="s">
        <v>191</v>
      </c>
      <c r="G68" s="9" t="s">
        <v>174</v>
      </c>
      <c r="H68" s="9"/>
      <c r="I68" s="10">
        <v>19.7</v>
      </c>
      <c r="J68" s="9" t="s">
        <v>15</v>
      </c>
      <c r="K68" s="19">
        <v>10.197647058823529</v>
      </c>
      <c r="L68" s="20">
        <f>1-(K68/I68)</f>
        <v>0.48235294117647054</v>
      </c>
    </row>
    <row r="69" spans="1:12" x14ac:dyDescent="0.25">
      <c r="A69" s="8" t="s">
        <v>200</v>
      </c>
      <c r="B69" s="9" t="s">
        <v>199</v>
      </c>
      <c r="C69" s="9" t="s">
        <v>12</v>
      </c>
      <c r="D69" s="9">
        <v>5</v>
      </c>
      <c r="E69" s="9">
        <v>5</v>
      </c>
      <c r="F69" s="9" t="s">
        <v>191</v>
      </c>
      <c r="G69" s="9" t="s">
        <v>174</v>
      </c>
      <c r="H69" s="9"/>
      <c r="I69" s="10">
        <v>19.7</v>
      </c>
      <c r="J69" s="9" t="s">
        <v>15</v>
      </c>
      <c r="K69" s="19">
        <v>10.197647058823529</v>
      </c>
      <c r="L69" s="20">
        <f>1-(K69/I69)</f>
        <v>0.48235294117647054</v>
      </c>
    </row>
    <row r="70" spans="1:12" x14ac:dyDescent="0.25">
      <c r="A70" s="8" t="s">
        <v>201</v>
      </c>
      <c r="B70" s="9" t="s">
        <v>199</v>
      </c>
      <c r="C70" s="9" t="s">
        <v>12</v>
      </c>
      <c r="D70" s="9">
        <v>5</v>
      </c>
      <c r="E70" s="9">
        <v>5</v>
      </c>
      <c r="F70" s="9" t="s">
        <v>191</v>
      </c>
      <c r="G70" s="9" t="s">
        <v>174</v>
      </c>
      <c r="H70" s="9"/>
      <c r="I70" s="10">
        <v>19.7</v>
      </c>
      <c r="J70" s="9" t="s">
        <v>15</v>
      </c>
      <c r="K70" s="19">
        <v>10.197647058823529</v>
      </c>
      <c r="L70" s="20">
        <f>1-(K70/I70)</f>
        <v>0.48235294117647054</v>
      </c>
    </row>
    <row r="71" spans="1:12" x14ac:dyDescent="0.25">
      <c r="A71" s="8" t="s">
        <v>202</v>
      </c>
      <c r="B71" s="9" t="s">
        <v>199</v>
      </c>
      <c r="C71" s="9" t="s">
        <v>12</v>
      </c>
      <c r="D71" s="9">
        <v>5</v>
      </c>
      <c r="E71" s="9">
        <v>5</v>
      </c>
      <c r="F71" s="9" t="s">
        <v>191</v>
      </c>
      <c r="G71" s="9" t="s">
        <v>174</v>
      </c>
      <c r="H71" s="9"/>
      <c r="I71" s="10">
        <v>19.7</v>
      </c>
      <c r="J71" s="9" t="s">
        <v>15</v>
      </c>
      <c r="K71" s="19">
        <v>10.197647058823529</v>
      </c>
      <c r="L71" s="20">
        <f>1-(K71/I71)</f>
        <v>0.48235294117647054</v>
      </c>
    </row>
    <row r="72" spans="1:12" x14ac:dyDescent="0.25">
      <c r="A72" s="8" t="s">
        <v>203</v>
      </c>
      <c r="B72" s="9" t="s">
        <v>199</v>
      </c>
      <c r="C72" s="9" t="s">
        <v>12</v>
      </c>
      <c r="D72" s="9">
        <v>4</v>
      </c>
      <c r="E72" s="9">
        <v>4</v>
      </c>
      <c r="F72" s="9" t="s">
        <v>191</v>
      </c>
      <c r="G72" s="9" t="s">
        <v>174</v>
      </c>
      <c r="H72" s="9"/>
      <c r="I72" s="10">
        <v>15.76</v>
      </c>
      <c r="J72" s="9" t="s">
        <v>15</v>
      </c>
      <c r="K72" s="19">
        <v>8.1581176470588233</v>
      </c>
      <c r="L72" s="20">
        <f>1-(K72/I72)</f>
        <v>0.48235294117647065</v>
      </c>
    </row>
    <row r="73" spans="1:12" x14ac:dyDescent="0.25">
      <c r="A73" s="8" t="s">
        <v>204</v>
      </c>
      <c r="B73" s="9" t="s">
        <v>199</v>
      </c>
      <c r="C73" s="9" t="s">
        <v>12</v>
      </c>
      <c r="D73" s="9">
        <v>4</v>
      </c>
      <c r="E73" s="9">
        <v>4</v>
      </c>
      <c r="F73" s="9" t="s">
        <v>191</v>
      </c>
      <c r="G73" s="9" t="s">
        <v>174</v>
      </c>
      <c r="H73" s="9"/>
      <c r="I73" s="10">
        <v>15.76</v>
      </c>
      <c r="J73" s="9" t="s">
        <v>15</v>
      </c>
      <c r="K73" s="19">
        <v>8.1581176470588233</v>
      </c>
      <c r="L73" s="20">
        <f>1-(K73/I73)</f>
        <v>0.48235294117647065</v>
      </c>
    </row>
    <row r="74" spans="1:12" x14ac:dyDescent="0.25">
      <c r="A74" s="8" t="s">
        <v>205</v>
      </c>
      <c r="B74" s="9" t="s">
        <v>199</v>
      </c>
      <c r="C74" s="9" t="s">
        <v>12</v>
      </c>
      <c r="D74" s="9">
        <v>4</v>
      </c>
      <c r="E74" s="9">
        <v>4</v>
      </c>
      <c r="F74" s="9" t="s">
        <v>191</v>
      </c>
      <c r="G74" s="9" t="s">
        <v>174</v>
      </c>
      <c r="H74" s="9"/>
      <c r="I74" s="10">
        <v>15.76</v>
      </c>
      <c r="J74" s="9" t="s">
        <v>15</v>
      </c>
      <c r="K74" s="19">
        <v>8.1581176470588233</v>
      </c>
      <c r="L74" s="20">
        <f>1-(K74/I74)</f>
        <v>0.48235294117647065</v>
      </c>
    </row>
    <row r="75" spans="1:12" x14ac:dyDescent="0.25">
      <c r="A75" s="8" t="s">
        <v>206</v>
      </c>
      <c r="B75" s="9" t="s">
        <v>199</v>
      </c>
      <c r="C75" s="9" t="s">
        <v>12</v>
      </c>
      <c r="D75" s="9">
        <v>4</v>
      </c>
      <c r="E75" s="9">
        <v>4</v>
      </c>
      <c r="F75" s="9" t="s">
        <v>191</v>
      </c>
      <c r="G75" s="9" t="s">
        <v>174</v>
      </c>
      <c r="H75" s="9"/>
      <c r="I75" s="10">
        <v>15.76</v>
      </c>
      <c r="J75" s="9" t="s">
        <v>15</v>
      </c>
      <c r="K75" s="19">
        <v>8.1581176470588233</v>
      </c>
      <c r="L75" s="20">
        <f>1-(K75/I75)</f>
        <v>0.48235294117647065</v>
      </c>
    </row>
    <row r="76" spans="1:12" x14ac:dyDescent="0.25">
      <c r="A76" s="8" t="s">
        <v>207</v>
      </c>
      <c r="B76" s="9" t="s">
        <v>199</v>
      </c>
      <c r="C76" s="9" t="s">
        <v>12</v>
      </c>
      <c r="D76" s="9">
        <v>4</v>
      </c>
      <c r="E76" s="9">
        <v>4</v>
      </c>
      <c r="F76" s="9" t="s">
        <v>191</v>
      </c>
      <c r="G76" s="9" t="s">
        <v>174</v>
      </c>
      <c r="H76" s="9"/>
      <c r="I76" s="10">
        <v>15.76</v>
      </c>
      <c r="J76" s="9" t="s">
        <v>15</v>
      </c>
      <c r="K76" s="19">
        <v>8.1581176470588233</v>
      </c>
      <c r="L76" s="20">
        <f>1-(K76/I76)</f>
        <v>0.48235294117647065</v>
      </c>
    </row>
    <row r="77" spans="1:12" x14ac:dyDescent="0.25">
      <c r="A77" s="8" t="s">
        <v>208</v>
      </c>
      <c r="B77" s="9" t="s">
        <v>199</v>
      </c>
      <c r="C77" s="9" t="s">
        <v>12</v>
      </c>
      <c r="D77" s="9">
        <v>4</v>
      </c>
      <c r="E77" s="9">
        <v>4</v>
      </c>
      <c r="F77" s="9" t="s">
        <v>191</v>
      </c>
      <c r="G77" s="9" t="s">
        <v>174</v>
      </c>
      <c r="H77" s="9"/>
      <c r="I77" s="10">
        <v>15.76</v>
      </c>
      <c r="J77" s="9" t="s">
        <v>15</v>
      </c>
      <c r="K77" s="19">
        <v>8.1581176470588233</v>
      </c>
      <c r="L77" s="20">
        <f>1-(K77/I77)</f>
        <v>0.48235294117647065</v>
      </c>
    </row>
    <row r="78" spans="1:12" x14ac:dyDescent="0.25">
      <c r="A78" s="8" t="s">
        <v>209</v>
      </c>
      <c r="B78" s="9" t="s">
        <v>199</v>
      </c>
      <c r="C78" s="9" t="s">
        <v>12</v>
      </c>
      <c r="D78" s="9">
        <v>4</v>
      </c>
      <c r="E78" s="9">
        <v>4</v>
      </c>
      <c r="F78" s="9" t="s">
        <v>191</v>
      </c>
      <c r="G78" s="9" t="s">
        <v>174</v>
      </c>
      <c r="H78" s="9"/>
      <c r="I78" s="10">
        <v>15.76</v>
      </c>
      <c r="J78" s="9" t="s">
        <v>15</v>
      </c>
      <c r="K78" s="19">
        <v>8.1581176470588233</v>
      </c>
      <c r="L78" s="20">
        <f>1-(K78/I78)</f>
        <v>0.48235294117647065</v>
      </c>
    </row>
    <row r="79" spans="1:12" x14ac:dyDescent="0.25">
      <c r="A79" s="8" t="s">
        <v>210</v>
      </c>
      <c r="B79" s="9" t="s">
        <v>199</v>
      </c>
      <c r="C79" s="9" t="s">
        <v>12</v>
      </c>
      <c r="D79" s="9">
        <v>4</v>
      </c>
      <c r="E79" s="9">
        <v>4</v>
      </c>
      <c r="F79" s="9" t="s">
        <v>191</v>
      </c>
      <c r="G79" s="9" t="s">
        <v>174</v>
      </c>
      <c r="H79" s="9"/>
      <c r="I79" s="10">
        <v>15.76</v>
      </c>
      <c r="J79" s="9" t="s">
        <v>15</v>
      </c>
      <c r="K79" s="19">
        <v>8.1581176470588233</v>
      </c>
      <c r="L79" s="20">
        <f>1-(K79/I79)</f>
        <v>0.48235294117647065</v>
      </c>
    </row>
    <row r="80" spans="1:12" x14ac:dyDescent="0.25">
      <c r="A80" s="8" t="s">
        <v>211</v>
      </c>
      <c r="B80" s="9" t="s">
        <v>199</v>
      </c>
      <c r="C80" s="9" t="s">
        <v>12</v>
      </c>
      <c r="D80" s="9">
        <v>4</v>
      </c>
      <c r="E80" s="9">
        <v>4</v>
      </c>
      <c r="F80" s="9" t="s">
        <v>191</v>
      </c>
      <c r="G80" s="9" t="s">
        <v>174</v>
      </c>
      <c r="H80" s="9"/>
      <c r="I80" s="10">
        <v>15.76</v>
      </c>
      <c r="J80" s="9" t="s">
        <v>15</v>
      </c>
      <c r="K80" s="19">
        <v>8.1581176470588233</v>
      </c>
      <c r="L80" s="20">
        <f>1-(K80/I80)</f>
        <v>0.48235294117647065</v>
      </c>
    </row>
    <row r="81" spans="1:12" x14ac:dyDescent="0.25">
      <c r="A81" s="8" t="s">
        <v>212</v>
      </c>
      <c r="B81" s="9" t="s">
        <v>199</v>
      </c>
      <c r="C81" s="9" t="s">
        <v>12</v>
      </c>
      <c r="D81" s="9">
        <v>4</v>
      </c>
      <c r="E81" s="9">
        <v>4</v>
      </c>
      <c r="F81" s="9" t="s">
        <v>191</v>
      </c>
      <c r="G81" s="9" t="s">
        <v>174</v>
      </c>
      <c r="H81" s="9"/>
      <c r="I81" s="10">
        <v>15.76</v>
      </c>
      <c r="J81" s="9" t="s">
        <v>15</v>
      </c>
      <c r="K81" s="19">
        <v>8.1581176470588233</v>
      </c>
      <c r="L81" s="20">
        <f>1-(K81/I81)</f>
        <v>0.48235294117647065</v>
      </c>
    </row>
    <row r="82" spans="1:12" x14ac:dyDescent="0.25">
      <c r="A82" s="8" t="s">
        <v>213</v>
      </c>
      <c r="B82" s="9" t="s">
        <v>199</v>
      </c>
      <c r="C82" s="9" t="s">
        <v>12</v>
      </c>
      <c r="D82" s="9">
        <v>4</v>
      </c>
      <c r="E82" s="9">
        <v>4</v>
      </c>
      <c r="F82" s="9" t="s">
        <v>191</v>
      </c>
      <c r="G82" s="9" t="s">
        <v>174</v>
      </c>
      <c r="H82" s="9"/>
      <c r="I82" s="10">
        <v>15.76</v>
      </c>
      <c r="J82" s="9" t="s">
        <v>15</v>
      </c>
      <c r="K82" s="19">
        <v>8.1581176470588233</v>
      </c>
      <c r="L82" s="20">
        <f>1-(K82/I82)</f>
        <v>0.48235294117647065</v>
      </c>
    </row>
    <row r="83" spans="1:12" x14ac:dyDescent="0.25">
      <c r="A83" s="8" t="s">
        <v>214</v>
      </c>
      <c r="B83" s="9" t="s">
        <v>199</v>
      </c>
      <c r="C83" s="9" t="s">
        <v>12</v>
      </c>
      <c r="D83" s="9">
        <v>4</v>
      </c>
      <c r="E83" s="9">
        <v>4</v>
      </c>
      <c r="F83" s="9" t="s">
        <v>191</v>
      </c>
      <c r="G83" s="9" t="s">
        <v>174</v>
      </c>
      <c r="H83" s="9"/>
      <c r="I83" s="10">
        <v>15.76</v>
      </c>
      <c r="J83" s="9" t="s">
        <v>15</v>
      </c>
      <c r="K83" s="19">
        <v>8.1581176470588233</v>
      </c>
      <c r="L83" s="20">
        <f>1-(K83/I83)</f>
        <v>0.48235294117647065</v>
      </c>
    </row>
    <row r="84" spans="1:12" x14ac:dyDescent="0.25">
      <c r="A84" s="8" t="s">
        <v>215</v>
      </c>
      <c r="B84" s="9" t="s">
        <v>199</v>
      </c>
      <c r="C84" s="9" t="s">
        <v>12</v>
      </c>
      <c r="D84" s="9">
        <v>4</v>
      </c>
      <c r="E84" s="9">
        <v>4</v>
      </c>
      <c r="F84" s="9" t="s">
        <v>191</v>
      </c>
      <c r="G84" s="9" t="s">
        <v>174</v>
      </c>
      <c r="H84" s="9"/>
      <c r="I84" s="10">
        <v>15.76</v>
      </c>
      <c r="J84" s="9" t="s">
        <v>15</v>
      </c>
      <c r="K84" s="19">
        <v>8.1581176470588233</v>
      </c>
      <c r="L84" s="20">
        <f>1-(K84/I84)</f>
        <v>0.48235294117647065</v>
      </c>
    </row>
    <row r="85" spans="1:12" x14ac:dyDescent="0.25">
      <c r="A85" s="8" t="s">
        <v>216</v>
      </c>
      <c r="B85" s="9" t="s">
        <v>199</v>
      </c>
      <c r="C85" s="9" t="s">
        <v>12</v>
      </c>
      <c r="D85" s="9">
        <v>4</v>
      </c>
      <c r="E85" s="9">
        <v>4</v>
      </c>
      <c r="F85" s="9" t="s">
        <v>191</v>
      </c>
      <c r="G85" s="9" t="s">
        <v>174</v>
      </c>
      <c r="H85" s="9"/>
      <c r="I85" s="10">
        <v>15.76</v>
      </c>
      <c r="J85" s="9" t="s">
        <v>15</v>
      </c>
      <c r="K85" s="19">
        <v>8.1581176470588233</v>
      </c>
      <c r="L85" s="20">
        <f>1-(K85/I85)</f>
        <v>0.48235294117647065</v>
      </c>
    </row>
    <row r="86" spans="1:12" x14ac:dyDescent="0.25">
      <c r="A86" s="8" t="s">
        <v>217</v>
      </c>
      <c r="B86" s="9" t="s">
        <v>199</v>
      </c>
      <c r="C86" s="9" t="s">
        <v>12</v>
      </c>
      <c r="D86" s="9">
        <v>4</v>
      </c>
      <c r="E86" s="9">
        <v>4</v>
      </c>
      <c r="F86" s="9" t="s">
        <v>191</v>
      </c>
      <c r="G86" s="9" t="s">
        <v>174</v>
      </c>
      <c r="H86" s="9"/>
      <c r="I86" s="10">
        <v>15.76</v>
      </c>
      <c r="J86" s="9" t="s">
        <v>15</v>
      </c>
      <c r="K86" s="19">
        <v>8.1581176470588233</v>
      </c>
      <c r="L86" s="20">
        <f>1-(K86/I86)</f>
        <v>0.48235294117647065</v>
      </c>
    </row>
    <row r="87" spans="1:12" x14ac:dyDescent="0.25">
      <c r="A87" s="8" t="s">
        <v>218</v>
      </c>
      <c r="B87" s="9" t="s">
        <v>199</v>
      </c>
      <c r="C87" s="9" t="s">
        <v>12</v>
      </c>
      <c r="D87" s="9">
        <v>4</v>
      </c>
      <c r="E87" s="9">
        <v>4</v>
      </c>
      <c r="F87" s="9" t="s">
        <v>191</v>
      </c>
      <c r="G87" s="9" t="s">
        <v>174</v>
      </c>
      <c r="H87" s="9"/>
      <c r="I87" s="10">
        <v>15.76</v>
      </c>
      <c r="J87" s="9" t="s">
        <v>15</v>
      </c>
      <c r="K87" s="19">
        <v>8.1581176470588233</v>
      </c>
      <c r="L87" s="20">
        <f>1-(K87/I87)</f>
        <v>0.48235294117647065</v>
      </c>
    </row>
    <row r="88" spans="1:12" x14ac:dyDescent="0.25">
      <c r="A88" s="8" t="s">
        <v>219</v>
      </c>
      <c r="B88" s="9" t="s">
        <v>199</v>
      </c>
      <c r="C88" s="9" t="s">
        <v>12</v>
      </c>
      <c r="D88" s="9">
        <v>4</v>
      </c>
      <c r="E88" s="9">
        <v>4</v>
      </c>
      <c r="F88" s="9" t="s">
        <v>191</v>
      </c>
      <c r="G88" s="9" t="s">
        <v>174</v>
      </c>
      <c r="H88" s="9"/>
      <c r="I88" s="10">
        <v>15.76</v>
      </c>
      <c r="J88" s="9" t="s">
        <v>15</v>
      </c>
      <c r="K88" s="19">
        <v>8.1581176470588233</v>
      </c>
      <c r="L88" s="20">
        <f>1-(K88/I88)</f>
        <v>0.48235294117647065</v>
      </c>
    </row>
    <row r="89" spans="1:12" x14ac:dyDescent="0.25">
      <c r="A89" s="8" t="s">
        <v>220</v>
      </c>
      <c r="B89" s="9" t="s">
        <v>199</v>
      </c>
      <c r="C89" s="9" t="s">
        <v>12</v>
      </c>
      <c r="D89" s="9">
        <v>4</v>
      </c>
      <c r="E89" s="9">
        <v>4</v>
      </c>
      <c r="F89" s="9" t="s">
        <v>58</v>
      </c>
      <c r="G89" s="9" t="s">
        <v>47</v>
      </c>
      <c r="H89" s="9"/>
      <c r="I89" s="10">
        <v>9.8000000000000007</v>
      </c>
      <c r="J89" s="9" t="s">
        <v>15</v>
      </c>
      <c r="K89" s="19">
        <v>5.0729411764705885</v>
      </c>
      <c r="L89" s="20">
        <f>1-(K89/I89)</f>
        <v>0.48235294117647065</v>
      </c>
    </row>
    <row r="90" spans="1:12" x14ac:dyDescent="0.25">
      <c r="A90" s="8" t="s">
        <v>221</v>
      </c>
      <c r="B90" s="9" t="s">
        <v>199</v>
      </c>
      <c r="C90" s="9" t="s">
        <v>12</v>
      </c>
      <c r="D90" s="9">
        <v>2</v>
      </c>
      <c r="E90" s="9">
        <v>2</v>
      </c>
      <c r="F90" s="9" t="s">
        <v>222</v>
      </c>
      <c r="G90" s="9" t="s">
        <v>37</v>
      </c>
      <c r="H90" s="9"/>
      <c r="I90" s="10">
        <v>8.34</v>
      </c>
      <c r="J90" s="9" t="s">
        <v>15</v>
      </c>
      <c r="K90" s="19">
        <v>4.3171764705882349</v>
      </c>
      <c r="L90" s="20">
        <f>1-(K90/I90)</f>
        <v>0.48235294117647065</v>
      </c>
    </row>
    <row r="91" spans="1:12" x14ac:dyDescent="0.25">
      <c r="A91" s="8" t="s">
        <v>223</v>
      </c>
      <c r="B91" s="9" t="s">
        <v>199</v>
      </c>
      <c r="C91" s="9" t="s">
        <v>12</v>
      </c>
      <c r="D91" s="9">
        <v>4</v>
      </c>
      <c r="E91" s="9">
        <v>4</v>
      </c>
      <c r="F91" s="9" t="s">
        <v>54</v>
      </c>
      <c r="G91" s="9" t="s">
        <v>55</v>
      </c>
      <c r="H91" s="9"/>
      <c r="I91" s="10">
        <v>18.36</v>
      </c>
      <c r="J91" s="9" t="s">
        <v>15</v>
      </c>
      <c r="K91" s="19">
        <v>9.5040000000000013</v>
      </c>
      <c r="L91" s="20">
        <f>1-(K91/I91)</f>
        <v>0.48235294117647054</v>
      </c>
    </row>
    <row r="92" spans="1:12" x14ac:dyDescent="0.25">
      <c r="A92" s="8" t="s">
        <v>287</v>
      </c>
      <c r="B92" s="9" t="s">
        <v>288</v>
      </c>
      <c r="C92" s="9" t="s">
        <v>12</v>
      </c>
      <c r="D92" s="9">
        <v>7</v>
      </c>
      <c r="E92" s="9">
        <v>7</v>
      </c>
      <c r="F92" s="9" t="s">
        <v>58</v>
      </c>
      <c r="G92" s="9" t="s">
        <v>47</v>
      </c>
      <c r="H92" s="9"/>
      <c r="I92" s="10">
        <v>17.149999999999999</v>
      </c>
      <c r="J92" s="9" t="s">
        <v>15</v>
      </c>
      <c r="K92" s="19">
        <v>8.8776470588235288</v>
      </c>
      <c r="L92" s="20">
        <f>1-(K92/I92)</f>
        <v>0.48235294117647054</v>
      </c>
    </row>
    <row r="93" spans="1:12" x14ac:dyDescent="0.25">
      <c r="A93" s="8" t="s">
        <v>289</v>
      </c>
      <c r="B93" s="9" t="s">
        <v>288</v>
      </c>
      <c r="C93" s="9" t="s">
        <v>12</v>
      </c>
      <c r="D93" s="9">
        <v>4</v>
      </c>
      <c r="E93" s="9">
        <v>4</v>
      </c>
      <c r="F93" s="9" t="s">
        <v>54</v>
      </c>
      <c r="G93" s="9" t="s">
        <v>55</v>
      </c>
      <c r="H93" s="9"/>
      <c r="I93" s="10">
        <v>18.36</v>
      </c>
      <c r="J93" s="9" t="s">
        <v>15</v>
      </c>
      <c r="K93" s="19">
        <v>9.5040000000000013</v>
      </c>
      <c r="L93" s="20">
        <f>1-(K93/I93)</f>
        <v>0.48235294117647054</v>
      </c>
    </row>
    <row r="94" spans="1:12" x14ac:dyDescent="0.25">
      <c r="A94" s="8" t="s">
        <v>290</v>
      </c>
      <c r="B94" s="9" t="s">
        <v>288</v>
      </c>
      <c r="C94" s="9" t="s">
        <v>12</v>
      </c>
      <c r="D94" s="9">
        <v>4</v>
      </c>
      <c r="E94" s="9">
        <v>4</v>
      </c>
      <c r="F94" s="9" t="s">
        <v>54</v>
      </c>
      <c r="G94" s="9" t="s">
        <v>55</v>
      </c>
      <c r="H94" s="9"/>
      <c r="I94" s="10">
        <v>18.36</v>
      </c>
      <c r="J94" s="9" t="s">
        <v>15</v>
      </c>
      <c r="K94" s="19">
        <v>9.5040000000000013</v>
      </c>
      <c r="L94" s="20">
        <f>1-(K94/I94)</f>
        <v>0.48235294117647054</v>
      </c>
    </row>
    <row r="95" spans="1:12" x14ac:dyDescent="0.25">
      <c r="A95" s="8" t="s">
        <v>291</v>
      </c>
      <c r="B95" s="9" t="s">
        <v>288</v>
      </c>
      <c r="C95" s="9" t="s">
        <v>12</v>
      </c>
      <c r="D95" s="9">
        <v>4</v>
      </c>
      <c r="E95" s="9">
        <v>4</v>
      </c>
      <c r="F95" s="9" t="s">
        <v>54</v>
      </c>
      <c r="G95" s="9" t="s">
        <v>55</v>
      </c>
      <c r="H95" s="9"/>
      <c r="I95" s="10">
        <v>18.36</v>
      </c>
      <c r="J95" s="9" t="s">
        <v>15</v>
      </c>
      <c r="K95" s="19">
        <v>9.5040000000000013</v>
      </c>
      <c r="L95" s="20">
        <f>1-(K95/I95)</f>
        <v>0.48235294117647054</v>
      </c>
    </row>
    <row r="96" spans="1:12" x14ac:dyDescent="0.25">
      <c r="A96" s="8" t="s">
        <v>292</v>
      </c>
      <c r="B96" s="9" t="s">
        <v>288</v>
      </c>
      <c r="C96" s="9" t="s">
        <v>12</v>
      </c>
      <c r="D96" s="9">
        <v>2</v>
      </c>
      <c r="E96" s="9">
        <v>2</v>
      </c>
      <c r="F96" s="9" t="s">
        <v>19</v>
      </c>
      <c r="G96" s="9" t="s">
        <v>20</v>
      </c>
      <c r="H96" s="9"/>
      <c r="I96" s="10">
        <v>5.36</v>
      </c>
      <c r="J96" s="9" t="s">
        <v>15</v>
      </c>
      <c r="K96" s="19">
        <v>2.7745882352941176</v>
      </c>
      <c r="L96" s="20">
        <f>1-(K96/I96)</f>
        <v>0.48235294117647065</v>
      </c>
    </row>
    <row r="97" spans="1:12" x14ac:dyDescent="0.25">
      <c r="A97" s="8" t="s">
        <v>292</v>
      </c>
      <c r="B97" s="9" t="s">
        <v>288</v>
      </c>
      <c r="C97" s="9" t="s">
        <v>12</v>
      </c>
      <c r="D97" s="9">
        <v>2</v>
      </c>
      <c r="E97" s="9">
        <v>2</v>
      </c>
      <c r="F97" s="9" t="s">
        <v>54</v>
      </c>
      <c r="G97" s="9" t="s">
        <v>55</v>
      </c>
      <c r="H97" s="9"/>
      <c r="I97" s="10">
        <v>9.18</v>
      </c>
      <c r="J97" s="9" t="s">
        <v>15</v>
      </c>
      <c r="K97" s="19">
        <v>4.7520000000000007</v>
      </c>
      <c r="L97" s="20">
        <f>1-(K97/I97)</f>
        <v>0.48235294117647054</v>
      </c>
    </row>
    <row r="98" spans="1:12" x14ac:dyDescent="0.25">
      <c r="A98" s="8" t="s">
        <v>293</v>
      </c>
      <c r="B98" s="9" t="s">
        <v>288</v>
      </c>
      <c r="C98" s="9" t="s">
        <v>12</v>
      </c>
      <c r="D98" s="9">
        <v>10</v>
      </c>
      <c r="E98" s="9">
        <v>10</v>
      </c>
      <c r="F98" s="9" t="s">
        <v>19</v>
      </c>
      <c r="G98" s="9" t="s">
        <v>20</v>
      </c>
      <c r="H98" s="9"/>
      <c r="I98" s="10">
        <v>26.8</v>
      </c>
      <c r="J98" s="9" t="s">
        <v>15</v>
      </c>
      <c r="K98" s="19">
        <v>13.872941176470588</v>
      </c>
      <c r="L98" s="20">
        <f>1-(K98/I98)</f>
        <v>0.48235294117647065</v>
      </c>
    </row>
    <row r="99" spans="1:12" x14ac:dyDescent="0.25">
      <c r="A99" s="8" t="s">
        <v>294</v>
      </c>
      <c r="B99" s="9" t="s">
        <v>288</v>
      </c>
      <c r="C99" s="9" t="s">
        <v>12</v>
      </c>
      <c r="D99" s="9">
        <v>4</v>
      </c>
      <c r="E99" s="9">
        <v>4</v>
      </c>
      <c r="F99" s="9" t="s">
        <v>19</v>
      </c>
      <c r="G99" s="9" t="s">
        <v>20</v>
      </c>
      <c r="H99" s="9"/>
      <c r="I99" s="10">
        <v>10.72</v>
      </c>
      <c r="J99" s="9" t="s">
        <v>15</v>
      </c>
      <c r="K99" s="19">
        <v>5.5491764705882352</v>
      </c>
      <c r="L99" s="20">
        <f>1-(K99/I99)</f>
        <v>0.48235294117647065</v>
      </c>
    </row>
    <row r="100" spans="1:12" x14ac:dyDescent="0.25">
      <c r="A100" s="8" t="s">
        <v>295</v>
      </c>
      <c r="B100" s="9" t="s">
        <v>288</v>
      </c>
      <c r="C100" s="9" t="s">
        <v>12</v>
      </c>
      <c r="D100" s="9">
        <v>5</v>
      </c>
      <c r="E100" s="9">
        <v>5</v>
      </c>
      <c r="F100" s="9" t="s">
        <v>296</v>
      </c>
      <c r="G100" s="9" t="s">
        <v>297</v>
      </c>
      <c r="H100" s="9"/>
      <c r="I100" s="10">
        <v>54.1</v>
      </c>
      <c r="J100" s="9" t="s">
        <v>15</v>
      </c>
      <c r="K100" s="19">
        <v>28.004705882352944</v>
      </c>
      <c r="L100" s="20">
        <f>1-(K100/I100)</f>
        <v>0.48235294117647054</v>
      </c>
    </row>
    <row r="101" spans="1:12" x14ac:dyDescent="0.25">
      <c r="A101" s="8" t="s">
        <v>298</v>
      </c>
      <c r="B101" s="9" t="s">
        <v>288</v>
      </c>
      <c r="C101" s="9" t="s">
        <v>12</v>
      </c>
      <c r="D101" s="9">
        <v>5</v>
      </c>
      <c r="E101" s="9">
        <v>5</v>
      </c>
      <c r="F101" s="9" t="s">
        <v>296</v>
      </c>
      <c r="G101" s="9" t="s">
        <v>297</v>
      </c>
      <c r="H101" s="9"/>
      <c r="I101" s="10">
        <v>54.1</v>
      </c>
      <c r="J101" s="9" t="s">
        <v>15</v>
      </c>
      <c r="K101" s="19">
        <v>28.004705882352944</v>
      </c>
      <c r="L101" s="20">
        <f>1-(K101/I101)</f>
        <v>0.48235294117647054</v>
      </c>
    </row>
    <row r="102" spans="1:12" x14ac:dyDescent="0.25">
      <c r="A102" s="8" t="s">
        <v>299</v>
      </c>
      <c r="B102" s="9" t="s">
        <v>288</v>
      </c>
      <c r="C102" s="9" t="s">
        <v>12</v>
      </c>
      <c r="D102" s="9">
        <v>5</v>
      </c>
      <c r="E102" s="9">
        <v>5</v>
      </c>
      <c r="F102" s="9" t="s">
        <v>296</v>
      </c>
      <c r="G102" s="9" t="s">
        <v>297</v>
      </c>
      <c r="H102" s="9"/>
      <c r="I102" s="10">
        <v>54.1</v>
      </c>
      <c r="J102" s="9" t="s">
        <v>15</v>
      </c>
      <c r="K102" s="19">
        <v>28.004705882352944</v>
      </c>
      <c r="L102" s="20">
        <f>1-(K102/I102)</f>
        <v>0.48235294117647054</v>
      </c>
    </row>
    <row r="103" spans="1:12" x14ac:dyDescent="0.25">
      <c r="A103" s="8" t="s">
        <v>300</v>
      </c>
      <c r="B103" s="9" t="s">
        <v>288</v>
      </c>
      <c r="C103" s="9" t="s">
        <v>12</v>
      </c>
      <c r="D103" s="9">
        <v>5</v>
      </c>
      <c r="E103" s="9">
        <v>5</v>
      </c>
      <c r="F103" s="9" t="s">
        <v>296</v>
      </c>
      <c r="G103" s="9" t="s">
        <v>297</v>
      </c>
      <c r="H103" s="9"/>
      <c r="I103" s="10">
        <v>54.1</v>
      </c>
      <c r="J103" s="9" t="s">
        <v>15</v>
      </c>
      <c r="K103" s="19">
        <v>28.004705882352944</v>
      </c>
      <c r="L103" s="20">
        <f>1-(K103/I103)</f>
        <v>0.48235294117647054</v>
      </c>
    </row>
    <row r="104" spans="1:12" x14ac:dyDescent="0.25">
      <c r="A104" s="8" t="s">
        <v>301</v>
      </c>
      <c r="B104" s="9" t="s">
        <v>288</v>
      </c>
      <c r="C104" s="9" t="s">
        <v>12</v>
      </c>
      <c r="D104" s="9">
        <v>5</v>
      </c>
      <c r="E104" s="9">
        <v>5</v>
      </c>
      <c r="F104" s="9" t="s">
        <v>296</v>
      </c>
      <c r="G104" s="9" t="s">
        <v>297</v>
      </c>
      <c r="H104" s="9"/>
      <c r="I104" s="10">
        <v>54.1</v>
      </c>
      <c r="J104" s="9" t="s">
        <v>15</v>
      </c>
      <c r="K104" s="19">
        <v>28.004705882352944</v>
      </c>
      <c r="L104" s="20">
        <f>1-(K104/I104)</f>
        <v>0.48235294117647054</v>
      </c>
    </row>
    <row r="105" spans="1:12" x14ac:dyDescent="0.25">
      <c r="A105" s="8" t="s">
        <v>302</v>
      </c>
      <c r="B105" s="9" t="s">
        <v>288</v>
      </c>
      <c r="C105" s="9" t="s">
        <v>12</v>
      </c>
      <c r="D105" s="9">
        <v>5</v>
      </c>
      <c r="E105" s="9">
        <v>5</v>
      </c>
      <c r="F105" s="9" t="s">
        <v>296</v>
      </c>
      <c r="G105" s="9" t="s">
        <v>297</v>
      </c>
      <c r="H105" s="9"/>
      <c r="I105" s="10">
        <v>54.1</v>
      </c>
      <c r="J105" s="9" t="s">
        <v>15</v>
      </c>
      <c r="K105" s="19">
        <v>28.004705882352944</v>
      </c>
      <c r="L105" s="20">
        <f>1-(K105/I105)</f>
        <v>0.48235294117647054</v>
      </c>
    </row>
    <row r="106" spans="1:12" x14ac:dyDescent="0.25">
      <c r="A106" s="8" t="s">
        <v>303</v>
      </c>
      <c r="B106" s="9" t="s">
        <v>288</v>
      </c>
      <c r="C106" s="9" t="s">
        <v>12</v>
      </c>
      <c r="D106" s="9">
        <v>2</v>
      </c>
      <c r="E106" s="9">
        <v>2</v>
      </c>
      <c r="F106" s="9" t="s">
        <v>296</v>
      </c>
      <c r="G106" s="9" t="s">
        <v>297</v>
      </c>
      <c r="H106" s="9"/>
      <c r="I106" s="10">
        <v>21.64</v>
      </c>
      <c r="J106" s="9" t="s">
        <v>15</v>
      </c>
      <c r="K106" s="19">
        <v>11.201882352941178</v>
      </c>
      <c r="L106" s="20">
        <f>1-(K106/I106)</f>
        <v>0.48235294117647054</v>
      </c>
    </row>
    <row r="107" spans="1:12" x14ac:dyDescent="0.25">
      <c r="A107" s="8" t="s">
        <v>303</v>
      </c>
      <c r="B107" s="9" t="s">
        <v>288</v>
      </c>
      <c r="C107" s="9" t="s">
        <v>12</v>
      </c>
      <c r="D107" s="9">
        <v>2</v>
      </c>
      <c r="E107" s="9">
        <v>2</v>
      </c>
      <c r="F107" s="9" t="s">
        <v>304</v>
      </c>
      <c r="G107" s="9" t="s">
        <v>305</v>
      </c>
      <c r="H107" s="9"/>
      <c r="I107" s="10">
        <v>7.02</v>
      </c>
      <c r="J107" s="9" t="s">
        <v>15</v>
      </c>
      <c r="K107" s="19">
        <v>3.6338823529411766</v>
      </c>
      <c r="L107" s="20">
        <f>1-(K107/I107)</f>
        <v>0.48235294117647054</v>
      </c>
    </row>
    <row r="108" spans="1:12" x14ac:dyDescent="0.25">
      <c r="A108" s="8" t="s">
        <v>306</v>
      </c>
      <c r="B108" s="9" t="s">
        <v>288</v>
      </c>
      <c r="C108" s="9" t="s">
        <v>12</v>
      </c>
      <c r="D108" s="9">
        <v>8</v>
      </c>
      <c r="E108" s="9">
        <v>8</v>
      </c>
      <c r="F108" s="9" t="s">
        <v>307</v>
      </c>
      <c r="G108" s="9" t="s">
        <v>308</v>
      </c>
      <c r="H108" s="9"/>
      <c r="I108" s="10">
        <v>12.56</v>
      </c>
      <c r="J108" s="9" t="s">
        <v>15</v>
      </c>
      <c r="K108" s="19">
        <v>6.5016470588235302</v>
      </c>
      <c r="L108" s="20">
        <f>1-(K108/I108)</f>
        <v>0.48235294117647054</v>
      </c>
    </row>
    <row r="109" spans="1:12" x14ac:dyDescent="0.25">
      <c r="A109" s="8" t="s">
        <v>309</v>
      </c>
      <c r="B109" s="9" t="s">
        <v>288</v>
      </c>
      <c r="C109" s="9" t="s">
        <v>12</v>
      </c>
      <c r="D109" s="9">
        <v>4</v>
      </c>
      <c r="E109" s="9">
        <v>4</v>
      </c>
      <c r="F109" s="9" t="s">
        <v>54</v>
      </c>
      <c r="G109" s="9" t="s">
        <v>55</v>
      </c>
      <c r="H109" s="9"/>
      <c r="I109" s="10">
        <v>18.36</v>
      </c>
      <c r="J109" s="9" t="s">
        <v>15</v>
      </c>
      <c r="K109" s="19">
        <v>9.5040000000000013</v>
      </c>
      <c r="L109" s="20">
        <f>1-(K109/I109)</f>
        <v>0.48235294117647054</v>
      </c>
    </row>
    <row r="110" spans="1:12" x14ac:dyDescent="0.25">
      <c r="A110" s="8" t="s">
        <v>310</v>
      </c>
      <c r="B110" s="9" t="s">
        <v>288</v>
      </c>
      <c r="C110" s="9" t="s">
        <v>12</v>
      </c>
      <c r="D110" s="9">
        <v>4</v>
      </c>
      <c r="E110" s="9">
        <v>4</v>
      </c>
      <c r="F110" s="9" t="s">
        <v>17</v>
      </c>
      <c r="G110" s="9" t="s">
        <v>18</v>
      </c>
      <c r="H110" s="9"/>
      <c r="I110" s="10">
        <v>16.600000000000001</v>
      </c>
      <c r="J110" s="9" t="s">
        <v>15</v>
      </c>
      <c r="K110" s="19">
        <v>8.592941176470589</v>
      </c>
      <c r="L110" s="20">
        <f>1-(K110/I110)</f>
        <v>0.48235294117647054</v>
      </c>
    </row>
    <row r="111" spans="1:12" x14ac:dyDescent="0.25">
      <c r="A111" s="8" t="s">
        <v>311</v>
      </c>
      <c r="B111" s="9" t="s">
        <v>288</v>
      </c>
      <c r="C111" s="9" t="s">
        <v>12</v>
      </c>
      <c r="D111" s="9">
        <v>4</v>
      </c>
      <c r="E111" s="9">
        <v>4</v>
      </c>
      <c r="F111" s="9" t="s">
        <v>54</v>
      </c>
      <c r="G111" s="9" t="s">
        <v>55</v>
      </c>
      <c r="H111" s="9"/>
      <c r="I111" s="10">
        <v>18.36</v>
      </c>
      <c r="J111" s="9" t="s">
        <v>15</v>
      </c>
      <c r="K111" s="19">
        <v>9.5040000000000013</v>
      </c>
      <c r="L111" s="20">
        <f>1-(K111/I111)</f>
        <v>0.48235294117647054</v>
      </c>
    </row>
    <row r="112" spans="1:12" x14ac:dyDescent="0.25">
      <c r="A112" s="8" t="s">
        <v>312</v>
      </c>
      <c r="B112" s="9" t="s">
        <v>288</v>
      </c>
      <c r="C112" s="9" t="s">
        <v>12</v>
      </c>
      <c r="D112" s="9">
        <v>4</v>
      </c>
      <c r="E112" s="9">
        <v>4</v>
      </c>
      <c r="F112" s="9" t="s">
        <v>54</v>
      </c>
      <c r="G112" s="9" t="s">
        <v>55</v>
      </c>
      <c r="H112" s="9"/>
      <c r="I112" s="10">
        <v>18.36</v>
      </c>
      <c r="J112" s="9" t="s">
        <v>15</v>
      </c>
      <c r="K112" s="19">
        <v>9.5040000000000013</v>
      </c>
      <c r="L112" s="20">
        <f>1-(K112/I112)</f>
        <v>0.48235294117647054</v>
      </c>
    </row>
    <row r="113" spans="1:12" x14ac:dyDescent="0.25">
      <c r="A113" s="8" t="s">
        <v>313</v>
      </c>
      <c r="B113" s="9" t="s">
        <v>288</v>
      </c>
      <c r="C113" s="9" t="s">
        <v>12</v>
      </c>
      <c r="D113" s="9">
        <v>4</v>
      </c>
      <c r="E113" s="9">
        <v>4</v>
      </c>
      <c r="F113" s="9" t="s">
        <v>17</v>
      </c>
      <c r="G113" s="9" t="s">
        <v>18</v>
      </c>
      <c r="H113" s="9"/>
      <c r="I113" s="10">
        <v>16.600000000000001</v>
      </c>
      <c r="J113" s="9" t="s">
        <v>15</v>
      </c>
      <c r="K113" s="19">
        <v>8.592941176470589</v>
      </c>
      <c r="L113" s="20">
        <f>1-(K113/I113)</f>
        <v>0.48235294117647054</v>
      </c>
    </row>
    <row r="114" spans="1:12" x14ac:dyDescent="0.25">
      <c r="A114" s="8" t="s">
        <v>314</v>
      </c>
      <c r="B114" s="9" t="s">
        <v>288</v>
      </c>
      <c r="C114" s="9" t="s">
        <v>12</v>
      </c>
      <c r="D114" s="9">
        <v>4</v>
      </c>
      <c r="E114" s="9">
        <v>4</v>
      </c>
      <c r="F114" s="9" t="s">
        <v>54</v>
      </c>
      <c r="G114" s="9" t="s">
        <v>55</v>
      </c>
      <c r="H114" s="9"/>
      <c r="I114" s="10">
        <v>18.36</v>
      </c>
      <c r="J114" s="9" t="s">
        <v>15</v>
      </c>
      <c r="K114" s="19">
        <v>9.5040000000000013</v>
      </c>
      <c r="L114" s="20">
        <f>1-(K114/I114)</f>
        <v>0.48235294117647054</v>
      </c>
    </row>
    <row r="115" spans="1:12" x14ac:dyDescent="0.25">
      <c r="A115" s="8" t="s">
        <v>315</v>
      </c>
      <c r="B115" s="9" t="s">
        <v>288</v>
      </c>
      <c r="C115" s="9" t="s">
        <v>12</v>
      </c>
      <c r="D115" s="9">
        <v>3</v>
      </c>
      <c r="E115" s="9">
        <v>3</v>
      </c>
      <c r="F115" s="9" t="s">
        <v>54</v>
      </c>
      <c r="G115" s="9" t="s">
        <v>55</v>
      </c>
      <c r="H115" s="9"/>
      <c r="I115" s="10">
        <v>13.77</v>
      </c>
      <c r="J115" s="9" t="s">
        <v>15</v>
      </c>
      <c r="K115" s="19">
        <v>7.1280000000000001</v>
      </c>
      <c r="L115" s="20">
        <f>1-(K115/I115)</f>
        <v>0.48235294117647054</v>
      </c>
    </row>
    <row r="116" spans="1:12" x14ac:dyDescent="0.25">
      <c r="A116" s="8" t="s">
        <v>354</v>
      </c>
      <c r="B116" s="9" t="s">
        <v>355</v>
      </c>
      <c r="C116" s="9" t="s">
        <v>12</v>
      </c>
      <c r="D116" s="9">
        <v>8</v>
      </c>
      <c r="E116" s="9">
        <v>8</v>
      </c>
      <c r="F116" s="9" t="s">
        <v>19</v>
      </c>
      <c r="G116" s="9" t="s">
        <v>20</v>
      </c>
      <c r="H116" s="9"/>
      <c r="I116" s="10">
        <v>21.44</v>
      </c>
      <c r="J116" s="9" t="s">
        <v>15</v>
      </c>
      <c r="K116" s="19">
        <v>11.09835294117647</v>
      </c>
      <c r="L116" s="20">
        <f>1-(K116/I116)</f>
        <v>0.48235294117647065</v>
      </c>
    </row>
    <row r="117" spans="1:12" x14ac:dyDescent="0.25">
      <c r="A117" s="8" t="s">
        <v>356</v>
      </c>
      <c r="B117" s="9" t="s">
        <v>355</v>
      </c>
      <c r="C117" s="9" t="s">
        <v>12</v>
      </c>
      <c r="D117" s="9">
        <v>2</v>
      </c>
      <c r="E117" s="9">
        <v>2</v>
      </c>
      <c r="F117" s="9" t="s">
        <v>52</v>
      </c>
      <c r="G117" s="9" t="s">
        <v>53</v>
      </c>
      <c r="H117" s="9"/>
      <c r="I117" s="10">
        <v>8.34</v>
      </c>
      <c r="J117" s="9" t="s">
        <v>15</v>
      </c>
      <c r="K117" s="19">
        <v>4.3171764705882349</v>
      </c>
      <c r="L117" s="20">
        <f>1-(K117/I117)</f>
        <v>0.48235294117647065</v>
      </c>
    </row>
    <row r="118" spans="1:12" x14ac:dyDescent="0.25">
      <c r="A118" s="8" t="s">
        <v>357</v>
      </c>
      <c r="B118" s="9" t="s">
        <v>355</v>
      </c>
      <c r="C118" s="9" t="s">
        <v>12</v>
      </c>
      <c r="D118" s="9">
        <v>2</v>
      </c>
      <c r="E118" s="9">
        <v>2</v>
      </c>
      <c r="F118" s="9" t="s">
        <v>52</v>
      </c>
      <c r="G118" s="9" t="s">
        <v>53</v>
      </c>
      <c r="H118" s="9"/>
      <c r="I118" s="10">
        <v>8.34</v>
      </c>
      <c r="J118" s="9" t="s">
        <v>15</v>
      </c>
      <c r="K118" s="19">
        <v>4.3171764705882349</v>
      </c>
      <c r="L118" s="20">
        <f>1-(K118/I118)</f>
        <v>0.48235294117647065</v>
      </c>
    </row>
    <row r="119" spans="1:12" x14ac:dyDescent="0.25">
      <c r="A119" s="8" t="s">
        <v>357</v>
      </c>
      <c r="B119" s="9" t="s">
        <v>355</v>
      </c>
      <c r="C119" s="9" t="s">
        <v>12</v>
      </c>
      <c r="D119" s="9">
        <v>2</v>
      </c>
      <c r="E119" s="9">
        <v>2</v>
      </c>
      <c r="F119" s="9" t="s">
        <v>112</v>
      </c>
      <c r="G119" s="9" t="s">
        <v>14</v>
      </c>
      <c r="H119" s="9"/>
      <c r="I119" s="10">
        <v>9.34</v>
      </c>
      <c r="J119" s="9" t="s">
        <v>15</v>
      </c>
      <c r="K119" s="19">
        <v>4.8348235294117652</v>
      </c>
      <c r="L119" s="20">
        <f>1-(K119/I119)</f>
        <v>0.48235294117647054</v>
      </c>
    </row>
    <row r="120" spans="1:12" x14ac:dyDescent="0.25">
      <c r="A120" s="8" t="s">
        <v>358</v>
      </c>
      <c r="B120" s="9" t="s">
        <v>355</v>
      </c>
      <c r="C120" s="9" t="s">
        <v>12</v>
      </c>
      <c r="D120" s="9">
        <v>4</v>
      </c>
      <c r="E120" s="9">
        <v>4</v>
      </c>
      <c r="F120" s="9" t="s">
        <v>112</v>
      </c>
      <c r="G120" s="9" t="s">
        <v>14</v>
      </c>
      <c r="H120" s="9"/>
      <c r="I120" s="10">
        <v>18.68</v>
      </c>
      <c r="J120" s="9" t="s">
        <v>15</v>
      </c>
      <c r="K120" s="19">
        <v>9.6696470588235304</v>
      </c>
      <c r="L120" s="20">
        <f>1-(K120/I120)</f>
        <v>0.48235294117647054</v>
      </c>
    </row>
    <row r="121" spans="1:12" x14ac:dyDescent="0.25">
      <c r="A121" s="8" t="s">
        <v>359</v>
      </c>
      <c r="B121" s="9" t="s">
        <v>355</v>
      </c>
      <c r="C121" s="9" t="s">
        <v>12</v>
      </c>
      <c r="D121" s="9">
        <v>4</v>
      </c>
      <c r="E121" s="9">
        <v>4</v>
      </c>
      <c r="F121" s="9" t="s">
        <v>112</v>
      </c>
      <c r="G121" s="9" t="s">
        <v>14</v>
      </c>
      <c r="H121" s="9"/>
      <c r="I121" s="10">
        <v>18.68</v>
      </c>
      <c r="J121" s="9" t="s">
        <v>15</v>
      </c>
      <c r="K121" s="19">
        <v>9.6696470588235304</v>
      </c>
      <c r="L121" s="20">
        <f>1-(K121/I121)</f>
        <v>0.48235294117647054</v>
      </c>
    </row>
    <row r="122" spans="1:12" x14ac:dyDescent="0.25">
      <c r="A122" s="8" t="s">
        <v>360</v>
      </c>
      <c r="B122" s="9" t="s">
        <v>355</v>
      </c>
      <c r="C122" s="9" t="s">
        <v>12</v>
      </c>
      <c r="D122" s="9">
        <v>4</v>
      </c>
      <c r="E122" s="9">
        <v>4</v>
      </c>
      <c r="F122" s="9" t="s">
        <v>112</v>
      </c>
      <c r="G122" s="9" t="s">
        <v>14</v>
      </c>
      <c r="H122" s="9"/>
      <c r="I122" s="10">
        <v>18.68</v>
      </c>
      <c r="J122" s="9" t="s">
        <v>15</v>
      </c>
      <c r="K122" s="19">
        <v>9.6696470588235304</v>
      </c>
      <c r="L122" s="20">
        <f>1-(K122/I122)</f>
        <v>0.48235294117647054</v>
      </c>
    </row>
    <row r="123" spans="1:12" x14ac:dyDescent="0.25">
      <c r="A123" s="8" t="s">
        <v>361</v>
      </c>
      <c r="B123" s="9" t="s">
        <v>355</v>
      </c>
      <c r="C123" s="9" t="s">
        <v>12</v>
      </c>
      <c r="D123" s="9">
        <v>9</v>
      </c>
      <c r="E123" s="9">
        <v>9</v>
      </c>
      <c r="F123" s="9" t="s">
        <v>58</v>
      </c>
      <c r="G123" s="9" t="s">
        <v>47</v>
      </c>
      <c r="H123" s="9"/>
      <c r="I123" s="10">
        <v>22.05</v>
      </c>
      <c r="J123" s="9" t="s">
        <v>15</v>
      </c>
      <c r="K123" s="19">
        <v>11.414117647058823</v>
      </c>
      <c r="L123" s="20">
        <f>1-(K123/I123)</f>
        <v>0.48235294117647065</v>
      </c>
    </row>
    <row r="124" spans="1:12" x14ac:dyDescent="0.25">
      <c r="A124" s="8" t="s">
        <v>362</v>
      </c>
      <c r="B124" s="9" t="s">
        <v>355</v>
      </c>
      <c r="C124" s="9" t="s">
        <v>12</v>
      </c>
      <c r="D124" s="9">
        <v>9</v>
      </c>
      <c r="E124" s="9">
        <v>9</v>
      </c>
      <c r="F124" s="9" t="s">
        <v>58</v>
      </c>
      <c r="G124" s="9" t="s">
        <v>47</v>
      </c>
      <c r="H124" s="9"/>
      <c r="I124" s="10">
        <v>22.05</v>
      </c>
      <c r="J124" s="9" t="s">
        <v>15</v>
      </c>
      <c r="K124" s="19">
        <v>11.414117647058823</v>
      </c>
      <c r="L124" s="20">
        <f>1-(K124/I124)</f>
        <v>0.48235294117647065</v>
      </c>
    </row>
    <row r="125" spans="1:12" x14ac:dyDescent="0.25">
      <c r="A125" s="8" t="s">
        <v>363</v>
      </c>
      <c r="B125" s="9" t="s">
        <v>355</v>
      </c>
      <c r="C125" s="9" t="s">
        <v>12</v>
      </c>
      <c r="D125" s="9">
        <v>2</v>
      </c>
      <c r="E125" s="9">
        <v>2</v>
      </c>
      <c r="F125" s="9" t="s">
        <v>52</v>
      </c>
      <c r="G125" s="9" t="s">
        <v>53</v>
      </c>
      <c r="H125" s="9"/>
      <c r="I125" s="10">
        <v>8.34</v>
      </c>
      <c r="J125" s="9" t="s">
        <v>15</v>
      </c>
      <c r="K125" s="19">
        <v>4.3171764705882349</v>
      </c>
      <c r="L125" s="20">
        <f>1-(K125/I125)</f>
        <v>0.48235294117647065</v>
      </c>
    </row>
    <row r="126" spans="1:12" x14ac:dyDescent="0.25">
      <c r="A126" s="8" t="s">
        <v>363</v>
      </c>
      <c r="B126" s="9" t="s">
        <v>355</v>
      </c>
      <c r="C126" s="9" t="s">
        <v>12</v>
      </c>
      <c r="D126" s="9">
        <v>2</v>
      </c>
      <c r="E126" s="9">
        <v>2</v>
      </c>
      <c r="F126" s="9" t="s">
        <v>112</v>
      </c>
      <c r="G126" s="9" t="s">
        <v>14</v>
      </c>
      <c r="H126" s="9"/>
      <c r="I126" s="10">
        <v>9.34</v>
      </c>
      <c r="J126" s="9" t="s">
        <v>15</v>
      </c>
      <c r="K126" s="19">
        <v>4.8348235294117652</v>
      </c>
      <c r="L126" s="20">
        <f>1-(K126/I126)</f>
        <v>0.48235294117647054</v>
      </c>
    </row>
    <row r="127" spans="1:12" x14ac:dyDescent="0.25">
      <c r="A127" s="8" t="s">
        <v>364</v>
      </c>
      <c r="B127" s="9" t="s">
        <v>355</v>
      </c>
      <c r="C127" s="9" t="s">
        <v>12</v>
      </c>
      <c r="D127" s="9">
        <v>4</v>
      </c>
      <c r="E127" s="9">
        <v>4</v>
      </c>
      <c r="F127" s="9" t="s">
        <v>112</v>
      </c>
      <c r="G127" s="9" t="s">
        <v>14</v>
      </c>
      <c r="H127" s="9"/>
      <c r="I127" s="10">
        <v>18.68</v>
      </c>
      <c r="J127" s="9" t="s">
        <v>15</v>
      </c>
      <c r="K127" s="19">
        <v>9.6696470588235304</v>
      </c>
      <c r="L127" s="20">
        <f>1-(K127/I127)</f>
        <v>0.48235294117647054</v>
      </c>
    </row>
    <row r="128" spans="1:12" x14ac:dyDescent="0.25">
      <c r="A128" s="8" t="s">
        <v>365</v>
      </c>
      <c r="B128" s="9" t="s">
        <v>355</v>
      </c>
      <c r="C128" s="9" t="s">
        <v>12</v>
      </c>
      <c r="D128" s="9">
        <v>1</v>
      </c>
      <c r="E128" s="9">
        <v>1</v>
      </c>
      <c r="F128" s="9" t="s">
        <v>54</v>
      </c>
      <c r="G128" s="9" t="s">
        <v>55</v>
      </c>
      <c r="H128" s="9"/>
      <c r="I128" s="10">
        <v>4.59</v>
      </c>
      <c r="J128" s="9" t="s">
        <v>15</v>
      </c>
      <c r="K128" s="19">
        <v>2.3760000000000003</v>
      </c>
      <c r="L128" s="20">
        <f>1-(K128/I128)</f>
        <v>0.48235294117647054</v>
      </c>
    </row>
    <row r="129" spans="1:12" x14ac:dyDescent="0.25">
      <c r="A129" s="8" t="s">
        <v>365</v>
      </c>
      <c r="B129" s="9" t="s">
        <v>355</v>
      </c>
      <c r="C129" s="9" t="s">
        <v>12</v>
      </c>
      <c r="D129" s="9">
        <v>3</v>
      </c>
      <c r="E129" s="9">
        <v>3</v>
      </c>
      <c r="F129" s="9" t="s">
        <v>112</v>
      </c>
      <c r="G129" s="9" t="s">
        <v>14</v>
      </c>
      <c r="H129" s="9"/>
      <c r="I129" s="10">
        <v>14.01</v>
      </c>
      <c r="J129" s="9" t="s">
        <v>15</v>
      </c>
      <c r="K129" s="19">
        <v>7.2522352941176464</v>
      </c>
      <c r="L129" s="20">
        <f>1-(K129/I129)</f>
        <v>0.48235294117647065</v>
      </c>
    </row>
    <row r="130" spans="1:12" x14ac:dyDescent="0.25">
      <c r="A130" s="8" t="s">
        <v>366</v>
      </c>
      <c r="B130" s="9" t="s">
        <v>355</v>
      </c>
      <c r="C130" s="9" t="s">
        <v>12</v>
      </c>
      <c r="D130" s="9">
        <v>6</v>
      </c>
      <c r="E130" s="9">
        <v>6</v>
      </c>
      <c r="F130" s="9" t="s">
        <v>367</v>
      </c>
      <c r="G130" s="9" t="s">
        <v>368</v>
      </c>
      <c r="H130" s="9"/>
      <c r="I130" s="10">
        <v>14.58</v>
      </c>
      <c r="J130" s="9" t="s">
        <v>15</v>
      </c>
      <c r="K130" s="19">
        <v>7.5472941176470592</v>
      </c>
      <c r="L130" s="20">
        <f>1-(K130/I130)</f>
        <v>0.48235294117647054</v>
      </c>
    </row>
    <row r="131" spans="1:12" x14ac:dyDescent="0.25">
      <c r="A131" s="8" t="s">
        <v>369</v>
      </c>
      <c r="B131" s="9" t="s">
        <v>355</v>
      </c>
      <c r="C131" s="9" t="s">
        <v>12</v>
      </c>
      <c r="D131" s="9">
        <v>6</v>
      </c>
      <c r="E131" s="9">
        <v>6</v>
      </c>
      <c r="F131" s="9" t="s">
        <v>367</v>
      </c>
      <c r="G131" s="9" t="s">
        <v>368</v>
      </c>
      <c r="H131" s="9"/>
      <c r="I131" s="10">
        <v>14.58</v>
      </c>
      <c r="J131" s="9" t="s">
        <v>15</v>
      </c>
      <c r="K131" s="19">
        <v>7.5472941176470592</v>
      </c>
      <c r="L131" s="20">
        <f>1-(K131/I131)</f>
        <v>0.48235294117647054</v>
      </c>
    </row>
    <row r="132" spans="1:12" x14ac:dyDescent="0.25">
      <c r="A132" s="8" t="s">
        <v>370</v>
      </c>
      <c r="B132" s="9" t="s">
        <v>355</v>
      </c>
      <c r="C132" s="9" t="s">
        <v>12</v>
      </c>
      <c r="D132" s="9">
        <v>5</v>
      </c>
      <c r="E132" s="9">
        <v>5</v>
      </c>
      <c r="F132" s="9" t="s">
        <v>367</v>
      </c>
      <c r="G132" s="9" t="s">
        <v>368</v>
      </c>
      <c r="H132" s="9"/>
      <c r="I132" s="10">
        <v>12.15</v>
      </c>
      <c r="J132" s="9" t="s">
        <v>15</v>
      </c>
      <c r="K132" s="19">
        <v>6.2894117647058829</v>
      </c>
      <c r="L132" s="20">
        <f>1-(K132/I132)</f>
        <v>0.48235294117647054</v>
      </c>
    </row>
    <row r="133" spans="1:12" x14ac:dyDescent="0.25">
      <c r="A133" s="8" t="s">
        <v>371</v>
      </c>
      <c r="B133" s="9" t="s">
        <v>355</v>
      </c>
      <c r="C133" s="9" t="s">
        <v>12</v>
      </c>
      <c r="D133" s="9">
        <v>5</v>
      </c>
      <c r="E133" s="9">
        <v>5</v>
      </c>
      <c r="F133" s="9" t="s">
        <v>367</v>
      </c>
      <c r="G133" s="9" t="s">
        <v>368</v>
      </c>
      <c r="H133" s="9"/>
      <c r="I133" s="10">
        <v>12.15</v>
      </c>
      <c r="J133" s="9" t="s">
        <v>15</v>
      </c>
      <c r="K133" s="19">
        <v>6.2894117647058829</v>
      </c>
      <c r="L133" s="20">
        <f>1-(K133/I133)</f>
        <v>0.48235294117647054</v>
      </c>
    </row>
    <row r="134" spans="1:12" x14ac:dyDescent="0.25">
      <c r="A134" s="8" t="s">
        <v>372</v>
      </c>
      <c r="B134" s="9" t="s">
        <v>355</v>
      </c>
      <c r="C134" s="9" t="s">
        <v>12</v>
      </c>
      <c r="D134" s="9">
        <v>10</v>
      </c>
      <c r="E134" s="9">
        <v>10</v>
      </c>
      <c r="F134" s="9" t="s">
        <v>373</v>
      </c>
      <c r="G134" s="9" t="s">
        <v>374</v>
      </c>
      <c r="H134" s="9"/>
      <c r="I134" s="10">
        <v>47.7</v>
      </c>
      <c r="J134" s="9" t="s">
        <v>15</v>
      </c>
      <c r="K134" s="19">
        <v>24.691764705882356</v>
      </c>
      <c r="L134" s="20">
        <f>1-(K134/I134)</f>
        <v>0.48235294117647054</v>
      </c>
    </row>
    <row r="135" spans="1:12" x14ac:dyDescent="0.25">
      <c r="A135" s="8" t="s">
        <v>375</v>
      </c>
      <c r="B135" s="9" t="s">
        <v>355</v>
      </c>
      <c r="C135" s="9" t="s">
        <v>12</v>
      </c>
      <c r="D135" s="9">
        <v>10</v>
      </c>
      <c r="E135" s="9">
        <v>10</v>
      </c>
      <c r="F135" s="9" t="s">
        <v>373</v>
      </c>
      <c r="G135" s="9" t="s">
        <v>374</v>
      </c>
      <c r="H135" s="9"/>
      <c r="I135" s="10">
        <v>47.7</v>
      </c>
      <c r="J135" s="9" t="s">
        <v>15</v>
      </c>
      <c r="K135" s="19">
        <v>24.691764705882356</v>
      </c>
      <c r="L135" s="20">
        <f>1-(K135/I135)</f>
        <v>0.48235294117647054</v>
      </c>
    </row>
    <row r="136" spans="1:12" x14ac:dyDescent="0.25">
      <c r="A136" s="8" t="s">
        <v>376</v>
      </c>
      <c r="B136" s="9" t="s">
        <v>355</v>
      </c>
      <c r="C136" s="9" t="s">
        <v>12</v>
      </c>
      <c r="D136" s="9">
        <v>9</v>
      </c>
      <c r="E136" s="9">
        <v>9</v>
      </c>
      <c r="F136" s="9" t="s">
        <v>377</v>
      </c>
      <c r="G136" s="9" t="s">
        <v>378</v>
      </c>
      <c r="H136" s="9"/>
      <c r="I136" s="10">
        <v>13.41</v>
      </c>
      <c r="J136" s="9" t="s">
        <v>15</v>
      </c>
      <c r="K136" s="19">
        <v>6.9416470588235297</v>
      </c>
      <c r="L136" s="20">
        <f>1-(K136/I136)</f>
        <v>0.48235294117647054</v>
      </c>
    </row>
    <row r="137" spans="1:12" x14ac:dyDescent="0.25">
      <c r="A137" s="8" t="s">
        <v>379</v>
      </c>
      <c r="B137" s="9" t="s">
        <v>355</v>
      </c>
      <c r="C137" s="9" t="s">
        <v>12</v>
      </c>
      <c r="D137" s="9">
        <v>9</v>
      </c>
      <c r="E137" s="9">
        <v>9</v>
      </c>
      <c r="F137" s="9" t="s">
        <v>377</v>
      </c>
      <c r="G137" s="9" t="s">
        <v>378</v>
      </c>
      <c r="H137" s="9"/>
      <c r="I137" s="10">
        <v>13.41</v>
      </c>
      <c r="J137" s="9" t="s">
        <v>15</v>
      </c>
      <c r="K137" s="19">
        <v>6.9416470588235297</v>
      </c>
      <c r="L137" s="20">
        <f>1-(K137/I137)</f>
        <v>0.48235294117647054</v>
      </c>
    </row>
    <row r="138" spans="1:12" x14ac:dyDescent="0.25">
      <c r="A138" s="8" t="s">
        <v>380</v>
      </c>
      <c r="B138" s="9" t="s">
        <v>355</v>
      </c>
      <c r="C138" s="9" t="s">
        <v>12</v>
      </c>
      <c r="D138" s="9">
        <v>10</v>
      </c>
      <c r="E138" s="9">
        <v>10</v>
      </c>
      <c r="F138" s="9" t="s">
        <v>373</v>
      </c>
      <c r="G138" s="9" t="s">
        <v>374</v>
      </c>
      <c r="H138" s="9"/>
      <c r="I138" s="10">
        <v>47.7</v>
      </c>
      <c r="J138" s="9" t="s">
        <v>15</v>
      </c>
      <c r="K138" s="19">
        <v>24.691764705882356</v>
      </c>
      <c r="L138" s="20">
        <f>1-(K138/I138)</f>
        <v>0.48235294117647054</v>
      </c>
    </row>
    <row r="139" spans="1:12" x14ac:dyDescent="0.25">
      <c r="A139" s="8" t="s">
        <v>381</v>
      </c>
      <c r="B139" s="9" t="s">
        <v>355</v>
      </c>
      <c r="C139" s="9" t="s">
        <v>12</v>
      </c>
      <c r="D139" s="9">
        <v>9</v>
      </c>
      <c r="E139" s="9">
        <v>9</v>
      </c>
      <c r="F139" s="9" t="s">
        <v>377</v>
      </c>
      <c r="G139" s="9" t="s">
        <v>378</v>
      </c>
      <c r="H139" s="9"/>
      <c r="I139" s="10">
        <v>13.41</v>
      </c>
      <c r="J139" s="9" t="s">
        <v>15</v>
      </c>
      <c r="K139" s="19">
        <v>6.9416470588235297</v>
      </c>
      <c r="L139" s="20">
        <f>1-(K139/I139)</f>
        <v>0.48235294117647054</v>
      </c>
    </row>
    <row r="140" spans="1:12" x14ac:dyDescent="0.25">
      <c r="A140" s="8" t="s">
        <v>382</v>
      </c>
      <c r="B140" s="9" t="s">
        <v>355</v>
      </c>
      <c r="C140" s="9" t="s">
        <v>12</v>
      </c>
      <c r="D140" s="9">
        <v>10</v>
      </c>
      <c r="E140" s="9">
        <v>10</v>
      </c>
      <c r="F140" s="9" t="s">
        <v>373</v>
      </c>
      <c r="G140" s="9" t="s">
        <v>374</v>
      </c>
      <c r="H140" s="9"/>
      <c r="I140" s="10">
        <v>47.7</v>
      </c>
      <c r="J140" s="9" t="s">
        <v>15</v>
      </c>
      <c r="K140" s="19">
        <v>24.691764705882356</v>
      </c>
      <c r="L140" s="20">
        <f>1-(K140/I140)</f>
        <v>0.48235294117647054</v>
      </c>
    </row>
    <row r="141" spans="1:12" x14ac:dyDescent="0.25">
      <c r="A141" s="8" t="s">
        <v>383</v>
      </c>
      <c r="B141" s="9" t="s">
        <v>355</v>
      </c>
      <c r="C141" s="9" t="s">
        <v>12</v>
      </c>
      <c r="D141" s="9">
        <v>10</v>
      </c>
      <c r="E141" s="9">
        <v>10</v>
      </c>
      <c r="F141" s="9" t="s">
        <v>373</v>
      </c>
      <c r="G141" s="9" t="s">
        <v>374</v>
      </c>
      <c r="H141" s="9"/>
      <c r="I141" s="10">
        <v>47.7</v>
      </c>
      <c r="J141" s="9" t="s">
        <v>15</v>
      </c>
      <c r="K141" s="19">
        <v>24.691764705882356</v>
      </c>
      <c r="L141" s="20">
        <f>1-(K141/I141)</f>
        <v>0.48235294117647054</v>
      </c>
    </row>
    <row r="142" spans="1:12" x14ac:dyDescent="0.25">
      <c r="A142" s="8" t="s">
        <v>385</v>
      </c>
      <c r="B142" s="9" t="s">
        <v>386</v>
      </c>
      <c r="C142" s="9" t="s">
        <v>12</v>
      </c>
      <c r="D142" s="9">
        <v>4</v>
      </c>
      <c r="E142" s="9">
        <v>4</v>
      </c>
      <c r="F142" s="9" t="s">
        <v>388</v>
      </c>
      <c r="G142" s="9" t="s">
        <v>389</v>
      </c>
      <c r="H142" s="9"/>
      <c r="I142" s="10">
        <v>33.520000000000003</v>
      </c>
      <c r="J142" s="9" t="s">
        <v>15</v>
      </c>
      <c r="K142" s="19">
        <v>17.351529411764709</v>
      </c>
      <c r="L142" s="20">
        <f>1-(K142/I142)</f>
        <v>0.48235294117647054</v>
      </c>
    </row>
    <row r="143" spans="1:12" x14ac:dyDescent="0.25">
      <c r="A143" s="8" t="s">
        <v>385</v>
      </c>
      <c r="B143" s="9" t="s">
        <v>386</v>
      </c>
      <c r="C143" s="9" t="s">
        <v>12</v>
      </c>
      <c r="D143" s="9">
        <v>5</v>
      </c>
      <c r="E143" s="9">
        <v>5</v>
      </c>
      <c r="F143" s="9" t="s">
        <v>170</v>
      </c>
      <c r="G143" s="9" t="s">
        <v>387</v>
      </c>
      <c r="H143" s="9"/>
      <c r="I143" s="10">
        <v>9.9</v>
      </c>
      <c r="J143" s="9" t="s">
        <v>15</v>
      </c>
      <c r="K143" s="19">
        <v>5.1247058823529414</v>
      </c>
      <c r="L143" s="20">
        <f>1-(K143/I143)</f>
        <v>0.48235294117647054</v>
      </c>
    </row>
    <row r="144" spans="1:12" x14ac:dyDescent="0.25">
      <c r="A144" s="8" t="s">
        <v>390</v>
      </c>
      <c r="B144" s="9" t="s">
        <v>386</v>
      </c>
      <c r="C144" s="9" t="s">
        <v>12</v>
      </c>
      <c r="D144" s="9">
        <v>15</v>
      </c>
      <c r="E144" s="9">
        <v>15</v>
      </c>
      <c r="F144" s="9" t="s">
        <v>170</v>
      </c>
      <c r="G144" s="9" t="s">
        <v>387</v>
      </c>
      <c r="H144" s="9"/>
      <c r="I144" s="10">
        <v>29.7</v>
      </c>
      <c r="J144" s="9" t="s">
        <v>15</v>
      </c>
      <c r="K144" s="19">
        <v>15.374117647058824</v>
      </c>
      <c r="L144" s="20">
        <f>1-(K144/I144)</f>
        <v>0.48235294117647054</v>
      </c>
    </row>
    <row r="145" spans="1:12" x14ac:dyDescent="0.25">
      <c r="A145" s="8" t="s">
        <v>391</v>
      </c>
      <c r="B145" s="9" t="s">
        <v>386</v>
      </c>
      <c r="C145" s="9" t="s">
        <v>12</v>
      </c>
      <c r="D145" s="9">
        <v>7</v>
      </c>
      <c r="E145" s="9">
        <v>7</v>
      </c>
      <c r="F145" s="9" t="s">
        <v>170</v>
      </c>
      <c r="G145" s="9" t="s">
        <v>387</v>
      </c>
      <c r="H145" s="9"/>
      <c r="I145" s="10">
        <v>13.86</v>
      </c>
      <c r="J145" s="9" t="s">
        <v>15</v>
      </c>
      <c r="K145" s="19">
        <v>7.1745882352941175</v>
      </c>
      <c r="L145" s="20">
        <f>1-(K145/I145)</f>
        <v>0.48235294117647054</v>
      </c>
    </row>
    <row r="146" spans="1:12" x14ac:dyDescent="0.25">
      <c r="A146" s="8" t="s">
        <v>391</v>
      </c>
      <c r="B146" s="9" t="s">
        <v>386</v>
      </c>
      <c r="C146" s="9" t="s">
        <v>12</v>
      </c>
      <c r="D146" s="9">
        <v>4</v>
      </c>
      <c r="E146" s="9">
        <v>4</v>
      </c>
      <c r="F146" s="9" t="s">
        <v>19</v>
      </c>
      <c r="G146" s="9" t="s">
        <v>20</v>
      </c>
      <c r="H146" s="9"/>
      <c r="I146" s="10">
        <v>10.72</v>
      </c>
      <c r="J146" s="9" t="s">
        <v>15</v>
      </c>
      <c r="K146" s="19">
        <v>5.5491764705882352</v>
      </c>
      <c r="L146" s="20">
        <f>1-(K146/I146)</f>
        <v>0.48235294117647065</v>
      </c>
    </row>
    <row r="147" spans="1:12" x14ac:dyDescent="0.25">
      <c r="A147" s="8" t="s">
        <v>392</v>
      </c>
      <c r="B147" s="9" t="s">
        <v>386</v>
      </c>
      <c r="C147" s="9" t="s">
        <v>12</v>
      </c>
      <c r="D147" s="9">
        <v>3</v>
      </c>
      <c r="E147" s="9">
        <v>3</v>
      </c>
      <c r="F147" s="9" t="s">
        <v>56</v>
      </c>
      <c r="G147" s="9" t="s">
        <v>57</v>
      </c>
      <c r="H147" s="9"/>
      <c r="I147" s="10">
        <v>25.2</v>
      </c>
      <c r="J147" s="9" t="s">
        <v>15</v>
      </c>
      <c r="K147" s="19">
        <v>13.044705882352941</v>
      </c>
      <c r="L147" s="20">
        <f>1-(K147/I147)</f>
        <v>0.48235294117647054</v>
      </c>
    </row>
    <row r="148" spans="1:12" x14ac:dyDescent="0.25">
      <c r="A148" s="8" t="s">
        <v>393</v>
      </c>
      <c r="B148" s="9" t="s">
        <v>386</v>
      </c>
      <c r="C148" s="9" t="s">
        <v>12</v>
      </c>
      <c r="D148" s="9">
        <v>4</v>
      </c>
      <c r="E148" s="9">
        <v>4</v>
      </c>
      <c r="F148" s="9" t="s">
        <v>394</v>
      </c>
      <c r="G148" s="9" t="s">
        <v>77</v>
      </c>
      <c r="H148" s="9"/>
      <c r="I148" s="10">
        <v>43.28</v>
      </c>
      <c r="J148" s="9" t="s">
        <v>15</v>
      </c>
      <c r="K148" s="19">
        <v>22.403764705882356</v>
      </c>
      <c r="L148" s="20">
        <f>1-(K148/I148)</f>
        <v>0.48235294117647054</v>
      </c>
    </row>
    <row r="149" spans="1:12" x14ac:dyDescent="0.25">
      <c r="A149" s="8" t="s">
        <v>395</v>
      </c>
      <c r="B149" s="9" t="s">
        <v>386</v>
      </c>
      <c r="C149" s="9" t="s">
        <v>12</v>
      </c>
      <c r="D149" s="9">
        <v>4</v>
      </c>
      <c r="E149" s="9">
        <v>4</v>
      </c>
      <c r="F149" s="9" t="s">
        <v>394</v>
      </c>
      <c r="G149" s="9" t="s">
        <v>77</v>
      </c>
      <c r="H149" s="9"/>
      <c r="I149" s="10">
        <v>43.28</v>
      </c>
      <c r="J149" s="9" t="s">
        <v>15</v>
      </c>
      <c r="K149" s="19">
        <v>22.403764705882356</v>
      </c>
      <c r="L149" s="20">
        <f>1-(K149/I149)</f>
        <v>0.48235294117647054</v>
      </c>
    </row>
    <row r="150" spans="1:12" x14ac:dyDescent="0.25">
      <c r="A150" s="8" t="s">
        <v>396</v>
      </c>
      <c r="B150" s="9" t="s">
        <v>386</v>
      </c>
      <c r="C150" s="9" t="s">
        <v>12</v>
      </c>
      <c r="D150" s="9">
        <v>4</v>
      </c>
      <c r="E150" s="9">
        <v>4</v>
      </c>
      <c r="F150" s="9" t="s">
        <v>394</v>
      </c>
      <c r="G150" s="9" t="s">
        <v>77</v>
      </c>
      <c r="H150" s="9"/>
      <c r="I150" s="10">
        <v>43.28</v>
      </c>
      <c r="J150" s="9" t="s">
        <v>15</v>
      </c>
      <c r="K150" s="19">
        <v>22.403764705882356</v>
      </c>
      <c r="L150" s="20">
        <f>1-(K150/I150)</f>
        <v>0.48235294117647054</v>
      </c>
    </row>
    <row r="151" spans="1:12" x14ac:dyDescent="0.25">
      <c r="A151" s="8" t="s">
        <v>397</v>
      </c>
      <c r="B151" s="9" t="s">
        <v>386</v>
      </c>
      <c r="C151" s="9" t="s">
        <v>12</v>
      </c>
      <c r="D151" s="9">
        <v>7</v>
      </c>
      <c r="E151" s="9">
        <v>7</v>
      </c>
      <c r="F151" s="9" t="s">
        <v>19</v>
      </c>
      <c r="G151" s="9" t="s">
        <v>20</v>
      </c>
      <c r="H151" s="9"/>
      <c r="I151" s="10">
        <v>18.760000000000002</v>
      </c>
      <c r="J151" s="9" t="s">
        <v>15</v>
      </c>
      <c r="K151" s="19">
        <v>9.7110588235294131</v>
      </c>
      <c r="L151" s="20">
        <f>1-(K151/I151)</f>
        <v>0.48235294117647054</v>
      </c>
    </row>
    <row r="152" spans="1:12" x14ac:dyDescent="0.25">
      <c r="A152" s="8" t="s">
        <v>398</v>
      </c>
      <c r="B152" s="9" t="s">
        <v>386</v>
      </c>
      <c r="C152" s="9" t="s">
        <v>12</v>
      </c>
      <c r="D152" s="9">
        <v>6</v>
      </c>
      <c r="E152" s="9">
        <v>6</v>
      </c>
      <c r="F152" s="9" t="s">
        <v>388</v>
      </c>
      <c r="G152" s="9" t="s">
        <v>389</v>
      </c>
      <c r="H152" s="9"/>
      <c r="I152" s="10">
        <v>50.28</v>
      </c>
      <c r="J152" s="9" t="s">
        <v>15</v>
      </c>
      <c r="K152" s="19">
        <v>26.02729411764706</v>
      </c>
      <c r="L152" s="20">
        <f>1-(K152/I152)</f>
        <v>0.48235294117647054</v>
      </c>
    </row>
    <row r="153" spans="1:12" x14ac:dyDescent="0.25">
      <c r="A153" s="8" t="s">
        <v>399</v>
      </c>
      <c r="B153" s="9" t="s">
        <v>386</v>
      </c>
      <c r="C153" s="9" t="s">
        <v>12</v>
      </c>
      <c r="D153" s="9">
        <v>5</v>
      </c>
      <c r="E153" s="9">
        <v>5</v>
      </c>
      <c r="F153" s="9" t="s">
        <v>388</v>
      </c>
      <c r="G153" s="9" t="s">
        <v>389</v>
      </c>
      <c r="H153" s="9"/>
      <c r="I153" s="10">
        <v>41.9</v>
      </c>
      <c r="J153" s="9" t="s">
        <v>15</v>
      </c>
      <c r="K153" s="19">
        <v>21.689411764705884</v>
      </c>
      <c r="L153" s="20">
        <f>1-(K153/I153)</f>
        <v>0.48235294117647054</v>
      </c>
    </row>
    <row r="154" spans="1:12" x14ac:dyDescent="0.25">
      <c r="A154" s="8" t="s">
        <v>400</v>
      </c>
      <c r="B154" s="9" t="s">
        <v>386</v>
      </c>
      <c r="C154" s="9" t="s">
        <v>12</v>
      </c>
      <c r="D154" s="9">
        <v>5</v>
      </c>
      <c r="E154" s="9">
        <v>5</v>
      </c>
      <c r="F154" s="9" t="s">
        <v>388</v>
      </c>
      <c r="G154" s="9" t="s">
        <v>389</v>
      </c>
      <c r="H154" s="9"/>
      <c r="I154" s="10">
        <v>41.9</v>
      </c>
      <c r="J154" s="9" t="s">
        <v>15</v>
      </c>
      <c r="K154" s="19">
        <v>21.689411764705884</v>
      </c>
      <c r="L154" s="20">
        <f>1-(K154/I154)</f>
        <v>0.48235294117647054</v>
      </c>
    </row>
    <row r="155" spans="1:12" x14ac:dyDescent="0.25">
      <c r="A155" s="8" t="s">
        <v>401</v>
      </c>
      <c r="B155" s="9" t="s">
        <v>386</v>
      </c>
      <c r="C155" s="9" t="s">
        <v>12</v>
      </c>
      <c r="D155" s="9">
        <v>4</v>
      </c>
      <c r="E155" s="9">
        <v>4</v>
      </c>
      <c r="F155" s="9" t="s">
        <v>112</v>
      </c>
      <c r="G155" s="9" t="s">
        <v>14</v>
      </c>
      <c r="H155" s="9"/>
      <c r="I155" s="10">
        <v>18.68</v>
      </c>
      <c r="J155" s="9" t="s">
        <v>15</v>
      </c>
      <c r="K155" s="19">
        <v>9.6696470588235304</v>
      </c>
      <c r="L155" s="20">
        <f>1-(K155/I155)</f>
        <v>0.48235294117647054</v>
      </c>
    </row>
    <row r="156" spans="1:12" x14ac:dyDescent="0.25">
      <c r="A156" s="8" t="s">
        <v>402</v>
      </c>
      <c r="B156" s="9" t="s">
        <v>386</v>
      </c>
      <c r="C156" s="9" t="s">
        <v>12</v>
      </c>
      <c r="D156" s="9">
        <v>4</v>
      </c>
      <c r="E156" s="9">
        <v>4</v>
      </c>
      <c r="F156" s="9" t="s">
        <v>112</v>
      </c>
      <c r="G156" s="9" t="s">
        <v>14</v>
      </c>
      <c r="H156" s="9"/>
      <c r="I156" s="10">
        <v>18.68</v>
      </c>
      <c r="J156" s="9" t="s">
        <v>15</v>
      </c>
      <c r="K156" s="19">
        <v>9.6696470588235304</v>
      </c>
      <c r="L156" s="20">
        <f>1-(K156/I156)</f>
        <v>0.48235294117647054</v>
      </c>
    </row>
    <row r="157" spans="1:12" x14ac:dyDescent="0.25">
      <c r="A157" s="8" t="s">
        <v>403</v>
      </c>
      <c r="B157" s="9" t="s">
        <v>386</v>
      </c>
      <c r="C157" s="9" t="s">
        <v>12</v>
      </c>
      <c r="D157" s="9">
        <v>4</v>
      </c>
      <c r="E157" s="9">
        <v>4</v>
      </c>
      <c r="F157" s="9" t="s">
        <v>112</v>
      </c>
      <c r="G157" s="9" t="s">
        <v>14</v>
      </c>
      <c r="H157" s="9"/>
      <c r="I157" s="10">
        <v>18.68</v>
      </c>
      <c r="J157" s="9" t="s">
        <v>15</v>
      </c>
      <c r="K157" s="19">
        <v>9.6696470588235304</v>
      </c>
      <c r="L157" s="20">
        <f>1-(K157/I157)</f>
        <v>0.48235294117647054</v>
      </c>
    </row>
    <row r="158" spans="1:12" x14ac:dyDescent="0.25">
      <c r="A158" s="8" t="s">
        <v>404</v>
      </c>
      <c r="B158" s="9" t="s">
        <v>386</v>
      </c>
      <c r="C158" s="9" t="s">
        <v>12</v>
      </c>
      <c r="D158" s="9">
        <v>4</v>
      </c>
      <c r="E158" s="9">
        <v>4</v>
      </c>
      <c r="F158" s="9" t="s">
        <v>112</v>
      </c>
      <c r="G158" s="9" t="s">
        <v>14</v>
      </c>
      <c r="H158" s="9"/>
      <c r="I158" s="10">
        <v>18.68</v>
      </c>
      <c r="J158" s="9" t="s">
        <v>15</v>
      </c>
      <c r="K158" s="19">
        <v>9.6696470588235304</v>
      </c>
      <c r="L158" s="20">
        <f>1-(K158/I158)</f>
        <v>0.48235294117647054</v>
      </c>
    </row>
    <row r="159" spans="1:12" x14ac:dyDescent="0.25">
      <c r="A159" s="8" t="s">
        <v>405</v>
      </c>
      <c r="B159" s="9" t="s">
        <v>386</v>
      </c>
      <c r="C159" s="9" t="s">
        <v>12</v>
      </c>
      <c r="D159" s="9">
        <v>4</v>
      </c>
      <c r="E159" s="9">
        <v>4</v>
      </c>
      <c r="F159" s="9" t="s">
        <v>112</v>
      </c>
      <c r="G159" s="9" t="s">
        <v>14</v>
      </c>
      <c r="H159" s="9"/>
      <c r="I159" s="10">
        <v>18.68</v>
      </c>
      <c r="J159" s="9" t="s">
        <v>15</v>
      </c>
      <c r="K159" s="19">
        <v>9.6696470588235304</v>
      </c>
      <c r="L159" s="20">
        <f>1-(K159/I159)</f>
        <v>0.48235294117647054</v>
      </c>
    </row>
    <row r="160" spans="1:12" x14ac:dyDescent="0.25">
      <c r="A160" s="8" t="s">
        <v>406</v>
      </c>
      <c r="B160" s="9" t="s">
        <v>386</v>
      </c>
      <c r="C160" s="9" t="s">
        <v>12</v>
      </c>
      <c r="D160" s="9">
        <v>4</v>
      </c>
      <c r="E160" s="9">
        <v>4</v>
      </c>
      <c r="F160" s="9" t="s">
        <v>112</v>
      </c>
      <c r="G160" s="9" t="s">
        <v>14</v>
      </c>
      <c r="H160" s="9"/>
      <c r="I160" s="10">
        <v>18.68</v>
      </c>
      <c r="J160" s="9" t="s">
        <v>15</v>
      </c>
      <c r="K160" s="19">
        <v>9.6696470588235304</v>
      </c>
      <c r="L160" s="20">
        <f>1-(K160/I160)</f>
        <v>0.48235294117647054</v>
      </c>
    </row>
    <row r="161" spans="1:12" x14ac:dyDescent="0.25">
      <c r="A161" s="8" t="s">
        <v>407</v>
      </c>
      <c r="B161" s="9" t="s">
        <v>386</v>
      </c>
      <c r="C161" s="9" t="s">
        <v>12</v>
      </c>
      <c r="D161" s="9">
        <v>4</v>
      </c>
      <c r="E161" s="9">
        <v>4</v>
      </c>
      <c r="F161" s="9" t="s">
        <v>54</v>
      </c>
      <c r="G161" s="9" t="s">
        <v>55</v>
      </c>
      <c r="H161" s="9"/>
      <c r="I161" s="10">
        <v>18.36</v>
      </c>
      <c r="J161" s="9" t="s">
        <v>15</v>
      </c>
      <c r="K161" s="19">
        <v>9.5040000000000013</v>
      </c>
      <c r="L161" s="20">
        <f>1-(K161/I161)</f>
        <v>0.48235294117647054</v>
      </c>
    </row>
    <row r="162" spans="1:12" x14ac:dyDescent="0.25">
      <c r="A162" s="8" t="s">
        <v>408</v>
      </c>
      <c r="B162" s="9" t="s">
        <v>386</v>
      </c>
      <c r="C162" s="9" t="s">
        <v>12</v>
      </c>
      <c r="D162" s="9">
        <v>2</v>
      </c>
      <c r="E162" s="9">
        <v>2</v>
      </c>
      <c r="F162" s="9" t="s">
        <v>54</v>
      </c>
      <c r="G162" s="9" t="s">
        <v>55</v>
      </c>
      <c r="H162" s="9"/>
      <c r="I162" s="10">
        <v>9.18</v>
      </c>
      <c r="J162" s="9" t="s">
        <v>15</v>
      </c>
      <c r="K162" s="19">
        <v>4.7520000000000007</v>
      </c>
      <c r="L162" s="20">
        <f>1-(K162/I162)</f>
        <v>0.48235294117647054</v>
      </c>
    </row>
    <row r="163" spans="1:12" x14ac:dyDescent="0.25">
      <c r="A163" s="8" t="s">
        <v>409</v>
      </c>
      <c r="B163" s="9" t="s">
        <v>386</v>
      </c>
      <c r="C163" s="9" t="s">
        <v>12</v>
      </c>
      <c r="D163" s="9">
        <v>4</v>
      </c>
      <c r="E163" s="9">
        <v>4</v>
      </c>
      <c r="F163" s="9" t="s">
        <v>54</v>
      </c>
      <c r="G163" s="9" t="s">
        <v>55</v>
      </c>
      <c r="H163" s="9"/>
      <c r="I163" s="10">
        <v>18.36</v>
      </c>
      <c r="J163" s="9" t="s">
        <v>15</v>
      </c>
      <c r="K163" s="19">
        <v>9.5040000000000013</v>
      </c>
      <c r="L163" s="20">
        <f>1-(K163/I163)</f>
        <v>0.48235294117647054</v>
      </c>
    </row>
    <row r="164" spans="1:12" x14ac:dyDescent="0.25">
      <c r="A164" s="8" t="s">
        <v>410</v>
      </c>
      <c r="B164" s="9" t="s">
        <v>386</v>
      </c>
      <c r="C164" s="9" t="s">
        <v>12</v>
      </c>
      <c r="D164" s="9">
        <v>4</v>
      </c>
      <c r="E164" s="9">
        <v>4</v>
      </c>
      <c r="F164" s="9" t="s">
        <v>54</v>
      </c>
      <c r="G164" s="9" t="s">
        <v>55</v>
      </c>
      <c r="H164" s="9"/>
      <c r="I164" s="10">
        <v>18.36</v>
      </c>
      <c r="J164" s="9" t="s">
        <v>15</v>
      </c>
      <c r="K164" s="19">
        <v>9.5040000000000013</v>
      </c>
      <c r="L164" s="20">
        <f>1-(K164/I164)</f>
        <v>0.48235294117647054</v>
      </c>
    </row>
    <row r="165" spans="1:12" x14ac:dyDescent="0.25">
      <c r="A165" s="8" t="s">
        <v>411</v>
      </c>
      <c r="B165" s="9" t="s">
        <v>386</v>
      </c>
      <c r="C165" s="9" t="s">
        <v>12</v>
      </c>
      <c r="D165" s="9">
        <v>4</v>
      </c>
      <c r="E165" s="9">
        <v>4</v>
      </c>
      <c r="F165" s="9" t="s">
        <v>54</v>
      </c>
      <c r="G165" s="9" t="s">
        <v>55</v>
      </c>
      <c r="H165" s="9"/>
      <c r="I165" s="10">
        <v>18.36</v>
      </c>
      <c r="J165" s="9" t="s">
        <v>15</v>
      </c>
      <c r="K165" s="19">
        <v>9.5040000000000013</v>
      </c>
      <c r="L165" s="20">
        <f>1-(K165/I165)</f>
        <v>0.48235294117647054</v>
      </c>
    </row>
    <row r="166" spans="1:12" x14ac:dyDescent="0.25">
      <c r="A166" s="8" t="s">
        <v>412</v>
      </c>
      <c r="B166" s="9" t="s">
        <v>386</v>
      </c>
      <c r="C166" s="9" t="s">
        <v>12</v>
      </c>
      <c r="D166" s="9">
        <v>4</v>
      </c>
      <c r="E166" s="9">
        <v>4</v>
      </c>
      <c r="F166" s="9" t="s">
        <v>54</v>
      </c>
      <c r="G166" s="9" t="s">
        <v>55</v>
      </c>
      <c r="H166" s="9"/>
      <c r="I166" s="10">
        <v>18.36</v>
      </c>
      <c r="J166" s="9" t="s">
        <v>15</v>
      </c>
      <c r="K166" s="19">
        <v>9.5040000000000013</v>
      </c>
      <c r="L166" s="20">
        <f>1-(K166/I166)</f>
        <v>0.48235294117647054</v>
      </c>
    </row>
    <row r="167" spans="1:12" x14ac:dyDescent="0.25">
      <c r="A167" s="8" t="s">
        <v>413</v>
      </c>
      <c r="B167" s="9" t="s">
        <v>386</v>
      </c>
      <c r="C167" s="9" t="s">
        <v>12</v>
      </c>
      <c r="D167" s="9">
        <v>4</v>
      </c>
      <c r="E167" s="9">
        <v>4</v>
      </c>
      <c r="F167" s="9" t="s">
        <v>54</v>
      </c>
      <c r="G167" s="9" t="s">
        <v>55</v>
      </c>
      <c r="H167" s="9"/>
      <c r="I167" s="10">
        <v>18.36</v>
      </c>
      <c r="J167" s="9" t="s">
        <v>15</v>
      </c>
      <c r="K167" s="19">
        <v>9.5040000000000013</v>
      </c>
      <c r="L167" s="20">
        <f>1-(K167/I167)</f>
        <v>0.48235294117647054</v>
      </c>
    </row>
    <row r="168" spans="1:12" x14ac:dyDescent="0.25">
      <c r="A168" s="8" t="s">
        <v>580</v>
      </c>
      <c r="B168" s="9" t="s">
        <v>581</v>
      </c>
      <c r="C168" s="9" t="s">
        <v>12</v>
      </c>
      <c r="D168" s="9">
        <v>12</v>
      </c>
      <c r="E168" s="9">
        <v>12</v>
      </c>
      <c r="F168" s="9" t="s">
        <v>582</v>
      </c>
      <c r="G168" s="9" t="s">
        <v>583</v>
      </c>
      <c r="H168" s="9"/>
      <c r="I168" s="10">
        <v>42</v>
      </c>
      <c r="J168" s="9" t="s">
        <v>15</v>
      </c>
      <c r="K168" s="19">
        <v>21.741176470588236</v>
      </c>
      <c r="L168" s="20">
        <f>1-(K168/I168)</f>
        <v>0.48235294117647054</v>
      </c>
    </row>
    <row r="169" spans="1:12" x14ac:dyDescent="0.25">
      <c r="A169" s="8" t="s">
        <v>584</v>
      </c>
      <c r="B169" s="9" t="s">
        <v>581</v>
      </c>
      <c r="C169" s="9" t="s">
        <v>12</v>
      </c>
      <c r="D169" s="9">
        <v>13</v>
      </c>
      <c r="E169" s="9">
        <v>13</v>
      </c>
      <c r="F169" s="9" t="s">
        <v>582</v>
      </c>
      <c r="G169" s="9" t="s">
        <v>583</v>
      </c>
      <c r="H169" s="9"/>
      <c r="I169" s="10">
        <v>45.5</v>
      </c>
      <c r="J169" s="9" t="s">
        <v>15</v>
      </c>
      <c r="K169" s="19">
        <v>23.55294117647059</v>
      </c>
      <c r="L169" s="20">
        <f>1-(K169/I169)</f>
        <v>0.48235294117647054</v>
      </c>
    </row>
    <row r="170" spans="1:12" x14ac:dyDescent="0.25">
      <c r="A170" s="8" t="s">
        <v>585</v>
      </c>
      <c r="B170" s="9" t="s">
        <v>581</v>
      </c>
      <c r="C170" s="9" t="s">
        <v>12</v>
      </c>
      <c r="D170" s="9">
        <v>12</v>
      </c>
      <c r="E170" s="9">
        <v>12</v>
      </c>
      <c r="F170" s="9" t="s">
        <v>582</v>
      </c>
      <c r="G170" s="9" t="s">
        <v>583</v>
      </c>
      <c r="H170" s="9"/>
      <c r="I170" s="10">
        <v>42</v>
      </c>
      <c r="J170" s="9" t="s">
        <v>15</v>
      </c>
      <c r="K170" s="19">
        <v>21.741176470588236</v>
      </c>
      <c r="L170" s="20">
        <f>1-(K170/I170)</f>
        <v>0.48235294117647054</v>
      </c>
    </row>
    <row r="171" spans="1:12" x14ac:dyDescent="0.25">
      <c r="A171" s="8" t="s">
        <v>586</v>
      </c>
      <c r="B171" s="9" t="s">
        <v>581</v>
      </c>
      <c r="C171" s="9" t="s">
        <v>12</v>
      </c>
      <c r="D171" s="9">
        <v>9</v>
      </c>
      <c r="E171" s="9">
        <v>9</v>
      </c>
      <c r="F171" s="9" t="s">
        <v>377</v>
      </c>
      <c r="G171" s="9" t="s">
        <v>378</v>
      </c>
      <c r="H171" s="9"/>
      <c r="I171" s="10">
        <v>13.41</v>
      </c>
      <c r="J171" s="9" t="s">
        <v>15</v>
      </c>
      <c r="K171" s="19">
        <v>6.9416470588235297</v>
      </c>
      <c r="L171" s="20">
        <f>1-(K171/I171)</f>
        <v>0.48235294117647054</v>
      </c>
    </row>
    <row r="172" spans="1:12" x14ac:dyDescent="0.25">
      <c r="A172" s="8" t="s">
        <v>587</v>
      </c>
      <c r="B172" s="9" t="s">
        <v>581</v>
      </c>
      <c r="C172" s="9" t="s">
        <v>12</v>
      </c>
      <c r="D172" s="9">
        <v>10</v>
      </c>
      <c r="E172" s="9">
        <v>10</v>
      </c>
      <c r="F172" s="9" t="s">
        <v>373</v>
      </c>
      <c r="G172" s="9" t="s">
        <v>374</v>
      </c>
      <c r="H172" s="9"/>
      <c r="I172" s="10">
        <v>47.7</v>
      </c>
      <c r="J172" s="9" t="s">
        <v>15</v>
      </c>
      <c r="K172" s="19">
        <v>24.691764705882356</v>
      </c>
      <c r="L172" s="20">
        <f>1-(K172/I172)</f>
        <v>0.48235294117647054</v>
      </c>
    </row>
    <row r="173" spans="1:12" x14ac:dyDescent="0.25">
      <c r="A173" s="8" t="s">
        <v>588</v>
      </c>
      <c r="B173" s="9" t="s">
        <v>581</v>
      </c>
      <c r="C173" s="9" t="s">
        <v>12</v>
      </c>
      <c r="D173" s="9">
        <v>10</v>
      </c>
      <c r="E173" s="9">
        <v>10</v>
      </c>
      <c r="F173" s="9" t="s">
        <v>373</v>
      </c>
      <c r="G173" s="9" t="s">
        <v>374</v>
      </c>
      <c r="H173" s="9"/>
      <c r="I173" s="10">
        <v>47.7</v>
      </c>
      <c r="J173" s="9" t="s">
        <v>15</v>
      </c>
      <c r="K173" s="19">
        <v>24.691764705882356</v>
      </c>
      <c r="L173" s="20">
        <f>1-(K173/I173)</f>
        <v>0.48235294117647054</v>
      </c>
    </row>
    <row r="174" spans="1:12" x14ac:dyDescent="0.25">
      <c r="A174" s="8" t="s">
        <v>589</v>
      </c>
      <c r="B174" s="9" t="s">
        <v>581</v>
      </c>
      <c r="C174" s="9" t="s">
        <v>12</v>
      </c>
      <c r="D174" s="9">
        <v>10</v>
      </c>
      <c r="E174" s="9">
        <v>10</v>
      </c>
      <c r="F174" s="9" t="s">
        <v>373</v>
      </c>
      <c r="G174" s="9" t="s">
        <v>374</v>
      </c>
      <c r="H174" s="9"/>
      <c r="I174" s="10">
        <v>47.7</v>
      </c>
      <c r="J174" s="9" t="s">
        <v>15</v>
      </c>
      <c r="K174" s="19">
        <v>24.691764705882356</v>
      </c>
      <c r="L174" s="20">
        <f>1-(K174/I174)</f>
        <v>0.48235294117647054</v>
      </c>
    </row>
    <row r="175" spans="1:12" x14ac:dyDescent="0.25">
      <c r="A175" s="8" t="s">
        <v>590</v>
      </c>
      <c r="B175" s="9" t="s">
        <v>581</v>
      </c>
      <c r="C175" s="9" t="s">
        <v>12</v>
      </c>
      <c r="D175" s="9">
        <v>10</v>
      </c>
      <c r="E175" s="9">
        <v>10</v>
      </c>
      <c r="F175" s="9" t="s">
        <v>373</v>
      </c>
      <c r="G175" s="9" t="s">
        <v>374</v>
      </c>
      <c r="H175" s="9"/>
      <c r="I175" s="10">
        <v>47.7</v>
      </c>
      <c r="J175" s="9" t="s">
        <v>15</v>
      </c>
      <c r="K175" s="19">
        <v>24.691764705882356</v>
      </c>
      <c r="L175" s="20">
        <f>1-(K175/I175)</f>
        <v>0.48235294117647054</v>
      </c>
    </row>
    <row r="176" spans="1:12" x14ac:dyDescent="0.25">
      <c r="A176" s="8" t="s">
        <v>591</v>
      </c>
      <c r="B176" s="9" t="s">
        <v>581</v>
      </c>
      <c r="C176" s="9" t="s">
        <v>12</v>
      </c>
      <c r="D176" s="9">
        <v>1</v>
      </c>
      <c r="E176" s="9">
        <v>1</v>
      </c>
      <c r="F176" s="9" t="s">
        <v>113</v>
      </c>
      <c r="G176" s="9" t="s">
        <v>16</v>
      </c>
      <c r="H176" s="9"/>
      <c r="I176" s="10">
        <v>4.92</v>
      </c>
      <c r="J176" s="9" t="s">
        <v>15</v>
      </c>
      <c r="K176" s="19">
        <v>2.5468235294117649</v>
      </c>
      <c r="L176" s="20">
        <f>1-(K176/I176)</f>
        <v>0.48235294117647054</v>
      </c>
    </row>
    <row r="177" spans="1:12" x14ac:dyDescent="0.25">
      <c r="A177" s="8" t="s">
        <v>591</v>
      </c>
      <c r="B177" s="9" t="s">
        <v>581</v>
      </c>
      <c r="C177" s="9" t="s">
        <v>12</v>
      </c>
      <c r="D177" s="9">
        <v>10</v>
      </c>
      <c r="E177" s="9">
        <v>10</v>
      </c>
      <c r="F177" s="9" t="s">
        <v>582</v>
      </c>
      <c r="G177" s="9" t="s">
        <v>583</v>
      </c>
      <c r="H177" s="9"/>
      <c r="I177" s="10">
        <v>35</v>
      </c>
      <c r="J177" s="9" t="s">
        <v>15</v>
      </c>
      <c r="K177" s="19">
        <v>18.117647058823529</v>
      </c>
      <c r="L177" s="20">
        <f>1-(K177/I177)</f>
        <v>0.48235294117647065</v>
      </c>
    </row>
    <row r="178" spans="1:12" x14ac:dyDescent="0.25">
      <c r="A178" s="8" t="s">
        <v>595</v>
      </c>
      <c r="B178" s="9" t="s">
        <v>581</v>
      </c>
      <c r="C178" s="9" t="s">
        <v>12</v>
      </c>
      <c r="D178" s="9">
        <v>9</v>
      </c>
      <c r="E178" s="9">
        <v>9</v>
      </c>
      <c r="F178" s="9" t="s">
        <v>377</v>
      </c>
      <c r="G178" s="9" t="s">
        <v>378</v>
      </c>
      <c r="H178" s="9"/>
      <c r="I178" s="10">
        <v>13.41</v>
      </c>
      <c r="J178" s="9" t="s">
        <v>15</v>
      </c>
      <c r="K178" s="19">
        <v>6.9416470588235297</v>
      </c>
      <c r="L178" s="20">
        <f>1-(K178/I178)</f>
        <v>0.48235294117647054</v>
      </c>
    </row>
    <row r="179" spans="1:12" x14ac:dyDescent="0.25">
      <c r="A179" s="8" t="s">
        <v>596</v>
      </c>
      <c r="B179" s="9" t="s">
        <v>581</v>
      </c>
      <c r="C179" s="9" t="s">
        <v>12</v>
      </c>
      <c r="D179" s="9">
        <v>9</v>
      </c>
      <c r="E179" s="9">
        <v>9</v>
      </c>
      <c r="F179" s="9" t="s">
        <v>377</v>
      </c>
      <c r="G179" s="9" t="s">
        <v>378</v>
      </c>
      <c r="H179" s="9"/>
      <c r="I179" s="10">
        <v>13.41</v>
      </c>
      <c r="J179" s="9" t="s">
        <v>15</v>
      </c>
      <c r="K179" s="19">
        <v>6.9416470588235297</v>
      </c>
      <c r="L179" s="20">
        <f>1-(K179/I179)</f>
        <v>0.48235294117647054</v>
      </c>
    </row>
    <row r="180" spans="1:12" x14ac:dyDescent="0.25">
      <c r="A180" s="8" t="s">
        <v>597</v>
      </c>
      <c r="B180" s="9" t="s">
        <v>581</v>
      </c>
      <c r="C180" s="9" t="s">
        <v>12</v>
      </c>
      <c r="D180" s="9">
        <v>19</v>
      </c>
      <c r="E180" s="9">
        <v>19</v>
      </c>
      <c r="F180" s="9" t="s">
        <v>170</v>
      </c>
      <c r="G180" s="9" t="s">
        <v>387</v>
      </c>
      <c r="H180" s="9"/>
      <c r="I180" s="10">
        <v>37.619999999999997</v>
      </c>
      <c r="J180" s="9" t="s">
        <v>15</v>
      </c>
      <c r="K180" s="19">
        <v>19.473882352941175</v>
      </c>
      <c r="L180" s="20">
        <f>1-(K180/I180)</f>
        <v>0.48235294117647065</v>
      </c>
    </row>
    <row r="181" spans="1:12" x14ac:dyDescent="0.25">
      <c r="A181" s="8" t="s">
        <v>598</v>
      </c>
      <c r="B181" s="9" t="s">
        <v>581</v>
      </c>
      <c r="C181" s="9" t="s">
        <v>12</v>
      </c>
      <c r="D181" s="9">
        <v>12</v>
      </c>
      <c r="E181" s="9">
        <v>12</v>
      </c>
      <c r="F181" s="9" t="s">
        <v>377</v>
      </c>
      <c r="G181" s="9" t="s">
        <v>378</v>
      </c>
      <c r="H181" s="9"/>
      <c r="I181" s="10">
        <v>17.88</v>
      </c>
      <c r="J181" s="9" t="s">
        <v>15</v>
      </c>
      <c r="K181" s="19">
        <v>9.2555294117647051</v>
      </c>
      <c r="L181" s="20">
        <f>1-(K181/I181)</f>
        <v>0.48235294117647065</v>
      </c>
    </row>
    <row r="182" spans="1:12" x14ac:dyDescent="0.25">
      <c r="A182" s="8" t="s">
        <v>599</v>
      </c>
      <c r="B182" s="9" t="s">
        <v>581</v>
      </c>
      <c r="C182" s="9" t="s">
        <v>12</v>
      </c>
      <c r="D182" s="9">
        <v>9</v>
      </c>
      <c r="E182" s="9">
        <v>9</v>
      </c>
      <c r="F182" s="9" t="s">
        <v>377</v>
      </c>
      <c r="G182" s="9" t="s">
        <v>378</v>
      </c>
      <c r="H182" s="9"/>
      <c r="I182" s="10">
        <v>13.41</v>
      </c>
      <c r="J182" s="9" t="s">
        <v>15</v>
      </c>
      <c r="K182" s="19">
        <v>6.9416470588235297</v>
      </c>
      <c r="L182" s="20">
        <f>1-(K182/I182)</f>
        <v>0.48235294117647054</v>
      </c>
    </row>
    <row r="183" spans="1:12" x14ac:dyDescent="0.25">
      <c r="A183" s="8" t="s">
        <v>600</v>
      </c>
      <c r="B183" s="9" t="s">
        <v>581</v>
      </c>
      <c r="C183" s="9" t="s">
        <v>12</v>
      </c>
      <c r="D183" s="9">
        <v>9</v>
      </c>
      <c r="E183" s="9">
        <v>9</v>
      </c>
      <c r="F183" s="9" t="s">
        <v>377</v>
      </c>
      <c r="G183" s="9" t="s">
        <v>378</v>
      </c>
      <c r="H183" s="9"/>
      <c r="I183" s="10">
        <v>13.41</v>
      </c>
      <c r="J183" s="9" t="s">
        <v>15</v>
      </c>
      <c r="K183" s="19">
        <v>6.9416470588235297</v>
      </c>
      <c r="L183" s="20">
        <f>1-(K183/I183)</f>
        <v>0.48235294117647054</v>
      </c>
    </row>
    <row r="184" spans="1:12" x14ac:dyDescent="0.25">
      <c r="A184" s="8" t="s">
        <v>601</v>
      </c>
      <c r="B184" s="9" t="s">
        <v>581</v>
      </c>
      <c r="C184" s="9" t="s">
        <v>12</v>
      </c>
      <c r="D184" s="9">
        <v>9</v>
      </c>
      <c r="E184" s="9">
        <v>9</v>
      </c>
      <c r="F184" s="9" t="s">
        <v>377</v>
      </c>
      <c r="G184" s="9" t="s">
        <v>378</v>
      </c>
      <c r="H184" s="9"/>
      <c r="I184" s="10">
        <v>13.41</v>
      </c>
      <c r="J184" s="9" t="s">
        <v>15</v>
      </c>
      <c r="K184" s="19">
        <v>6.9416470588235297</v>
      </c>
      <c r="L184" s="20">
        <f>1-(K184/I184)</f>
        <v>0.48235294117647054</v>
      </c>
    </row>
    <row r="185" spans="1:12" x14ac:dyDescent="0.25">
      <c r="A185" s="8" t="s">
        <v>602</v>
      </c>
      <c r="B185" s="9" t="s">
        <v>581</v>
      </c>
      <c r="C185" s="9" t="s">
        <v>12</v>
      </c>
      <c r="D185" s="9">
        <v>9</v>
      </c>
      <c r="E185" s="9">
        <v>9</v>
      </c>
      <c r="F185" s="9" t="s">
        <v>377</v>
      </c>
      <c r="G185" s="9" t="s">
        <v>378</v>
      </c>
      <c r="H185" s="9"/>
      <c r="I185" s="10">
        <v>13.41</v>
      </c>
      <c r="J185" s="9" t="s">
        <v>15</v>
      </c>
      <c r="K185" s="19">
        <v>6.9416470588235297</v>
      </c>
      <c r="L185" s="20">
        <f>1-(K185/I185)</f>
        <v>0.48235294117647054</v>
      </c>
    </row>
    <row r="186" spans="1:12" x14ac:dyDescent="0.25">
      <c r="A186" s="8" t="s">
        <v>603</v>
      </c>
      <c r="B186" s="9" t="s">
        <v>581</v>
      </c>
      <c r="C186" s="9" t="s">
        <v>12</v>
      </c>
      <c r="D186" s="9">
        <v>4</v>
      </c>
      <c r="E186" s="9">
        <v>4</v>
      </c>
      <c r="F186" s="9" t="s">
        <v>604</v>
      </c>
      <c r="G186" s="9" t="s">
        <v>605</v>
      </c>
      <c r="H186" s="9"/>
      <c r="I186" s="10">
        <v>12.4</v>
      </c>
      <c r="J186" s="9" t="s">
        <v>15</v>
      </c>
      <c r="K186" s="19">
        <v>6.4188235294117657</v>
      </c>
      <c r="L186" s="20">
        <f>1-(K186/I186)</f>
        <v>0.48235294117647054</v>
      </c>
    </row>
    <row r="187" spans="1:12" x14ac:dyDescent="0.25">
      <c r="A187" s="8" t="s">
        <v>606</v>
      </c>
      <c r="B187" s="9" t="s">
        <v>581</v>
      </c>
      <c r="C187" s="9" t="s">
        <v>12</v>
      </c>
      <c r="D187" s="9">
        <v>4</v>
      </c>
      <c r="E187" s="9">
        <v>4</v>
      </c>
      <c r="F187" s="9" t="s">
        <v>604</v>
      </c>
      <c r="G187" s="9" t="s">
        <v>605</v>
      </c>
      <c r="H187" s="9"/>
      <c r="I187" s="10">
        <v>12.4</v>
      </c>
      <c r="J187" s="9" t="s">
        <v>15</v>
      </c>
      <c r="K187" s="19">
        <v>6.4188235294117657</v>
      </c>
      <c r="L187" s="20">
        <f>1-(K187/I187)</f>
        <v>0.48235294117647054</v>
      </c>
    </row>
    <row r="188" spans="1:12" x14ac:dyDescent="0.25">
      <c r="A188" s="8" t="s">
        <v>607</v>
      </c>
      <c r="B188" s="9" t="s">
        <v>581</v>
      </c>
      <c r="C188" s="9" t="s">
        <v>12</v>
      </c>
      <c r="D188" s="9">
        <v>7</v>
      </c>
      <c r="E188" s="9">
        <v>7</v>
      </c>
      <c r="F188" s="9" t="s">
        <v>608</v>
      </c>
      <c r="G188" s="9" t="s">
        <v>609</v>
      </c>
      <c r="H188" s="9"/>
      <c r="I188" s="10">
        <v>17.149999999999999</v>
      </c>
      <c r="J188" s="9" t="s">
        <v>15</v>
      </c>
      <c r="K188" s="19">
        <v>8.8776470588235288</v>
      </c>
      <c r="L188" s="20">
        <f>1-(K188/I188)</f>
        <v>0.48235294117647054</v>
      </c>
    </row>
    <row r="189" spans="1:12" x14ac:dyDescent="0.25">
      <c r="A189" s="8" t="s">
        <v>610</v>
      </c>
      <c r="B189" s="9" t="s">
        <v>581</v>
      </c>
      <c r="C189" s="9" t="s">
        <v>12</v>
      </c>
      <c r="D189" s="9">
        <v>7</v>
      </c>
      <c r="E189" s="9">
        <v>7</v>
      </c>
      <c r="F189" s="9" t="s">
        <v>608</v>
      </c>
      <c r="G189" s="9" t="s">
        <v>609</v>
      </c>
      <c r="H189" s="9"/>
      <c r="I189" s="10">
        <v>17.149999999999999</v>
      </c>
      <c r="J189" s="9" t="s">
        <v>15</v>
      </c>
      <c r="K189" s="19">
        <v>8.8776470588235288</v>
      </c>
      <c r="L189" s="20">
        <f>1-(K189/I189)</f>
        <v>0.48235294117647054</v>
      </c>
    </row>
    <row r="190" spans="1:12" x14ac:dyDescent="0.25">
      <c r="A190" s="8" t="s">
        <v>611</v>
      </c>
      <c r="B190" s="9" t="s">
        <v>581</v>
      </c>
      <c r="C190" s="9" t="s">
        <v>12</v>
      </c>
      <c r="D190" s="9">
        <v>10</v>
      </c>
      <c r="E190" s="9">
        <v>10</v>
      </c>
      <c r="F190" s="9" t="s">
        <v>170</v>
      </c>
      <c r="G190" s="9" t="s">
        <v>387</v>
      </c>
      <c r="H190" s="9"/>
      <c r="I190" s="10">
        <v>19.8</v>
      </c>
      <c r="J190" s="9" t="s">
        <v>15</v>
      </c>
      <c r="K190" s="19">
        <v>10.249411764705883</v>
      </c>
      <c r="L190" s="20">
        <f>1-(K190/I190)</f>
        <v>0.48235294117647054</v>
      </c>
    </row>
    <row r="191" spans="1:12" x14ac:dyDescent="0.25">
      <c r="A191" s="8" t="s">
        <v>592</v>
      </c>
      <c r="B191" s="9" t="s">
        <v>581</v>
      </c>
      <c r="C191" s="9" t="s">
        <v>12</v>
      </c>
      <c r="D191" s="9">
        <v>5</v>
      </c>
      <c r="E191" s="9">
        <v>5</v>
      </c>
      <c r="F191" s="9" t="s">
        <v>593</v>
      </c>
      <c r="G191" s="9" t="s">
        <v>594</v>
      </c>
      <c r="H191" s="9"/>
      <c r="I191" s="10">
        <v>35.299999999999997</v>
      </c>
      <c r="J191" s="9" t="s">
        <v>11</v>
      </c>
      <c r="K191" s="19">
        <v>18.272941176470585</v>
      </c>
      <c r="L191" s="20">
        <f>1-(K191/I191)</f>
        <v>0.48235294117647065</v>
      </c>
    </row>
    <row r="192" spans="1:12" x14ac:dyDescent="0.25">
      <c r="A192" s="8" t="s">
        <v>438</v>
      </c>
      <c r="B192" s="9" t="s">
        <v>435</v>
      </c>
      <c r="C192" s="9" t="s">
        <v>12</v>
      </c>
      <c r="D192" s="9">
        <v>8</v>
      </c>
      <c r="E192" s="9">
        <v>8</v>
      </c>
      <c r="F192" s="9" t="s">
        <v>417</v>
      </c>
      <c r="G192" s="9" t="s">
        <v>46</v>
      </c>
      <c r="H192" s="9"/>
      <c r="I192" s="10">
        <v>13.04</v>
      </c>
      <c r="J192" s="9" t="s">
        <v>15</v>
      </c>
      <c r="K192" s="19">
        <v>6.7501176470588229</v>
      </c>
      <c r="L192" s="20">
        <f>1-(K192/I192)</f>
        <v>0.48235294117647065</v>
      </c>
    </row>
    <row r="193" spans="1:12" x14ac:dyDescent="0.25">
      <c r="A193" s="8" t="s">
        <v>443</v>
      </c>
      <c r="B193" s="9" t="s">
        <v>435</v>
      </c>
      <c r="C193" s="9" t="s">
        <v>12</v>
      </c>
      <c r="D193" s="9">
        <v>2</v>
      </c>
      <c r="E193" s="9">
        <v>2</v>
      </c>
      <c r="F193" s="9" t="s">
        <v>444</v>
      </c>
      <c r="G193" s="9" t="s">
        <v>38</v>
      </c>
      <c r="H193" s="9"/>
      <c r="I193" s="10">
        <v>8.34</v>
      </c>
      <c r="J193" s="9" t="s">
        <v>15</v>
      </c>
      <c r="K193" s="19">
        <v>4.3171764705882349</v>
      </c>
      <c r="L193" s="20">
        <f>1-(K193/I193)</f>
        <v>0.48235294117647065</v>
      </c>
    </row>
    <row r="194" spans="1:12" x14ac:dyDescent="0.25">
      <c r="A194" s="8" t="s">
        <v>443</v>
      </c>
      <c r="B194" s="9" t="s">
        <v>435</v>
      </c>
      <c r="C194" s="9" t="s">
        <v>12</v>
      </c>
      <c r="D194" s="9">
        <v>3</v>
      </c>
      <c r="E194" s="9">
        <v>3</v>
      </c>
      <c r="F194" s="9" t="s">
        <v>367</v>
      </c>
      <c r="G194" s="9" t="s">
        <v>368</v>
      </c>
      <c r="H194" s="9"/>
      <c r="I194" s="10">
        <v>7.29</v>
      </c>
      <c r="J194" s="9" t="s">
        <v>15</v>
      </c>
      <c r="K194" s="19">
        <v>3.7736470588235296</v>
      </c>
      <c r="L194" s="20">
        <f>1-(K194/I194)</f>
        <v>0.48235294117647054</v>
      </c>
    </row>
    <row r="195" spans="1:12" x14ac:dyDescent="0.25">
      <c r="A195" s="8" t="s">
        <v>445</v>
      </c>
      <c r="B195" s="9" t="s">
        <v>435</v>
      </c>
      <c r="C195" s="9" t="s">
        <v>12</v>
      </c>
      <c r="D195" s="9">
        <v>4</v>
      </c>
      <c r="E195" s="9">
        <v>4</v>
      </c>
      <c r="F195" s="9" t="s">
        <v>444</v>
      </c>
      <c r="G195" s="9" t="s">
        <v>38</v>
      </c>
      <c r="H195" s="9"/>
      <c r="I195" s="10">
        <v>16.68</v>
      </c>
      <c r="J195" s="9" t="s">
        <v>15</v>
      </c>
      <c r="K195" s="19">
        <v>8.6343529411764699</v>
      </c>
      <c r="L195" s="20">
        <f>1-(K195/I195)</f>
        <v>0.48235294117647065</v>
      </c>
    </row>
    <row r="196" spans="1:12" x14ac:dyDescent="0.25">
      <c r="A196" s="8" t="s">
        <v>446</v>
      </c>
      <c r="B196" s="9" t="s">
        <v>435</v>
      </c>
      <c r="C196" s="9" t="s">
        <v>12</v>
      </c>
      <c r="D196" s="9">
        <v>11</v>
      </c>
      <c r="E196" s="9">
        <v>11</v>
      </c>
      <c r="F196" s="9" t="s">
        <v>367</v>
      </c>
      <c r="G196" s="9" t="s">
        <v>368</v>
      </c>
      <c r="H196" s="9"/>
      <c r="I196" s="10">
        <v>26.73</v>
      </c>
      <c r="J196" s="9" t="s">
        <v>15</v>
      </c>
      <c r="K196" s="19">
        <v>13.836705882352943</v>
      </c>
      <c r="L196" s="20">
        <f>1-(K196/I196)</f>
        <v>0.48235294117647054</v>
      </c>
    </row>
    <row r="197" spans="1:12" x14ac:dyDescent="0.25">
      <c r="A197" s="8" t="s">
        <v>447</v>
      </c>
      <c r="B197" s="9" t="s">
        <v>435</v>
      </c>
      <c r="C197" s="9" t="s">
        <v>12</v>
      </c>
      <c r="D197" s="9">
        <v>11</v>
      </c>
      <c r="E197" s="9">
        <v>11</v>
      </c>
      <c r="F197" s="9" t="s">
        <v>367</v>
      </c>
      <c r="G197" s="9" t="s">
        <v>368</v>
      </c>
      <c r="H197" s="9"/>
      <c r="I197" s="10">
        <v>26.73</v>
      </c>
      <c r="J197" s="9" t="s">
        <v>15</v>
      </c>
      <c r="K197" s="19">
        <v>13.836705882352943</v>
      </c>
      <c r="L197" s="20">
        <f>1-(K197/I197)</f>
        <v>0.48235294117647054</v>
      </c>
    </row>
    <row r="198" spans="1:12" x14ac:dyDescent="0.25">
      <c r="A198" s="8" t="s">
        <v>448</v>
      </c>
      <c r="B198" s="9" t="s">
        <v>435</v>
      </c>
      <c r="C198" s="9" t="s">
        <v>12</v>
      </c>
      <c r="D198" s="9">
        <v>4</v>
      </c>
      <c r="E198" s="9">
        <v>4</v>
      </c>
      <c r="F198" s="9" t="s">
        <v>394</v>
      </c>
      <c r="G198" s="9" t="s">
        <v>77</v>
      </c>
      <c r="H198" s="9"/>
      <c r="I198" s="10">
        <v>43.28</v>
      </c>
      <c r="J198" s="9" t="s">
        <v>15</v>
      </c>
      <c r="K198" s="19">
        <v>22.403764705882356</v>
      </c>
      <c r="L198" s="20">
        <f>1-(K198/I198)</f>
        <v>0.48235294117647054</v>
      </c>
    </row>
    <row r="199" spans="1:12" x14ac:dyDescent="0.25">
      <c r="A199" s="8" t="s">
        <v>449</v>
      </c>
      <c r="B199" s="9" t="s">
        <v>435</v>
      </c>
      <c r="C199" s="9" t="s">
        <v>12</v>
      </c>
      <c r="D199" s="9">
        <v>11</v>
      </c>
      <c r="E199" s="9">
        <v>11</v>
      </c>
      <c r="F199" s="9" t="s">
        <v>367</v>
      </c>
      <c r="G199" s="9" t="s">
        <v>368</v>
      </c>
      <c r="H199" s="9"/>
      <c r="I199" s="10">
        <v>26.73</v>
      </c>
      <c r="J199" s="9" t="s">
        <v>15</v>
      </c>
      <c r="K199" s="19">
        <v>13.836705882352943</v>
      </c>
      <c r="L199" s="20">
        <f>1-(K199/I199)</f>
        <v>0.48235294117647054</v>
      </c>
    </row>
    <row r="200" spans="1:12" x14ac:dyDescent="0.25">
      <c r="A200" s="8" t="s">
        <v>450</v>
      </c>
      <c r="B200" s="9" t="s">
        <v>435</v>
      </c>
      <c r="C200" s="9" t="s">
        <v>12</v>
      </c>
      <c r="D200" s="9">
        <v>11</v>
      </c>
      <c r="E200" s="9">
        <v>11</v>
      </c>
      <c r="F200" s="9" t="s">
        <v>367</v>
      </c>
      <c r="G200" s="9" t="s">
        <v>368</v>
      </c>
      <c r="H200" s="9"/>
      <c r="I200" s="10">
        <v>26.73</v>
      </c>
      <c r="J200" s="9" t="s">
        <v>15</v>
      </c>
      <c r="K200" s="19">
        <v>13.836705882352943</v>
      </c>
      <c r="L200" s="20">
        <f>1-(K200/I200)</f>
        <v>0.48235294117647054</v>
      </c>
    </row>
    <row r="201" spans="1:12" x14ac:dyDescent="0.25">
      <c r="A201" s="8" t="s">
        <v>451</v>
      </c>
      <c r="B201" s="9" t="s">
        <v>435</v>
      </c>
      <c r="C201" s="9" t="s">
        <v>12</v>
      </c>
      <c r="D201" s="9">
        <v>4</v>
      </c>
      <c r="E201" s="9">
        <v>4</v>
      </c>
      <c r="F201" s="9" t="s">
        <v>304</v>
      </c>
      <c r="G201" s="9" t="s">
        <v>452</v>
      </c>
      <c r="H201" s="9"/>
      <c r="I201" s="10">
        <v>14.04</v>
      </c>
      <c r="J201" s="9" t="s">
        <v>15</v>
      </c>
      <c r="K201" s="19">
        <v>7.2677647058823531</v>
      </c>
      <c r="L201" s="20">
        <f>1-(K201/I201)</f>
        <v>0.48235294117647054</v>
      </c>
    </row>
    <row r="202" spans="1:12" x14ac:dyDescent="0.25">
      <c r="A202" s="8" t="s">
        <v>453</v>
      </c>
      <c r="B202" s="9" t="s">
        <v>435</v>
      </c>
      <c r="C202" s="9" t="s">
        <v>12</v>
      </c>
      <c r="D202" s="9">
        <v>3</v>
      </c>
      <c r="E202" s="9">
        <v>3</v>
      </c>
      <c r="F202" s="9" t="s">
        <v>54</v>
      </c>
      <c r="G202" s="9" t="s">
        <v>55</v>
      </c>
      <c r="H202" s="9"/>
      <c r="I202" s="10">
        <v>13.77</v>
      </c>
      <c r="J202" s="9" t="s">
        <v>15</v>
      </c>
      <c r="K202" s="19">
        <v>7.1280000000000001</v>
      </c>
      <c r="L202" s="20">
        <f>1-(K202/I202)</f>
        <v>0.48235294117647054</v>
      </c>
    </row>
    <row r="203" spans="1:12" x14ac:dyDescent="0.25">
      <c r="A203" s="8" t="s">
        <v>454</v>
      </c>
      <c r="B203" s="9" t="s">
        <v>435</v>
      </c>
      <c r="C203" s="9" t="s">
        <v>12</v>
      </c>
      <c r="D203" s="9">
        <v>3</v>
      </c>
      <c r="E203" s="9">
        <v>3</v>
      </c>
      <c r="F203" s="9" t="s">
        <v>54</v>
      </c>
      <c r="G203" s="9" t="s">
        <v>55</v>
      </c>
      <c r="H203" s="9"/>
      <c r="I203" s="10">
        <v>13.77</v>
      </c>
      <c r="J203" s="9" t="s">
        <v>15</v>
      </c>
      <c r="K203" s="19">
        <v>7.1280000000000001</v>
      </c>
      <c r="L203" s="20">
        <f>1-(K203/I203)</f>
        <v>0.48235294117647054</v>
      </c>
    </row>
    <row r="204" spans="1:12" x14ac:dyDescent="0.25">
      <c r="A204" s="8" t="s">
        <v>455</v>
      </c>
      <c r="B204" s="9" t="s">
        <v>435</v>
      </c>
      <c r="C204" s="9" t="s">
        <v>12</v>
      </c>
      <c r="D204" s="9">
        <v>3</v>
      </c>
      <c r="E204" s="9">
        <v>3</v>
      </c>
      <c r="F204" s="9" t="s">
        <v>54</v>
      </c>
      <c r="G204" s="9" t="s">
        <v>55</v>
      </c>
      <c r="H204" s="9"/>
      <c r="I204" s="10">
        <v>13.77</v>
      </c>
      <c r="J204" s="9" t="s">
        <v>15</v>
      </c>
      <c r="K204" s="19">
        <v>7.1280000000000001</v>
      </c>
      <c r="L204" s="20">
        <f>1-(K204/I204)</f>
        <v>0.48235294117647054</v>
      </c>
    </row>
    <row r="205" spans="1:12" x14ac:dyDescent="0.25">
      <c r="A205" s="8" t="s">
        <v>434</v>
      </c>
      <c r="B205" s="9" t="s">
        <v>435</v>
      </c>
      <c r="C205" s="9" t="s">
        <v>12</v>
      </c>
      <c r="D205" s="9">
        <v>4</v>
      </c>
      <c r="E205" s="9">
        <v>4</v>
      </c>
      <c r="F205" s="9" t="s">
        <v>421</v>
      </c>
      <c r="G205" s="9" t="s">
        <v>422</v>
      </c>
      <c r="H205" s="9"/>
      <c r="I205" s="10">
        <v>28.24</v>
      </c>
      <c r="J205" s="9" t="s">
        <v>11</v>
      </c>
      <c r="K205" s="19">
        <v>14.61835294117647</v>
      </c>
      <c r="L205" s="20">
        <f>1-(K205/I205)</f>
        <v>0.48235294117647054</v>
      </c>
    </row>
    <row r="206" spans="1:12" x14ac:dyDescent="0.25">
      <c r="A206" s="8" t="s">
        <v>436</v>
      </c>
      <c r="B206" s="9" t="s">
        <v>435</v>
      </c>
      <c r="C206" s="9" t="s">
        <v>12</v>
      </c>
      <c r="D206" s="9">
        <v>4</v>
      </c>
      <c r="E206" s="9">
        <v>4</v>
      </c>
      <c r="F206" s="9" t="s">
        <v>421</v>
      </c>
      <c r="G206" s="9" t="s">
        <v>422</v>
      </c>
      <c r="H206" s="9"/>
      <c r="I206" s="10">
        <v>28.24</v>
      </c>
      <c r="J206" s="9" t="s">
        <v>11</v>
      </c>
      <c r="K206" s="19">
        <v>14.61835294117647</v>
      </c>
      <c r="L206" s="20">
        <f>1-(K206/I206)</f>
        <v>0.48235294117647054</v>
      </c>
    </row>
    <row r="207" spans="1:12" x14ac:dyDescent="0.25">
      <c r="A207" s="8" t="s">
        <v>437</v>
      </c>
      <c r="B207" s="9" t="s">
        <v>435</v>
      </c>
      <c r="C207" s="9" t="s">
        <v>12</v>
      </c>
      <c r="D207" s="9">
        <v>3</v>
      </c>
      <c r="E207" s="9">
        <v>3</v>
      </c>
      <c r="F207" s="9" t="s">
        <v>421</v>
      </c>
      <c r="G207" s="9" t="s">
        <v>422</v>
      </c>
      <c r="H207" s="9"/>
      <c r="I207" s="10">
        <v>21.18</v>
      </c>
      <c r="J207" s="9" t="s">
        <v>11</v>
      </c>
      <c r="K207" s="19">
        <v>10.963764705882353</v>
      </c>
      <c r="L207" s="20">
        <f>1-(K207/I207)</f>
        <v>0.48235294117647054</v>
      </c>
    </row>
    <row r="208" spans="1:12" x14ac:dyDescent="0.25">
      <c r="A208" s="8" t="s">
        <v>439</v>
      </c>
      <c r="B208" s="9" t="s">
        <v>435</v>
      </c>
      <c r="C208" s="9" t="s">
        <v>12</v>
      </c>
      <c r="D208" s="9">
        <v>4</v>
      </c>
      <c r="E208" s="9">
        <v>4</v>
      </c>
      <c r="F208" s="9" t="s">
        <v>421</v>
      </c>
      <c r="G208" s="9" t="s">
        <v>422</v>
      </c>
      <c r="H208" s="9"/>
      <c r="I208" s="10">
        <v>28.24</v>
      </c>
      <c r="J208" s="9" t="s">
        <v>11</v>
      </c>
      <c r="K208" s="19">
        <v>14.61835294117647</v>
      </c>
      <c r="L208" s="20">
        <f>1-(K208/I208)</f>
        <v>0.48235294117647054</v>
      </c>
    </row>
    <row r="209" spans="1:12" x14ac:dyDescent="0.25">
      <c r="A209" s="8" t="s">
        <v>440</v>
      </c>
      <c r="B209" s="9" t="s">
        <v>435</v>
      </c>
      <c r="C209" s="9" t="s">
        <v>12</v>
      </c>
      <c r="D209" s="9">
        <v>4</v>
      </c>
      <c r="E209" s="9">
        <v>4</v>
      </c>
      <c r="F209" s="9" t="s">
        <v>421</v>
      </c>
      <c r="G209" s="9" t="s">
        <v>422</v>
      </c>
      <c r="H209" s="9"/>
      <c r="I209" s="10">
        <v>28.24</v>
      </c>
      <c r="J209" s="9" t="s">
        <v>11</v>
      </c>
      <c r="K209" s="19">
        <v>14.61835294117647</v>
      </c>
      <c r="L209" s="20">
        <f>1-(K209/I209)</f>
        <v>0.48235294117647054</v>
      </c>
    </row>
    <row r="210" spans="1:12" x14ac:dyDescent="0.25">
      <c r="A210" s="8" t="s">
        <v>441</v>
      </c>
      <c r="B210" s="9" t="s">
        <v>435</v>
      </c>
      <c r="C210" s="9" t="s">
        <v>12</v>
      </c>
      <c r="D210" s="9">
        <v>4</v>
      </c>
      <c r="E210" s="9">
        <v>4</v>
      </c>
      <c r="F210" s="9" t="s">
        <v>421</v>
      </c>
      <c r="G210" s="9" t="s">
        <v>422</v>
      </c>
      <c r="H210" s="9"/>
      <c r="I210" s="10">
        <v>28.24</v>
      </c>
      <c r="J210" s="9" t="s">
        <v>11</v>
      </c>
      <c r="K210" s="19">
        <v>14.61835294117647</v>
      </c>
      <c r="L210" s="20">
        <f>1-(K210/I210)</f>
        <v>0.48235294117647054</v>
      </c>
    </row>
    <row r="211" spans="1:12" x14ac:dyDescent="0.25">
      <c r="A211" s="8" t="s">
        <v>442</v>
      </c>
      <c r="B211" s="9" t="s">
        <v>435</v>
      </c>
      <c r="C211" s="9" t="s">
        <v>12</v>
      </c>
      <c r="D211" s="9">
        <v>3</v>
      </c>
      <c r="E211" s="9">
        <v>3</v>
      </c>
      <c r="F211" s="9" t="s">
        <v>421</v>
      </c>
      <c r="G211" s="9" t="s">
        <v>422</v>
      </c>
      <c r="H211" s="9"/>
      <c r="I211" s="10">
        <v>21.18</v>
      </c>
      <c r="J211" s="9" t="s">
        <v>11</v>
      </c>
      <c r="K211" s="19">
        <v>10.963764705882353</v>
      </c>
      <c r="L211" s="20">
        <f>1-(K211/I211)</f>
        <v>0.48235294117647054</v>
      </c>
    </row>
    <row r="212" spans="1:12" x14ac:dyDescent="0.25">
      <c r="A212" s="8" t="s">
        <v>647</v>
      </c>
      <c r="B212" s="9" t="s">
        <v>505</v>
      </c>
      <c r="C212" s="9" t="s">
        <v>12</v>
      </c>
      <c r="D212" s="9">
        <v>6</v>
      </c>
      <c r="E212" s="9">
        <v>6</v>
      </c>
      <c r="F212" s="9" t="s">
        <v>58</v>
      </c>
      <c r="G212" s="9" t="s">
        <v>47</v>
      </c>
      <c r="H212" s="9"/>
      <c r="I212" s="10">
        <v>14.7</v>
      </c>
      <c r="J212" s="9" t="s">
        <v>15</v>
      </c>
      <c r="K212" s="19">
        <v>7.6094117647058823</v>
      </c>
      <c r="L212" s="20">
        <f>1-(K212/I212)</f>
        <v>0.48235294117647054</v>
      </c>
    </row>
    <row r="213" spans="1:12" x14ac:dyDescent="0.25">
      <c r="A213" s="8" t="s">
        <v>648</v>
      </c>
      <c r="B213" s="9" t="s">
        <v>505</v>
      </c>
      <c r="C213" s="9" t="s">
        <v>12</v>
      </c>
      <c r="D213" s="9">
        <v>6</v>
      </c>
      <c r="E213" s="9">
        <v>6</v>
      </c>
      <c r="F213" s="9" t="s">
        <v>58</v>
      </c>
      <c r="G213" s="9" t="s">
        <v>47</v>
      </c>
      <c r="H213" s="9"/>
      <c r="I213" s="10">
        <v>14.7</v>
      </c>
      <c r="J213" s="9" t="s">
        <v>15</v>
      </c>
      <c r="K213" s="19">
        <v>7.6094117647058823</v>
      </c>
      <c r="L213" s="20">
        <f>1-(K213/I213)</f>
        <v>0.48235294117647054</v>
      </c>
    </row>
    <row r="214" spans="1:12" x14ac:dyDescent="0.25">
      <c r="A214" s="8" t="s">
        <v>649</v>
      </c>
      <c r="B214" s="9" t="s">
        <v>505</v>
      </c>
      <c r="C214" s="9" t="s">
        <v>12</v>
      </c>
      <c r="D214" s="9">
        <v>6</v>
      </c>
      <c r="E214" s="9">
        <v>6</v>
      </c>
      <c r="F214" s="9" t="s">
        <v>58</v>
      </c>
      <c r="G214" s="9" t="s">
        <v>47</v>
      </c>
      <c r="H214" s="9"/>
      <c r="I214" s="10">
        <v>14.7</v>
      </c>
      <c r="J214" s="9" t="s">
        <v>15</v>
      </c>
      <c r="K214" s="19">
        <v>7.6094117647058823</v>
      </c>
      <c r="L214" s="20">
        <f>1-(K214/I214)</f>
        <v>0.48235294117647054</v>
      </c>
    </row>
    <row r="215" spans="1:12" x14ac:dyDescent="0.25">
      <c r="A215" s="8" t="s">
        <v>650</v>
      </c>
      <c r="B215" s="9" t="s">
        <v>505</v>
      </c>
      <c r="C215" s="9" t="s">
        <v>12</v>
      </c>
      <c r="D215" s="9">
        <v>6</v>
      </c>
      <c r="E215" s="9">
        <v>6</v>
      </c>
      <c r="F215" s="9" t="s">
        <v>58</v>
      </c>
      <c r="G215" s="9" t="s">
        <v>47</v>
      </c>
      <c r="H215" s="9"/>
      <c r="I215" s="10">
        <v>14.7</v>
      </c>
      <c r="J215" s="9" t="s">
        <v>15</v>
      </c>
      <c r="K215" s="19">
        <v>7.6094117647058823</v>
      </c>
      <c r="L215" s="20">
        <f>1-(K215/I215)</f>
        <v>0.48235294117647054</v>
      </c>
    </row>
    <row r="216" spans="1:12" x14ac:dyDescent="0.25">
      <c r="A216" s="8" t="s">
        <v>651</v>
      </c>
      <c r="B216" s="9" t="s">
        <v>505</v>
      </c>
      <c r="C216" s="9" t="s">
        <v>12</v>
      </c>
      <c r="D216" s="9">
        <v>6</v>
      </c>
      <c r="E216" s="9">
        <v>6</v>
      </c>
      <c r="F216" s="9" t="s">
        <v>58</v>
      </c>
      <c r="G216" s="9" t="s">
        <v>47</v>
      </c>
      <c r="H216" s="9"/>
      <c r="I216" s="10">
        <v>14.7</v>
      </c>
      <c r="J216" s="9" t="s">
        <v>15</v>
      </c>
      <c r="K216" s="19">
        <v>7.6094117647058823</v>
      </c>
      <c r="L216" s="20">
        <f>1-(K216/I216)</f>
        <v>0.48235294117647054</v>
      </c>
    </row>
    <row r="217" spans="1:12" x14ac:dyDescent="0.25">
      <c r="A217" s="8" t="s">
        <v>652</v>
      </c>
      <c r="B217" s="9" t="s">
        <v>505</v>
      </c>
      <c r="C217" s="9" t="s">
        <v>12</v>
      </c>
      <c r="D217" s="9">
        <v>3</v>
      </c>
      <c r="E217" s="9">
        <v>3</v>
      </c>
      <c r="F217" s="9" t="s">
        <v>458</v>
      </c>
      <c r="G217" s="9" t="s">
        <v>459</v>
      </c>
      <c r="H217" s="9"/>
      <c r="I217" s="10">
        <v>32.520000000000003</v>
      </c>
      <c r="J217" s="9" t="s">
        <v>15</v>
      </c>
      <c r="K217" s="19">
        <v>16.833882352941178</v>
      </c>
      <c r="L217" s="20">
        <f>1-(K217/I217)</f>
        <v>0.48235294117647065</v>
      </c>
    </row>
    <row r="218" spans="1:12" x14ac:dyDescent="0.25">
      <c r="A218" s="8" t="s">
        <v>653</v>
      </c>
      <c r="B218" s="9" t="s">
        <v>505</v>
      </c>
      <c r="C218" s="9" t="s">
        <v>12</v>
      </c>
      <c r="D218" s="9">
        <v>3</v>
      </c>
      <c r="E218" s="9">
        <v>3</v>
      </c>
      <c r="F218" s="9" t="s">
        <v>458</v>
      </c>
      <c r="G218" s="9" t="s">
        <v>459</v>
      </c>
      <c r="H218" s="9"/>
      <c r="I218" s="10">
        <v>32.520000000000003</v>
      </c>
      <c r="J218" s="9" t="s">
        <v>15</v>
      </c>
      <c r="K218" s="19">
        <v>16.833882352941178</v>
      </c>
      <c r="L218" s="20">
        <f>1-(K218/I218)</f>
        <v>0.48235294117647065</v>
      </c>
    </row>
    <row r="219" spans="1:12" x14ac:dyDescent="0.25">
      <c r="A219" s="8" t="s">
        <v>654</v>
      </c>
      <c r="B219" s="9" t="s">
        <v>505</v>
      </c>
      <c r="C219" s="9" t="s">
        <v>12</v>
      </c>
      <c r="D219" s="9">
        <v>3</v>
      </c>
      <c r="E219" s="9">
        <v>3</v>
      </c>
      <c r="F219" s="9" t="s">
        <v>458</v>
      </c>
      <c r="G219" s="9" t="s">
        <v>459</v>
      </c>
      <c r="H219" s="9"/>
      <c r="I219" s="10">
        <v>32.520000000000003</v>
      </c>
      <c r="J219" s="9" t="s">
        <v>15</v>
      </c>
      <c r="K219" s="19">
        <v>16.833882352941178</v>
      </c>
      <c r="L219" s="20">
        <f>1-(K219/I219)</f>
        <v>0.48235294117647065</v>
      </c>
    </row>
    <row r="220" spans="1:12" x14ac:dyDescent="0.25">
      <c r="A220" s="8" t="s">
        <v>655</v>
      </c>
      <c r="B220" s="9" t="s">
        <v>505</v>
      </c>
      <c r="C220" s="9" t="s">
        <v>12</v>
      </c>
      <c r="D220" s="9">
        <v>3</v>
      </c>
      <c r="E220" s="9">
        <v>3</v>
      </c>
      <c r="F220" s="9" t="s">
        <v>54</v>
      </c>
      <c r="G220" s="9" t="s">
        <v>55</v>
      </c>
      <c r="H220" s="9"/>
      <c r="I220" s="10">
        <v>13.77</v>
      </c>
      <c r="J220" s="9" t="s">
        <v>15</v>
      </c>
      <c r="K220" s="19">
        <v>7.1280000000000001</v>
      </c>
      <c r="L220" s="20">
        <f>1-(K220/I220)</f>
        <v>0.48235294117647054</v>
      </c>
    </row>
    <row r="221" spans="1:12" x14ac:dyDescent="0.25">
      <c r="A221" s="8" t="s">
        <v>656</v>
      </c>
      <c r="B221" s="9" t="s">
        <v>505</v>
      </c>
      <c r="C221" s="9" t="s">
        <v>12</v>
      </c>
      <c r="D221" s="9">
        <v>3</v>
      </c>
      <c r="E221" s="9">
        <v>3</v>
      </c>
      <c r="F221" s="9" t="s">
        <v>54</v>
      </c>
      <c r="G221" s="9" t="s">
        <v>55</v>
      </c>
      <c r="H221" s="9"/>
      <c r="I221" s="10">
        <v>13.77</v>
      </c>
      <c r="J221" s="9" t="s">
        <v>15</v>
      </c>
      <c r="K221" s="19">
        <v>7.1280000000000001</v>
      </c>
      <c r="L221" s="20">
        <f>1-(K221/I221)</f>
        <v>0.48235294117647054</v>
      </c>
    </row>
    <row r="222" spans="1:12" x14ac:dyDescent="0.25">
      <c r="A222" s="8" t="s">
        <v>657</v>
      </c>
      <c r="B222" s="9" t="s">
        <v>505</v>
      </c>
      <c r="C222" s="9" t="s">
        <v>12</v>
      </c>
      <c r="D222" s="9">
        <v>3</v>
      </c>
      <c r="E222" s="9">
        <v>3</v>
      </c>
      <c r="F222" s="9" t="s">
        <v>54</v>
      </c>
      <c r="G222" s="9" t="s">
        <v>55</v>
      </c>
      <c r="H222" s="9"/>
      <c r="I222" s="10">
        <v>13.77</v>
      </c>
      <c r="J222" s="9" t="s">
        <v>15</v>
      </c>
      <c r="K222" s="19">
        <v>7.1280000000000001</v>
      </c>
      <c r="L222" s="20">
        <f>1-(K222/I222)</f>
        <v>0.48235294117647054</v>
      </c>
    </row>
    <row r="223" spans="1:12" x14ac:dyDescent="0.25">
      <c r="A223" s="8" t="s">
        <v>658</v>
      </c>
      <c r="B223" s="9" t="s">
        <v>505</v>
      </c>
      <c r="C223" s="9" t="s">
        <v>12</v>
      </c>
      <c r="D223" s="9">
        <v>3</v>
      </c>
      <c r="E223" s="9">
        <v>3</v>
      </c>
      <c r="F223" s="9" t="s">
        <v>54</v>
      </c>
      <c r="G223" s="9" t="s">
        <v>55</v>
      </c>
      <c r="H223" s="9"/>
      <c r="I223" s="10">
        <v>13.77</v>
      </c>
      <c r="J223" s="9" t="s">
        <v>15</v>
      </c>
      <c r="K223" s="19">
        <v>7.1280000000000001</v>
      </c>
      <c r="L223" s="20">
        <f>1-(K223/I223)</f>
        <v>0.48235294117647054</v>
      </c>
    </row>
    <row r="224" spans="1:12" x14ac:dyDescent="0.25">
      <c r="A224" s="8" t="s">
        <v>659</v>
      </c>
      <c r="B224" s="9" t="s">
        <v>505</v>
      </c>
      <c r="C224" s="9" t="s">
        <v>12</v>
      </c>
      <c r="D224" s="9">
        <v>2</v>
      </c>
      <c r="E224" s="9">
        <v>2</v>
      </c>
      <c r="F224" s="9" t="s">
        <v>58</v>
      </c>
      <c r="G224" s="9" t="s">
        <v>47</v>
      </c>
      <c r="H224" s="9"/>
      <c r="I224" s="10">
        <v>4.9000000000000004</v>
      </c>
      <c r="J224" s="9" t="s">
        <v>15</v>
      </c>
      <c r="K224" s="19">
        <v>2.5364705882352943</v>
      </c>
      <c r="L224" s="20">
        <f>1-(K224/I224)</f>
        <v>0.48235294117647065</v>
      </c>
    </row>
    <row r="225" spans="1:12" x14ac:dyDescent="0.25">
      <c r="A225" s="8" t="s">
        <v>660</v>
      </c>
      <c r="B225" s="9" t="s">
        <v>505</v>
      </c>
      <c r="C225" s="9" t="s">
        <v>12</v>
      </c>
      <c r="D225" s="9">
        <v>6</v>
      </c>
      <c r="E225" s="9">
        <v>6</v>
      </c>
      <c r="F225" s="9" t="s">
        <v>58</v>
      </c>
      <c r="G225" s="9" t="s">
        <v>47</v>
      </c>
      <c r="H225" s="9"/>
      <c r="I225" s="10">
        <v>14.7</v>
      </c>
      <c r="J225" s="9" t="s">
        <v>15</v>
      </c>
      <c r="K225" s="19">
        <v>7.6094117647058823</v>
      </c>
      <c r="L225" s="20">
        <f>1-(K225/I225)</f>
        <v>0.48235294117647054</v>
      </c>
    </row>
    <row r="226" spans="1:12" x14ac:dyDescent="0.25">
      <c r="A226" s="8" t="s">
        <v>661</v>
      </c>
      <c r="B226" s="9" t="s">
        <v>505</v>
      </c>
      <c r="C226" s="9" t="s">
        <v>12</v>
      </c>
      <c r="D226" s="9">
        <v>2</v>
      </c>
      <c r="E226" s="9">
        <v>2</v>
      </c>
      <c r="F226" s="9" t="s">
        <v>58</v>
      </c>
      <c r="G226" s="9" t="s">
        <v>47</v>
      </c>
      <c r="H226" s="9"/>
      <c r="I226" s="10">
        <v>4.9000000000000004</v>
      </c>
      <c r="J226" s="9" t="s">
        <v>15</v>
      </c>
      <c r="K226" s="19">
        <v>2.5364705882352943</v>
      </c>
      <c r="L226" s="20">
        <f>1-(K226/I226)</f>
        <v>0.48235294117647065</v>
      </c>
    </row>
    <row r="227" spans="1:12" x14ac:dyDescent="0.25">
      <c r="A227" s="8" t="s">
        <v>504</v>
      </c>
      <c r="B227" s="9" t="s">
        <v>505</v>
      </c>
      <c r="C227" s="9" t="s">
        <v>32</v>
      </c>
      <c r="D227" s="9">
        <v>6</v>
      </c>
      <c r="E227" s="9">
        <v>6</v>
      </c>
      <c r="F227" s="9" t="s">
        <v>458</v>
      </c>
      <c r="G227" s="9" t="s">
        <v>459</v>
      </c>
      <c r="H227" s="9"/>
      <c r="I227" s="10">
        <v>65.040000000000006</v>
      </c>
      <c r="J227" s="9" t="s">
        <v>11</v>
      </c>
      <c r="K227" s="19">
        <v>15.303529411764709</v>
      </c>
      <c r="L227" s="20">
        <f>1-(K227/I227)</f>
        <v>0.76470588235294112</v>
      </c>
    </row>
    <row r="228" spans="1:12" x14ac:dyDescent="0.25">
      <c r="A228" s="11"/>
      <c r="B228" s="12"/>
      <c r="C228" s="12"/>
      <c r="D228" s="12">
        <f>SUM(D2:D227)</f>
        <v>2312</v>
      </c>
      <c r="E228" s="12">
        <f>SUM(E2:E227)</f>
        <v>2312</v>
      </c>
      <c r="F228" s="23" t="s">
        <v>759</v>
      </c>
      <c r="G228" s="24"/>
      <c r="H228" s="12"/>
      <c r="I228" s="13">
        <f>SUM(I2:I227)</f>
        <v>16292.770000000024</v>
      </c>
      <c r="J228" s="12"/>
      <c r="K228" s="22">
        <v>8040.9538823529447</v>
      </c>
      <c r="L228" s="25">
        <f>1-(K228/I228)</f>
        <v>0.50647103700887364</v>
      </c>
    </row>
    <row r="229" spans="1:12" x14ac:dyDescent="0.25">
      <c r="H229" s="14"/>
      <c r="J229" s="15"/>
    </row>
    <row r="230" spans="1:12" x14ac:dyDescent="0.25">
      <c r="H230" s="14"/>
      <c r="J230" s="15"/>
    </row>
    <row r="231" spans="1:12" x14ac:dyDescent="0.25">
      <c r="H231" s="14"/>
      <c r="J231" s="15"/>
    </row>
    <row r="232" spans="1:12" x14ac:dyDescent="0.25">
      <c r="H232" s="14"/>
      <c r="J232" s="15"/>
    </row>
    <row r="233" spans="1:12" x14ac:dyDescent="0.25">
      <c r="H233" s="14"/>
      <c r="J233" s="15"/>
    </row>
    <row r="234" spans="1:12" x14ac:dyDescent="0.25">
      <c r="H234" s="14"/>
      <c r="J234" s="15"/>
    </row>
    <row r="235" spans="1:12" x14ac:dyDescent="0.25">
      <c r="H235" s="14"/>
      <c r="J235" s="15"/>
    </row>
    <row r="236" spans="1:12" x14ac:dyDescent="0.25">
      <c r="H236" s="14"/>
      <c r="J236" s="15"/>
    </row>
    <row r="237" spans="1:12" x14ac:dyDescent="0.25">
      <c r="H237" s="14"/>
      <c r="J237" s="15"/>
    </row>
    <row r="238" spans="1:12" x14ac:dyDescent="0.25">
      <c r="H238" s="14"/>
      <c r="J238" s="15"/>
    </row>
    <row r="239" spans="1:12" x14ac:dyDescent="0.25">
      <c r="H239" s="14"/>
      <c r="J239" s="15"/>
    </row>
    <row r="240" spans="1:12" x14ac:dyDescent="0.25">
      <c r="H240" s="14"/>
      <c r="J240" s="15"/>
    </row>
    <row r="241" spans="8:10" x14ac:dyDescent="0.25">
      <c r="H241" s="14"/>
      <c r="J241" s="15"/>
    </row>
    <row r="242" spans="8:10" x14ac:dyDescent="0.25">
      <c r="H242" s="14"/>
      <c r="J242" s="15"/>
    </row>
    <row r="243" spans="8:10" x14ac:dyDescent="0.25">
      <c r="H243" s="14"/>
      <c r="J243" s="15"/>
    </row>
    <row r="244" spans="8:10" x14ac:dyDescent="0.25">
      <c r="H244" s="14"/>
      <c r="J244" s="15"/>
    </row>
    <row r="245" spans="8:10" x14ac:dyDescent="0.25">
      <c r="H245" s="14"/>
      <c r="J245" s="15"/>
    </row>
    <row r="246" spans="8:10" x14ac:dyDescent="0.25">
      <c r="H246" s="14"/>
      <c r="J246" s="15"/>
    </row>
    <row r="247" spans="8:10" x14ac:dyDescent="0.25">
      <c r="H247" s="14"/>
      <c r="J247" s="15"/>
    </row>
    <row r="248" spans="8:10" x14ac:dyDescent="0.25">
      <c r="H248" s="14"/>
      <c r="J248" s="15"/>
    </row>
    <row r="249" spans="8:10" x14ac:dyDescent="0.25">
      <c r="H249" s="14"/>
      <c r="J249" s="15"/>
    </row>
    <row r="250" spans="8:10" x14ac:dyDescent="0.25">
      <c r="H250" s="14"/>
      <c r="J250" s="15"/>
    </row>
    <row r="251" spans="8:10" x14ac:dyDescent="0.25">
      <c r="H251" s="14"/>
      <c r="J251" s="15"/>
    </row>
    <row r="252" spans="8:10" x14ac:dyDescent="0.25">
      <c r="H252" s="14"/>
      <c r="J252" s="15"/>
    </row>
    <row r="253" spans="8:10" x14ac:dyDescent="0.25">
      <c r="H253" s="14"/>
      <c r="J253" s="15"/>
    </row>
    <row r="254" spans="8:10" x14ac:dyDescent="0.25">
      <c r="H254" s="14"/>
      <c r="J254" s="15"/>
    </row>
    <row r="255" spans="8:10" x14ac:dyDescent="0.25">
      <c r="H255" s="14"/>
      <c r="J255" s="15"/>
    </row>
    <row r="256" spans="8:10" x14ac:dyDescent="0.25">
      <c r="H256" s="14"/>
      <c r="J256" s="15"/>
    </row>
    <row r="257" spans="8:10" x14ac:dyDescent="0.25">
      <c r="H257" s="14"/>
      <c r="J257" s="15"/>
    </row>
    <row r="258" spans="8:10" x14ac:dyDescent="0.25">
      <c r="H258" s="14"/>
      <c r="J258" s="15"/>
    </row>
    <row r="259" spans="8:10" x14ac:dyDescent="0.25">
      <c r="H259" s="14"/>
      <c r="J259" s="15"/>
    </row>
    <row r="260" spans="8:10" x14ac:dyDescent="0.25">
      <c r="H260" s="14"/>
      <c r="J260" s="15"/>
    </row>
    <row r="261" spans="8:10" x14ac:dyDescent="0.25">
      <c r="H261" s="14"/>
      <c r="J261" s="15"/>
    </row>
    <row r="262" spans="8:10" x14ac:dyDescent="0.25">
      <c r="H262" s="14"/>
      <c r="J262" s="15"/>
    </row>
    <row r="263" spans="8:10" x14ac:dyDescent="0.25">
      <c r="H263" s="14"/>
      <c r="J263" s="15"/>
    </row>
    <row r="264" spans="8:10" x14ac:dyDescent="0.25">
      <c r="H264" s="14"/>
      <c r="J264" s="15"/>
    </row>
    <row r="265" spans="8:10" x14ac:dyDescent="0.25">
      <c r="H265" s="14"/>
      <c r="J265" s="15"/>
    </row>
    <row r="266" spans="8:10" x14ac:dyDescent="0.25">
      <c r="H266" s="14"/>
      <c r="J266" s="15"/>
    </row>
    <row r="267" spans="8:10" x14ac:dyDescent="0.25">
      <c r="H267" s="14"/>
      <c r="J267" s="15"/>
    </row>
    <row r="268" spans="8:10" x14ac:dyDescent="0.25">
      <c r="H268" s="14"/>
      <c r="J268" s="15"/>
    </row>
    <row r="269" spans="8:10" x14ac:dyDescent="0.25">
      <c r="H269" s="14"/>
      <c r="J269" s="15"/>
    </row>
    <row r="270" spans="8:10" x14ac:dyDescent="0.25">
      <c r="H270" s="14"/>
      <c r="J270" s="15"/>
    </row>
    <row r="271" spans="8:10" x14ac:dyDescent="0.25">
      <c r="H271" s="14"/>
      <c r="J271" s="15"/>
    </row>
    <row r="272" spans="8:10" x14ac:dyDescent="0.25">
      <c r="H272" s="14"/>
      <c r="J272" s="15"/>
    </row>
    <row r="273" spans="8:10" x14ac:dyDescent="0.25">
      <c r="H273" s="14"/>
      <c r="J273" s="15"/>
    </row>
    <row r="274" spans="8:10" x14ac:dyDescent="0.25">
      <c r="H274" s="14"/>
      <c r="J274" s="15"/>
    </row>
    <row r="275" spans="8:10" x14ac:dyDescent="0.25">
      <c r="H275" s="14"/>
      <c r="J275" s="15"/>
    </row>
    <row r="276" spans="8:10" x14ac:dyDescent="0.25">
      <c r="H276" s="14"/>
      <c r="J276" s="15"/>
    </row>
    <row r="277" spans="8:10" x14ac:dyDescent="0.25">
      <c r="H277" s="14"/>
      <c r="J277" s="15"/>
    </row>
    <row r="278" spans="8:10" x14ac:dyDescent="0.25">
      <c r="H278" s="14"/>
      <c r="J278" s="15"/>
    </row>
    <row r="279" spans="8:10" x14ac:dyDescent="0.25">
      <c r="H279" s="14"/>
      <c r="J279" s="15"/>
    </row>
    <row r="280" spans="8:10" x14ac:dyDescent="0.25">
      <c r="H280" s="14"/>
      <c r="J280" s="15"/>
    </row>
    <row r="281" spans="8:10" x14ac:dyDescent="0.25">
      <c r="H281" s="14"/>
      <c r="J281" s="15"/>
    </row>
    <row r="282" spans="8:10" x14ac:dyDescent="0.25">
      <c r="H282" s="14"/>
      <c r="J282" s="15"/>
    </row>
    <row r="283" spans="8:10" x14ac:dyDescent="0.25">
      <c r="H283" s="14"/>
      <c r="J283" s="15"/>
    </row>
    <row r="284" spans="8:10" x14ac:dyDescent="0.25">
      <c r="H284" s="14"/>
      <c r="J284" s="15"/>
    </row>
    <row r="285" spans="8:10" x14ac:dyDescent="0.25">
      <c r="H285" s="14"/>
      <c r="J285" s="15"/>
    </row>
    <row r="286" spans="8:10" x14ac:dyDescent="0.25">
      <c r="H286" s="14"/>
      <c r="J286" s="15"/>
    </row>
  </sheetData>
  <autoFilter ref="A1:J228" xr:uid="{00000000-0009-0000-0000-000000000000}"/>
  <sortState ref="A2:J454">
    <sortCondition ref="B2:B454"/>
  </sortState>
  <mergeCells count="1">
    <mergeCell ref="F228:G2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topLeftCell="A3" zoomScale="85" zoomScaleNormal="85" workbookViewId="0">
      <selection activeCell="K35" sqref="K35"/>
    </sheetView>
  </sheetViews>
  <sheetFormatPr baseColWidth="10" defaultColWidth="9.140625" defaultRowHeight="15" x14ac:dyDescent="0.25"/>
  <cols>
    <col min="1" max="1" width="13.42578125" style="29" bestFit="1" customWidth="1"/>
    <col min="2" max="2" width="19.7109375" style="29" bestFit="1" customWidth="1"/>
    <col min="3" max="3" width="5.85546875" style="29" bestFit="1" customWidth="1"/>
    <col min="4" max="4" width="10.5703125" style="29" bestFit="1" customWidth="1"/>
    <col min="5" max="5" width="22.140625" style="29" bestFit="1" customWidth="1"/>
    <col min="6" max="6" width="14.5703125" style="29" bestFit="1" customWidth="1"/>
    <col min="7" max="7" width="79.5703125" style="29" bestFit="1" customWidth="1"/>
    <col min="8" max="8" width="15" style="29" bestFit="1" customWidth="1"/>
    <col min="9" max="9" width="12.42578125" style="29" bestFit="1" customWidth="1"/>
    <col min="10" max="10" width="11" style="29" bestFit="1" customWidth="1"/>
    <col min="11" max="11" width="13.5703125" style="29" bestFit="1" customWidth="1"/>
    <col min="12" max="12" width="10.140625" style="29" bestFit="1" customWidth="1"/>
    <col min="13" max="16384" width="9.140625" style="29"/>
  </cols>
  <sheetData>
    <row r="1" spans="1:12" x14ac:dyDescent="0.25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8" t="s">
        <v>8</v>
      </c>
      <c r="J1" s="27" t="s">
        <v>9</v>
      </c>
      <c r="K1" s="40" t="s">
        <v>757</v>
      </c>
      <c r="L1" s="40" t="s">
        <v>758</v>
      </c>
    </row>
    <row r="2" spans="1:12" x14ac:dyDescent="0.25">
      <c r="A2" s="34" t="s">
        <v>460</v>
      </c>
      <c r="B2" s="35" t="s">
        <v>460</v>
      </c>
      <c r="C2" s="35" t="s">
        <v>10</v>
      </c>
      <c r="D2" s="35">
        <v>26</v>
      </c>
      <c r="E2" s="35">
        <v>26</v>
      </c>
      <c r="F2" s="35" t="s">
        <v>461</v>
      </c>
      <c r="G2" s="35" t="s">
        <v>16</v>
      </c>
      <c r="H2" s="35"/>
      <c r="I2" s="36">
        <v>383.76</v>
      </c>
      <c r="J2" s="35" t="s">
        <v>15</v>
      </c>
      <c r="K2" s="41">
        <v>230.256</v>
      </c>
      <c r="L2" s="42">
        <f>1-(K2/I2)</f>
        <v>0.4</v>
      </c>
    </row>
    <row r="3" spans="1:12" x14ac:dyDescent="0.25">
      <c r="A3" s="34" t="s">
        <v>462</v>
      </c>
      <c r="B3" s="35" t="s">
        <v>462</v>
      </c>
      <c r="C3" s="35" t="s">
        <v>10</v>
      </c>
      <c r="D3" s="35">
        <v>14</v>
      </c>
      <c r="E3" s="35">
        <v>14</v>
      </c>
      <c r="F3" s="35" t="s">
        <v>461</v>
      </c>
      <c r="G3" s="35" t="s">
        <v>16</v>
      </c>
      <c r="H3" s="35"/>
      <c r="I3" s="36">
        <v>206.64</v>
      </c>
      <c r="J3" s="35" t="s">
        <v>15</v>
      </c>
      <c r="K3" s="41">
        <v>123.98399999999999</v>
      </c>
      <c r="L3" s="42">
        <f t="shared" ref="L3:L30" si="0">1-(K3/I3)</f>
        <v>0.4</v>
      </c>
    </row>
    <row r="4" spans="1:12" x14ac:dyDescent="0.25">
      <c r="A4" s="34" t="s">
        <v>463</v>
      </c>
      <c r="B4" s="35" t="s">
        <v>463</v>
      </c>
      <c r="C4" s="35" t="s">
        <v>10</v>
      </c>
      <c r="D4" s="35">
        <v>42</v>
      </c>
      <c r="E4" s="35">
        <v>42</v>
      </c>
      <c r="F4" s="35" t="s">
        <v>461</v>
      </c>
      <c r="G4" s="35" t="s">
        <v>16</v>
      </c>
      <c r="H4" s="35"/>
      <c r="I4" s="36">
        <v>619.91999999999996</v>
      </c>
      <c r="J4" s="35" t="s">
        <v>15</v>
      </c>
      <c r="K4" s="41">
        <v>371.952</v>
      </c>
      <c r="L4" s="42">
        <f t="shared" si="0"/>
        <v>0.39999999999999991</v>
      </c>
    </row>
    <row r="5" spans="1:12" x14ac:dyDescent="0.25">
      <c r="A5" s="34" t="s">
        <v>466</v>
      </c>
      <c r="B5" s="35" t="s">
        <v>466</v>
      </c>
      <c r="C5" s="35" t="s">
        <v>10</v>
      </c>
      <c r="D5" s="35">
        <v>26</v>
      </c>
      <c r="E5" s="35">
        <v>78</v>
      </c>
      <c r="F5" s="35" t="s">
        <v>467</v>
      </c>
      <c r="G5" s="35" t="s">
        <v>468</v>
      </c>
      <c r="H5" s="35"/>
      <c r="I5" s="36">
        <v>369.72</v>
      </c>
      <c r="J5" s="35" t="s">
        <v>15</v>
      </c>
      <c r="K5" s="41">
        <v>221.83200000000002</v>
      </c>
      <c r="L5" s="42">
        <f t="shared" si="0"/>
        <v>0.4</v>
      </c>
    </row>
    <row r="6" spans="1:12" x14ac:dyDescent="0.25">
      <c r="A6" s="34" t="s">
        <v>469</v>
      </c>
      <c r="B6" s="35" t="s">
        <v>469</v>
      </c>
      <c r="C6" s="35" t="s">
        <v>10</v>
      </c>
      <c r="D6" s="35">
        <v>1</v>
      </c>
      <c r="E6" s="35">
        <v>3</v>
      </c>
      <c r="F6" s="35" t="s">
        <v>470</v>
      </c>
      <c r="G6" s="35" t="s">
        <v>471</v>
      </c>
      <c r="H6" s="35"/>
      <c r="I6" s="36">
        <v>12.51</v>
      </c>
      <c r="J6" s="35" t="s">
        <v>15</v>
      </c>
      <c r="K6" s="41">
        <v>7.5060000000000002</v>
      </c>
      <c r="L6" s="42">
        <f t="shared" si="0"/>
        <v>0.4</v>
      </c>
    </row>
    <row r="7" spans="1:12" x14ac:dyDescent="0.25">
      <c r="A7" s="34" t="s">
        <v>506</v>
      </c>
      <c r="B7" s="35" t="s">
        <v>506</v>
      </c>
      <c r="C7" s="35" t="s">
        <v>10</v>
      </c>
      <c r="D7" s="35">
        <v>22</v>
      </c>
      <c r="E7" s="35">
        <v>22</v>
      </c>
      <c r="F7" s="35" t="s">
        <v>461</v>
      </c>
      <c r="G7" s="35" t="s">
        <v>16</v>
      </c>
      <c r="H7" s="35"/>
      <c r="I7" s="36">
        <v>324.72000000000003</v>
      </c>
      <c r="J7" s="35" t="s">
        <v>15</v>
      </c>
      <c r="K7" s="41">
        <v>194.83200000000002</v>
      </c>
      <c r="L7" s="42">
        <f t="shared" si="0"/>
        <v>0.4</v>
      </c>
    </row>
    <row r="8" spans="1:12" x14ac:dyDescent="0.25">
      <c r="A8" s="34" t="s">
        <v>474</v>
      </c>
      <c r="B8" s="35" t="s">
        <v>474</v>
      </c>
      <c r="C8" s="35" t="s">
        <v>10</v>
      </c>
      <c r="D8" s="35">
        <v>15</v>
      </c>
      <c r="E8" s="35">
        <v>15</v>
      </c>
      <c r="F8" s="35" t="s">
        <v>461</v>
      </c>
      <c r="G8" s="35" t="s">
        <v>16</v>
      </c>
      <c r="H8" s="35"/>
      <c r="I8" s="36">
        <v>221.4</v>
      </c>
      <c r="J8" s="35" t="s">
        <v>15</v>
      </c>
      <c r="K8" s="41">
        <v>132.84</v>
      </c>
      <c r="L8" s="42">
        <f t="shared" si="0"/>
        <v>0.4</v>
      </c>
    </row>
    <row r="9" spans="1:12" x14ac:dyDescent="0.25">
      <c r="A9" s="34" t="s">
        <v>507</v>
      </c>
      <c r="B9" s="35" t="s">
        <v>507</v>
      </c>
      <c r="C9" s="35" t="s">
        <v>10</v>
      </c>
      <c r="D9" s="35">
        <v>11</v>
      </c>
      <c r="E9" s="35">
        <v>33</v>
      </c>
      <c r="F9" s="35" t="s">
        <v>467</v>
      </c>
      <c r="G9" s="35" t="s">
        <v>468</v>
      </c>
      <c r="H9" s="35"/>
      <c r="I9" s="36">
        <v>156.41999999999999</v>
      </c>
      <c r="J9" s="35" t="s">
        <v>15</v>
      </c>
      <c r="K9" s="41">
        <v>93.85199999999999</v>
      </c>
      <c r="L9" s="42">
        <f t="shared" si="0"/>
        <v>0.4</v>
      </c>
    </row>
    <row r="10" spans="1:12" x14ac:dyDescent="0.25">
      <c r="A10" s="34" t="s">
        <v>475</v>
      </c>
      <c r="B10" s="35" t="s">
        <v>475</v>
      </c>
      <c r="C10" s="35" t="s">
        <v>10</v>
      </c>
      <c r="D10" s="35">
        <v>14</v>
      </c>
      <c r="E10" s="35">
        <v>56</v>
      </c>
      <c r="F10" s="35" t="s">
        <v>476</v>
      </c>
      <c r="G10" s="35" t="s">
        <v>477</v>
      </c>
      <c r="H10" s="35"/>
      <c r="I10" s="36">
        <v>391.44</v>
      </c>
      <c r="J10" s="35" t="s">
        <v>15</v>
      </c>
      <c r="K10" s="41">
        <v>234.864</v>
      </c>
      <c r="L10" s="42">
        <f t="shared" si="0"/>
        <v>0.4</v>
      </c>
    </row>
    <row r="11" spans="1:12" x14ac:dyDescent="0.25">
      <c r="A11" s="34" t="s">
        <v>508</v>
      </c>
      <c r="B11" s="35" t="s">
        <v>508</v>
      </c>
      <c r="C11" s="35" t="s">
        <v>10</v>
      </c>
      <c r="D11" s="35">
        <v>9</v>
      </c>
      <c r="E11" s="35">
        <v>27</v>
      </c>
      <c r="F11" s="35" t="s">
        <v>467</v>
      </c>
      <c r="G11" s="35" t="s">
        <v>468</v>
      </c>
      <c r="H11" s="35"/>
      <c r="I11" s="36">
        <v>127.98</v>
      </c>
      <c r="J11" s="35" t="s">
        <v>15</v>
      </c>
      <c r="K11" s="41">
        <v>76.788000000000011</v>
      </c>
      <c r="L11" s="42">
        <f t="shared" si="0"/>
        <v>0.39999999999999991</v>
      </c>
    </row>
    <row r="12" spans="1:12" x14ac:dyDescent="0.25">
      <c r="A12" s="34" t="s">
        <v>509</v>
      </c>
      <c r="B12" s="35" t="s">
        <v>509</v>
      </c>
      <c r="C12" s="35" t="s">
        <v>10</v>
      </c>
      <c r="D12" s="35">
        <v>11</v>
      </c>
      <c r="E12" s="35">
        <v>33</v>
      </c>
      <c r="F12" s="35" t="s">
        <v>467</v>
      </c>
      <c r="G12" s="35" t="s">
        <v>468</v>
      </c>
      <c r="H12" s="35"/>
      <c r="I12" s="36">
        <v>156.41999999999999</v>
      </c>
      <c r="J12" s="35" t="s">
        <v>15</v>
      </c>
      <c r="K12" s="41">
        <v>93.85199999999999</v>
      </c>
      <c r="L12" s="42">
        <f t="shared" si="0"/>
        <v>0.4</v>
      </c>
    </row>
    <row r="13" spans="1:12" x14ac:dyDescent="0.25">
      <c r="A13" s="34" t="s">
        <v>384</v>
      </c>
      <c r="B13" s="35" t="s">
        <v>384</v>
      </c>
      <c r="C13" s="35" t="s">
        <v>10</v>
      </c>
      <c r="D13" s="35">
        <v>24</v>
      </c>
      <c r="E13" s="35">
        <v>96</v>
      </c>
      <c r="F13" s="35" t="s">
        <v>36</v>
      </c>
      <c r="G13" s="35" t="s">
        <v>13</v>
      </c>
      <c r="H13" s="35"/>
      <c r="I13" s="36">
        <v>858.24</v>
      </c>
      <c r="J13" s="35" t="s">
        <v>11</v>
      </c>
      <c r="K13" s="41">
        <v>514.94400000000007</v>
      </c>
      <c r="L13" s="42">
        <f t="shared" si="0"/>
        <v>0.39999999999999991</v>
      </c>
    </row>
    <row r="14" spans="1:12" x14ac:dyDescent="0.25">
      <c r="A14" s="34" t="s">
        <v>42</v>
      </c>
      <c r="B14" s="35" t="s">
        <v>42</v>
      </c>
      <c r="C14" s="35" t="s">
        <v>10</v>
      </c>
      <c r="D14" s="35">
        <v>30</v>
      </c>
      <c r="E14" s="35">
        <v>120</v>
      </c>
      <c r="F14" s="35" t="s">
        <v>36</v>
      </c>
      <c r="G14" s="35" t="s">
        <v>13</v>
      </c>
      <c r="H14" s="35"/>
      <c r="I14" s="36">
        <v>1072.8</v>
      </c>
      <c r="J14" s="35" t="s">
        <v>11</v>
      </c>
      <c r="K14" s="41">
        <v>643.68000000000006</v>
      </c>
      <c r="L14" s="42">
        <f t="shared" si="0"/>
        <v>0.39999999999999991</v>
      </c>
    </row>
    <row r="15" spans="1:12" x14ac:dyDescent="0.25">
      <c r="A15" s="34" t="s">
        <v>43</v>
      </c>
      <c r="B15" s="35" t="s">
        <v>43</v>
      </c>
      <c r="C15" s="35" t="s">
        <v>10</v>
      </c>
      <c r="D15" s="35">
        <v>30</v>
      </c>
      <c r="E15" s="35">
        <v>120</v>
      </c>
      <c r="F15" s="35" t="s">
        <v>36</v>
      </c>
      <c r="G15" s="35" t="s">
        <v>13</v>
      </c>
      <c r="H15" s="35"/>
      <c r="I15" s="36">
        <v>1072.8</v>
      </c>
      <c r="J15" s="35" t="s">
        <v>11</v>
      </c>
      <c r="K15" s="41">
        <v>643.68000000000006</v>
      </c>
      <c r="L15" s="42">
        <f t="shared" si="0"/>
        <v>0.39999999999999991</v>
      </c>
    </row>
    <row r="16" spans="1:12" x14ac:dyDescent="0.25">
      <c r="A16" s="34" t="s">
        <v>479</v>
      </c>
      <c r="B16" s="35" t="s">
        <v>479</v>
      </c>
      <c r="C16" s="35" t="s">
        <v>10</v>
      </c>
      <c r="D16" s="35">
        <v>1</v>
      </c>
      <c r="E16" s="35">
        <v>3</v>
      </c>
      <c r="F16" s="35" t="s">
        <v>480</v>
      </c>
      <c r="G16" s="35" t="s">
        <v>38</v>
      </c>
      <c r="H16" s="35"/>
      <c r="I16" s="36">
        <v>12.51</v>
      </c>
      <c r="J16" s="35" t="s">
        <v>15</v>
      </c>
      <c r="K16" s="41">
        <v>7.5060000000000002</v>
      </c>
      <c r="L16" s="42">
        <f t="shared" si="0"/>
        <v>0.4</v>
      </c>
    </row>
    <row r="17" spans="1:12" x14ac:dyDescent="0.25">
      <c r="A17" s="34" t="s">
        <v>481</v>
      </c>
      <c r="B17" s="35" t="s">
        <v>481</v>
      </c>
      <c r="C17" s="35" t="s">
        <v>10</v>
      </c>
      <c r="D17" s="35">
        <v>10</v>
      </c>
      <c r="E17" s="35">
        <v>30</v>
      </c>
      <c r="F17" s="35" t="s">
        <v>480</v>
      </c>
      <c r="G17" s="35" t="s">
        <v>38</v>
      </c>
      <c r="H17" s="35"/>
      <c r="I17" s="36">
        <v>125.1</v>
      </c>
      <c r="J17" s="35" t="s">
        <v>15</v>
      </c>
      <c r="K17" s="41">
        <v>75.06</v>
      </c>
      <c r="L17" s="42">
        <f t="shared" si="0"/>
        <v>0.39999999999999991</v>
      </c>
    </row>
    <row r="18" spans="1:12" x14ac:dyDescent="0.25">
      <c r="A18" s="34" t="s">
        <v>44</v>
      </c>
      <c r="B18" s="35" t="s">
        <v>44</v>
      </c>
      <c r="C18" s="35" t="s">
        <v>10</v>
      </c>
      <c r="D18" s="35">
        <v>30</v>
      </c>
      <c r="E18" s="35">
        <v>120</v>
      </c>
      <c r="F18" s="35" t="s">
        <v>36</v>
      </c>
      <c r="G18" s="35" t="s">
        <v>13</v>
      </c>
      <c r="H18" s="35"/>
      <c r="I18" s="36">
        <v>1072.8</v>
      </c>
      <c r="J18" s="35" t="s">
        <v>11</v>
      </c>
      <c r="K18" s="41">
        <v>643.68000000000006</v>
      </c>
      <c r="L18" s="42">
        <f t="shared" si="0"/>
        <v>0.39999999999999991</v>
      </c>
    </row>
    <row r="19" spans="1:12" x14ac:dyDescent="0.25">
      <c r="A19" s="34" t="s">
        <v>45</v>
      </c>
      <c r="B19" s="35" t="s">
        <v>45</v>
      </c>
      <c r="C19" s="35" t="s">
        <v>10</v>
      </c>
      <c r="D19" s="35">
        <v>30</v>
      </c>
      <c r="E19" s="35">
        <v>120</v>
      </c>
      <c r="F19" s="35" t="s">
        <v>36</v>
      </c>
      <c r="G19" s="35" t="s">
        <v>13</v>
      </c>
      <c r="H19" s="35"/>
      <c r="I19" s="36">
        <v>1072.8</v>
      </c>
      <c r="J19" s="35" t="s">
        <v>11</v>
      </c>
      <c r="K19" s="41">
        <v>643.68000000000006</v>
      </c>
      <c r="L19" s="42">
        <f t="shared" si="0"/>
        <v>0.39999999999999991</v>
      </c>
    </row>
    <row r="20" spans="1:12" x14ac:dyDescent="0.25">
      <c r="A20" s="34" t="s">
        <v>510</v>
      </c>
      <c r="B20" s="35" t="s">
        <v>510</v>
      </c>
      <c r="C20" s="35" t="s">
        <v>10</v>
      </c>
      <c r="D20" s="35">
        <v>12</v>
      </c>
      <c r="E20" s="35">
        <v>36</v>
      </c>
      <c r="F20" s="35" t="s">
        <v>467</v>
      </c>
      <c r="G20" s="35" t="s">
        <v>468</v>
      </c>
      <c r="H20" s="35"/>
      <c r="I20" s="36">
        <v>170.64</v>
      </c>
      <c r="J20" s="35" t="s">
        <v>15</v>
      </c>
      <c r="K20" s="41">
        <v>102.384</v>
      </c>
      <c r="L20" s="42">
        <f t="shared" si="0"/>
        <v>0.39999999999999991</v>
      </c>
    </row>
    <row r="21" spans="1:12" x14ac:dyDescent="0.25">
      <c r="A21" s="34" t="s">
        <v>48</v>
      </c>
      <c r="B21" s="35" t="s">
        <v>48</v>
      </c>
      <c r="C21" s="35" t="s">
        <v>10</v>
      </c>
      <c r="D21" s="35">
        <v>30</v>
      </c>
      <c r="E21" s="35">
        <v>120</v>
      </c>
      <c r="F21" s="35" t="s">
        <v>36</v>
      </c>
      <c r="G21" s="35" t="s">
        <v>13</v>
      </c>
      <c r="H21" s="35"/>
      <c r="I21" s="36">
        <v>1072.8</v>
      </c>
      <c r="J21" s="35" t="s">
        <v>11</v>
      </c>
      <c r="K21" s="41">
        <v>643.68000000000006</v>
      </c>
      <c r="L21" s="42">
        <f t="shared" si="0"/>
        <v>0.39999999999999991</v>
      </c>
    </row>
    <row r="22" spans="1:12" x14ac:dyDescent="0.25">
      <c r="A22" s="34" t="s">
        <v>49</v>
      </c>
      <c r="B22" s="35" t="s">
        <v>49</v>
      </c>
      <c r="C22" s="35" t="s">
        <v>10</v>
      </c>
      <c r="D22" s="35">
        <v>30</v>
      </c>
      <c r="E22" s="35">
        <v>120</v>
      </c>
      <c r="F22" s="35" t="s">
        <v>36</v>
      </c>
      <c r="G22" s="35" t="s">
        <v>13</v>
      </c>
      <c r="H22" s="35"/>
      <c r="I22" s="36">
        <v>1072.8</v>
      </c>
      <c r="J22" s="35" t="s">
        <v>11</v>
      </c>
      <c r="K22" s="41">
        <v>643.68000000000006</v>
      </c>
      <c r="L22" s="42">
        <f t="shared" si="0"/>
        <v>0.39999999999999991</v>
      </c>
    </row>
    <row r="23" spans="1:12" x14ac:dyDescent="0.25">
      <c r="A23" s="34" t="s">
        <v>50</v>
      </c>
      <c r="B23" s="35" t="s">
        <v>50</v>
      </c>
      <c r="C23" s="35" t="s">
        <v>10</v>
      </c>
      <c r="D23" s="35">
        <v>30</v>
      </c>
      <c r="E23" s="35">
        <v>120</v>
      </c>
      <c r="F23" s="35" t="s">
        <v>36</v>
      </c>
      <c r="G23" s="35" t="s">
        <v>13</v>
      </c>
      <c r="H23" s="35"/>
      <c r="I23" s="36">
        <v>1072.8</v>
      </c>
      <c r="J23" s="35" t="s">
        <v>11</v>
      </c>
      <c r="K23" s="41">
        <v>643.68000000000006</v>
      </c>
      <c r="L23" s="42">
        <f t="shared" si="0"/>
        <v>0.39999999999999991</v>
      </c>
    </row>
    <row r="24" spans="1:12" x14ac:dyDescent="0.25">
      <c r="A24" s="34" t="s">
        <v>51</v>
      </c>
      <c r="B24" s="35" t="s">
        <v>51</v>
      </c>
      <c r="C24" s="35" t="s">
        <v>10</v>
      </c>
      <c r="D24" s="35">
        <v>30</v>
      </c>
      <c r="E24" s="35">
        <v>120</v>
      </c>
      <c r="F24" s="35" t="s">
        <v>36</v>
      </c>
      <c r="G24" s="35" t="s">
        <v>13</v>
      </c>
      <c r="H24" s="35"/>
      <c r="I24" s="36">
        <v>1072.8</v>
      </c>
      <c r="J24" s="35" t="s">
        <v>11</v>
      </c>
      <c r="K24" s="41">
        <v>643.68000000000006</v>
      </c>
      <c r="L24" s="42">
        <f t="shared" si="0"/>
        <v>0.39999999999999991</v>
      </c>
    </row>
    <row r="25" spans="1:12" x14ac:dyDescent="0.25">
      <c r="A25" s="34" t="s">
        <v>482</v>
      </c>
      <c r="B25" s="35" t="s">
        <v>482</v>
      </c>
      <c r="C25" s="35" t="s">
        <v>10</v>
      </c>
      <c r="D25" s="35">
        <v>42</v>
      </c>
      <c r="E25" s="35">
        <v>126</v>
      </c>
      <c r="F25" s="35" t="s">
        <v>467</v>
      </c>
      <c r="G25" s="35" t="s">
        <v>468</v>
      </c>
      <c r="H25" s="35"/>
      <c r="I25" s="36">
        <v>597.24</v>
      </c>
      <c r="J25" s="35" t="s">
        <v>15</v>
      </c>
      <c r="K25" s="41">
        <v>358.34399999999999</v>
      </c>
      <c r="L25" s="42">
        <f t="shared" si="0"/>
        <v>0.4</v>
      </c>
    </row>
    <row r="26" spans="1:12" x14ac:dyDescent="0.25">
      <c r="A26" s="34" t="s">
        <v>483</v>
      </c>
      <c r="B26" s="35" t="s">
        <v>483</v>
      </c>
      <c r="C26" s="35" t="s">
        <v>10</v>
      </c>
      <c r="D26" s="35">
        <v>28</v>
      </c>
      <c r="E26" s="35">
        <v>28</v>
      </c>
      <c r="F26" s="35" t="s">
        <v>461</v>
      </c>
      <c r="G26" s="35" t="s">
        <v>16</v>
      </c>
      <c r="H26" s="35"/>
      <c r="I26" s="36">
        <v>413.28</v>
      </c>
      <c r="J26" s="35" t="s">
        <v>15</v>
      </c>
      <c r="K26" s="41">
        <v>247.96799999999999</v>
      </c>
      <c r="L26" s="42">
        <f t="shared" si="0"/>
        <v>0.4</v>
      </c>
    </row>
    <row r="27" spans="1:12" x14ac:dyDescent="0.25">
      <c r="A27" s="34" t="s">
        <v>484</v>
      </c>
      <c r="B27" s="35" t="s">
        <v>484</v>
      </c>
      <c r="C27" s="35" t="s">
        <v>10</v>
      </c>
      <c r="D27" s="35">
        <v>18</v>
      </c>
      <c r="E27" s="35">
        <v>18</v>
      </c>
      <c r="F27" s="35" t="s">
        <v>461</v>
      </c>
      <c r="G27" s="35" t="s">
        <v>16</v>
      </c>
      <c r="H27" s="35"/>
      <c r="I27" s="36">
        <v>265.68</v>
      </c>
      <c r="J27" s="35" t="s">
        <v>15</v>
      </c>
      <c r="K27" s="41">
        <v>159.40800000000002</v>
      </c>
      <c r="L27" s="42">
        <f t="shared" si="0"/>
        <v>0.39999999999999991</v>
      </c>
    </row>
    <row r="28" spans="1:12" x14ac:dyDescent="0.25">
      <c r="A28" s="34" t="s">
        <v>511</v>
      </c>
      <c r="B28" s="35" t="s">
        <v>511</v>
      </c>
      <c r="C28" s="35" t="s">
        <v>10</v>
      </c>
      <c r="D28" s="35">
        <v>30</v>
      </c>
      <c r="E28" s="35">
        <v>30</v>
      </c>
      <c r="F28" s="35" t="s">
        <v>461</v>
      </c>
      <c r="G28" s="35" t="s">
        <v>16</v>
      </c>
      <c r="H28" s="35"/>
      <c r="I28" s="36">
        <v>442.8</v>
      </c>
      <c r="J28" s="35" t="s">
        <v>15</v>
      </c>
      <c r="K28" s="41">
        <v>265.68</v>
      </c>
      <c r="L28" s="42">
        <f t="shared" si="0"/>
        <v>0.4</v>
      </c>
    </row>
    <row r="29" spans="1:12" x14ac:dyDescent="0.25">
      <c r="A29" s="34" t="s">
        <v>688</v>
      </c>
      <c r="B29" s="35" t="s">
        <v>688</v>
      </c>
      <c r="C29" s="35" t="s">
        <v>10</v>
      </c>
      <c r="D29" s="35">
        <v>75</v>
      </c>
      <c r="E29" s="35">
        <v>225</v>
      </c>
      <c r="F29" s="35" t="s">
        <v>467</v>
      </c>
      <c r="G29" s="35" t="s">
        <v>468</v>
      </c>
      <c r="H29" s="35"/>
      <c r="I29" s="36">
        <v>1066.5</v>
      </c>
      <c r="J29" s="35" t="s">
        <v>15</v>
      </c>
      <c r="K29" s="41">
        <v>639.9</v>
      </c>
      <c r="L29" s="42">
        <f t="shared" si="0"/>
        <v>0.4</v>
      </c>
    </row>
    <row r="30" spans="1:12" x14ac:dyDescent="0.25">
      <c r="A30" s="3"/>
      <c r="B30" s="4"/>
      <c r="C30" s="4"/>
      <c r="D30" s="4">
        <f t="shared" ref="D30:E30" si="1">SUM(D2:D29)</f>
        <v>671</v>
      </c>
      <c r="E30" s="2">
        <f t="shared" si="1"/>
        <v>1901</v>
      </c>
      <c r="F30" s="38" t="s">
        <v>759</v>
      </c>
      <c r="G30" s="39"/>
      <c r="H30" s="4"/>
      <c r="I30" s="37">
        <f>SUM(I2:I29)</f>
        <v>15505.319999999998</v>
      </c>
      <c r="J30" s="4"/>
      <c r="K30" s="43">
        <v>9303.1920000000027</v>
      </c>
      <c r="L30" s="44">
        <f t="shared" si="0"/>
        <v>0.39999999999999969</v>
      </c>
    </row>
    <row r="34" spans="11:11" x14ac:dyDescent="0.25">
      <c r="K34" s="33"/>
    </row>
  </sheetData>
  <autoFilter ref="A1:K30" xr:uid="{00000000-0009-0000-0000-000001000000}"/>
  <mergeCells count="1">
    <mergeCell ref="F30:G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73"/>
  <sheetViews>
    <sheetView tabSelected="1" topLeftCell="C1" zoomScale="85" zoomScaleNormal="85" workbookViewId="0">
      <selection activeCell="K274" sqref="K274"/>
    </sheetView>
  </sheetViews>
  <sheetFormatPr baseColWidth="10" defaultColWidth="9.140625" defaultRowHeight="15" x14ac:dyDescent="0.25"/>
  <cols>
    <col min="1" max="1" width="13.85546875" style="29" bestFit="1" customWidth="1"/>
    <col min="2" max="2" width="19.7109375" style="29" bestFit="1" customWidth="1"/>
    <col min="3" max="3" width="12.140625" style="29" bestFit="1" customWidth="1"/>
    <col min="4" max="4" width="10.5703125" style="29" bestFit="1" customWidth="1"/>
    <col min="5" max="5" width="22.140625" style="29" bestFit="1" customWidth="1"/>
    <col min="6" max="6" width="14.5703125" style="29" bestFit="1" customWidth="1"/>
    <col min="7" max="7" width="83.140625" style="29" bestFit="1" customWidth="1"/>
    <col min="8" max="8" width="15" style="29" bestFit="1" customWidth="1"/>
    <col min="9" max="9" width="12.42578125" style="29" bestFit="1" customWidth="1"/>
    <col min="10" max="10" width="11" style="29" bestFit="1" customWidth="1"/>
    <col min="11" max="11" width="13.5703125" style="51" bestFit="1" customWidth="1"/>
    <col min="12" max="12" width="9.140625" style="51"/>
    <col min="13" max="16384" width="9.140625" style="29"/>
  </cols>
  <sheetData>
    <row r="1" spans="1:12" x14ac:dyDescent="0.25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8" t="s">
        <v>8</v>
      </c>
      <c r="J1" s="27" t="s">
        <v>9</v>
      </c>
      <c r="K1" s="46" t="s">
        <v>757</v>
      </c>
      <c r="L1" s="46" t="s">
        <v>758</v>
      </c>
    </row>
    <row r="2" spans="1:12" x14ac:dyDescent="0.25">
      <c r="A2" s="30" t="s">
        <v>431</v>
      </c>
      <c r="B2" s="31" t="s">
        <v>431</v>
      </c>
      <c r="C2" s="31" t="s">
        <v>12</v>
      </c>
      <c r="D2" s="31">
        <v>72</v>
      </c>
      <c r="E2" s="31">
        <v>72</v>
      </c>
      <c r="F2" s="31" t="s">
        <v>419</v>
      </c>
      <c r="G2" s="31" t="s">
        <v>420</v>
      </c>
      <c r="H2" s="31"/>
      <c r="I2" s="32">
        <v>848.88</v>
      </c>
      <c r="J2" s="31" t="s">
        <v>418</v>
      </c>
      <c r="K2" s="47">
        <v>439.42023529411767</v>
      </c>
      <c r="L2" s="48">
        <f>1-(K2/I2)</f>
        <v>0.48235294117647054</v>
      </c>
    </row>
    <row r="3" spans="1:12" x14ac:dyDescent="0.25">
      <c r="A3" s="30" t="s">
        <v>690</v>
      </c>
      <c r="B3" s="31" t="s">
        <v>690</v>
      </c>
      <c r="C3" s="31" t="s">
        <v>10</v>
      </c>
      <c r="D3" s="31">
        <v>147</v>
      </c>
      <c r="E3" s="31">
        <v>3528</v>
      </c>
      <c r="F3" s="31" t="s">
        <v>515</v>
      </c>
      <c r="G3" s="31" t="s">
        <v>516</v>
      </c>
      <c r="H3" s="31" t="s">
        <v>689</v>
      </c>
      <c r="I3" s="32">
        <v>4374.72</v>
      </c>
      <c r="J3" s="31" t="s">
        <v>26</v>
      </c>
      <c r="K3" s="47">
        <v>1194.0412235294118</v>
      </c>
      <c r="L3" s="48">
        <f>1-(K3/I3)</f>
        <v>0.72705882352941176</v>
      </c>
    </row>
    <row r="4" spans="1:12" x14ac:dyDescent="0.25">
      <c r="A4" s="30" t="s">
        <v>722</v>
      </c>
      <c r="B4" s="31" t="s">
        <v>722</v>
      </c>
      <c r="C4" s="31" t="s">
        <v>32</v>
      </c>
      <c r="D4" s="31">
        <v>66</v>
      </c>
      <c r="E4" s="31">
        <v>66</v>
      </c>
      <c r="F4" s="31" t="s">
        <v>723</v>
      </c>
      <c r="G4" s="31" t="s">
        <v>724</v>
      </c>
      <c r="H4" s="31" t="s">
        <v>725</v>
      </c>
      <c r="I4" s="32">
        <v>646.79999999999995</v>
      </c>
      <c r="J4" s="31" t="s">
        <v>26</v>
      </c>
      <c r="K4" s="47">
        <v>91.312941176470574</v>
      </c>
      <c r="L4" s="48">
        <f>1-(K4/I4)</f>
        <v>0.85882352941176476</v>
      </c>
    </row>
    <row r="5" spans="1:12" x14ac:dyDescent="0.25">
      <c r="A5" s="30" t="s">
        <v>722</v>
      </c>
      <c r="B5" s="31" t="s">
        <v>722</v>
      </c>
      <c r="C5" s="31" t="s">
        <v>416</v>
      </c>
      <c r="D5" s="31">
        <v>93</v>
      </c>
      <c r="E5" s="31">
        <v>2232</v>
      </c>
      <c r="F5" s="31" t="s">
        <v>515</v>
      </c>
      <c r="G5" s="31" t="s">
        <v>516</v>
      </c>
      <c r="H5" s="31" t="s">
        <v>726</v>
      </c>
      <c r="I5" s="32">
        <v>2767.68</v>
      </c>
      <c r="J5" s="31" t="s">
        <v>26</v>
      </c>
      <c r="K5" s="47">
        <v>390.731294117647</v>
      </c>
      <c r="L5" s="48">
        <f>1-(K5/I5)</f>
        <v>0.85882352941176476</v>
      </c>
    </row>
    <row r="6" spans="1:12" x14ac:dyDescent="0.25">
      <c r="A6" s="30" t="s">
        <v>731</v>
      </c>
      <c r="B6" s="31" t="s">
        <v>731</v>
      </c>
      <c r="C6" s="31" t="s">
        <v>10</v>
      </c>
      <c r="D6" s="31">
        <v>39</v>
      </c>
      <c r="E6" s="31">
        <v>39</v>
      </c>
      <c r="F6" s="31" t="s">
        <v>478</v>
      </c>
      <c r="G6" s="31" t="s">
        <v>14</v>
      </c>
      <c r="H6" s="31"/>
      <c r="I6" s="32">
        <v>546.39</v>
      </c>
      <c r="J6" s="31" t="s">
        <v>15</v>
      </c>
      <c r="K6" s="47">
        <v>327.834</v>
      </c>
      <c r="L6" s="48">
        <f>1-(K6/I6)</f>
        <v>0.4</v>
      </c>
    </row>
    <row r="7" spans="1:12" x14ac:dyDescent="0.25">
      <c r="A7" s="30" t="s">
        <v>735</v>
      </c>
      <c r="B7" s="31" t="s">
        <v>735</v>
      </c>
      <c r="C7" s="31" t="s">
        <v>10</v>
      </c>
      <c r="D7" s="31">
        <v>1</v>
      </c>
      <c r="E7" s="31">
        <v>112</v>
      </c>
      <c r="F7" s="31" t="s">
        <v>736</v>
      </c>
      <c r="G7" s="31" t="s">
        <v>737</v>
      </c>
      <c r="H7" s="31"/>
      <c r="I7" s="32">
        <v>647.36</v>
      </c>
      <c r="J7" s="31" t="s">
        <v>11</v>
      </c>
      <c r="K7" s="47">
        <v>388.41600000000005</v>
      </c>
      <c r="L7" s="48">
        <f>1-(K7/I7)</f>
        <v>0.39999999999999991</v>
      </c>
    </row>
    <row r="8" spans="1:12" x14ac:dyDescent="0.25">
      <c r="A8" s="30" t="s">
        <v>738</v>
      </c>
      <c r="B8" s="31" t="s">
        <v>738</v>
      </c>
      <c r="C8" s="31" t="s">
        <v>10</v>
      </c>
      <c r="D8" s="31">
        <v>1</v>
      </c>
      <c r="E8" s="31">
        <v>112</v>
      </c>
      <c r="F8" s="31" t="s">
        <v>736</v>
      </c>
      <c r="G8" s="31" t="s">
        <v>737</v>
      </c>
      <c r="H8" s="31"/>
      <c r="I8" s="32">
        <v>647.36</v>
      </c>
      <c r="J8" s="31" t="s">
        <v>11</v>
      </c>
      <c r="K8" s="47">
        <v>388.41600000000005</v>
      </c>
      <c r="L8" s="48">
        <f>1-(K8/I8)</f>
        <v>0.39999999999999991</v>
      </c>
    </row>
    <row r="9" spans="1:12" x14ac:dyDescent="0.25">
      <c r="A9" s="30" t="s">
        <v>739</v>
      </c>
      <c r="B9" s="31" t="s">
        <v>739</v>
      </c>
      <c r="C9" s="31" t="s">
        <v>12</v>
      </c>
      <c r="D9" s="31">
        <v>28</v>
      </c>
      <c r="E9" s="31">
        <v>28</v>
      </c>
      <c r="F9" s="31" t="s">
        <v>740</v>
      </c>
      <c r="G9" s="31" t="s">
        <v>741</v>
      </c>
      <c r="H9" s="31"/>
      <c r="I9" s="32">
        <v>239.96</v>
      </c>
      <c r="J9" s="31" t="s">
        <v>11</v>
      </c>
      <c r="K9" s="47">
        <v>124.21458823529413</v>
      </c>
      <c r="L9" s="48">
        <f>1-(K9/I9)</f>
        <v>0.48235294117647054</v>
      </c>
    </row>
    <row r="10" spans="1:12" x14ac:dyDescent="0.25">
      <c r="A10" s="30" t="s">
        <v>742</v>
      </c>
      <c r="B10" s="31" t="s">
        <v>742</v>
      </c>
      <c r="C10" s="31" t="s">
        <v>10</v>
      </c>
      <c r="D10" s="31">
        <v>42</v>
      </c>
      <c r="E10" s="31">
        <v>42</v>
      </c>
      <c r="F10" s="31" t="s">
        <v>478</v>
      </c>
      <c r="G10" s="31" t="s">
        <v>14</v>
      </c>
      <c r="H10" s="31"/>
      <c r="I10" s="32">
        <v>588.41999999999996</v>
      </c>
      <c r="J10" s="31" t="s">
        <v>15</v>
      </c>
      <c r="K10" s="47">
        <v>353.05200000000002</v>
      </c>
      <c r="L10" s="48">
        <f>1-(K10/I10)</f>
        <v>0.39999999999999991</v>
      </c>
    </row>
    <row r="11" spans="1:12" x14ac:dyDescent="0.25">
      <c r="A11" s="30" t="s">
        <v>743</v>
      </c>
      <c r="B11" s="31" t="s">
        <v>743</v>
      </c>
      <c r="C11" s="31" t="s">
        <v>10</v>
      </c>
      <c r="D11" s="31">
        <v>43</v>
      </c>
      <c r="E11" s="31">
        <v>344</v>
      </c>
      <c r="F11" s="31" t="s">
        <v>744</v>
      </c>
      <c r="G11" s="31" t="s">
        <v>745</v>
      </c>
      <c r="H11" s="31"/>
      <c r="I11" s="32">
        <v>842.8</v>
      </c>
      <c r="J11" s="31" t="s">
        <v>15</v>
      </c>
      <c r="K11" s="47">
        <v>505.68</v>
      </c>
      <c r="L11" s="48">
        <f>1-(K11/I11)</f>
        <v>0.39999999999999991</v>
      </c>
    </row>
    <row r="12" spans="1:12" x14ac:dyDescent="0.25">
      <c r="A12" s="30" t="s">
        <v>746</v>
      </c>
      <c r="B12" s="31" t="s">
        <v>746</v>
      </c>
      <c r="C12" s="31" t="s">
        <v>10</v>
      </c>
      <c r="D12" s="31">
        <v>42</v>
      </c>
      <c r="E12" s="31">
        <v>126</v>
      </c>
      <c r="F12" s="31" t="s">
        <v>464</v>
      </c>
      <c r="G12" s="31" t="s">
        <v>465</v>
      </c>
      <c r="H12" s="31"/>
      <c r="I12" s="32">
        <v>578.34</v>
      </c>
      <c r="J12" s="31" t="s">
        <v>15</v>
      </c>
      <c r="K12" s="47">
        <v>347.00400000000008</v>
      </c>
      <c r="L12" s="48">
        <f>1-(K12/I12)</f>
        <v>0.39999999999999991</v>
      </c>
    </row>
    <row r="13" spans="1:12" x14ac:dyDescent="0.25">
      <c r="A13" s="30" t="s">
        <v>747</v>
      </c>
      <c r="B13" s="31" t="s">
        <v>747</v>
      </c>
      <c r="C13" s="31" t="s">
        <v>10</v>
      </c>
      <c r="D13" s="31">
        <v>42</v>
      </c>
      <c r="E13" s="31">
        <v>126</v>
      </c>
      <c r="F13" s="31" t="s">
        <v>480</v>
      </c>
      <c r="G13" s="31" t="s">
        <v>38</v>
      </c>
      <c r="H13" s="31"/>
      <c r="I13" s="32">
        <v>525.41999999999996</v>
      </c>
      <c r="J13" s="31" t="s">
        <v>15</v>
      </c>
      <c r="K13" s="47">
        <v>315.25200000000001</v>
      </c>
      <c r="L13" s="48">
        <f>1-(K13/I13)</f>
        <v>0.39999999999999991</v>
      </c>
    </row>
    <row r="14" spans="1:12" x14ac:dyDescent="0.25">
      <c r="A14" s="30" t="s">
        <v>748</v>
      </c>
      <c r="B14" s="31" t="s">
        <v>748</v>
      </c>
      <c r="C14" s="31" t="s">
        <v>10</v>
      </c>
      <c r="D14" s="31">
        <v>23</v>
      </c>
      <c r="E14" s="31">
        <v>276</v>
      </c>
      <c r="F14" s="31" t="s">
        <v>749</v>
      </c>
      <c r="G14" s="31" t="s">
        <v>750</v>
      </c>
      <c r="H14" s="31"/>
      <c r="I14" s="32">
        <v>411.24</v>
      </c>
      <c r="J14" s="31" t="s">
        <v>15</v>
      </c>
      <c r="K14" s="47">
        <v>246.74400000000003</v>
      </c>
      <c r="L14" s="48">
        <f>1-(K14/I14)</f>
        <v>0.39999999999999991</v>
      </c>
    </row>
    <row r="15" spans="1:12" x14ac:dyDescent="0.25">
      <c r="A15" s="30" t="s">
        <v>751</v>
      </c>
      <c r="B15" s="31" t="s">
        <v>751</v>
      </c>
      <c r="C15" s="31" t="s">
        <v>10</v>
      </c>
      <c r="D15" s="31">
        <v>40</v>
      </c>
      <c r="E15" s="31">
        <v>40</v>
      </c>
      <c r="F15" s="31" t="s">
        <v>478</v>
      </c>
      <c r="G15" s="31" t="s">
        <v>14</v>
      </c>
      <c r="H15" s="31"/>
      <c r="I15" s="32">
        <v>560.4</v>
      </c>
      <c r="J15" s="31" t="s">
        <v>15</v>
      </c>
      <c r="K15" s="47">
        <v>336.23999999999995</v>
      </c>
      <c r="L15" s="48">
        <f>1-(K15/I15)</f>
        <v>0.4</v>
      </c>
    </row>
    <row r="16" spans="1:12" x14ac:dyDescent="0.25">
      <c r="A16" s="30" t="s">
        <v>752</v>
      </c>
      <c r="B16" s="31" t="s">
        <v>752</v>
      </c>
      <c r="C16" s="31" t="s">
        <v>10</v>
      </c>
      <c r="D16" s="31">
        <v>52</v>
      </c>
      <c r="E16" s="31">
        <v>156</v>
      </c>
      <c r="F16" s="31" t="s">
        <v>472</v>
      </c>
      <c r="G16" s="31" t="s">
        <v>473</v>
      </c>
      <c r="H16" s="31"/>
      <c r="I16" s="32">
        <v>650.52</v>
      </c>
      <c r="J16" s="31" t="s">
        <v>15</v>
      </c>
      <c r="K16" s="47">
        <v>390.31200000000001</v>
      </c>
      <c r="L16" s="48">
        <f>1-(K16/I16)</f>
        <v>0.39999999999999991</v>
      </c>
    </row>
    <row r="17" spans="1:12" x14ac:dyDescent="0.25">
      <c r="A17" s="30" t="s">
        <v>753</v>
      </c>
      <c r="B17" s="31" t="s">
        <v>753</v>
      </c>
      <c r="C17" s="31" t="s">
        <v>10</v>
      </c>
      <c r="D17" s="31">
        <v>14</v>
      </c>
      <c r="E17" s="31">
        <v>14</v>
      </c>
      <c r="F17" s="31" t="s">
        <v>754</v>
      </c>
      <c r="G17" s="31" t="s">
        <v>755</v>
      </c>
      <c r="H17" s="31"/>
      <c r="I17" s="32">
        <v>261.52</v>
      </c>
      <c r="J17" s="31" t="s">
        <v>68</v>
      </c>
      <c r="K17" s="47">
        <v>156.91200000000001</v>
      </c>
      <c r="L17" s="48">
        <f>1-(K17/I17)</f>
        <v>0.39999999999999991</v>
      </c>
    </row>
    <row r="18" spans="1:12" x14ac:dyDescent="0.25">
      <c r="A18" s="30" t="s">
        <v>756</v>
      </c>
      <c r="B18" s="31" t="s">
        <v>756</v>
      </c>
      <c r="C18" s="31" t="s">
        <v>12</v>
      </c>
      <c r="D18" s="31">
        <v>31</v>
      </c>
      <c r="E18" s="31">
        <v>31</v>
      </c>
      <c r="F18" s="31" t="s">
        <v>680</v>
      </c>
      <c r="G18" s="31" t="s">
        <v>681</v>
      </c>
      <c r="H18" s="31"/>
      <c r="I18" s="32">
        <v>399.59</v>
      </c>
      <c r="J18" s="31" t="s">
        <v>11</v>
      </c>
      <c r="K18" s="47">
        <v>206.84658823529409</v>
      </c>
      <c r="L18" s="48">
        <f>1-(K18/I18)</f>
        <v>0.48235294117647065</v>
      </c>
    </row>
    <row r="19" spans="1:12" x14ac:dyDescent="0.25">
      <c r="A19" s="30" t="s">
        <v>756</v>
      </c>
      <c r="B19" s="31" t="s">
        <v>756</v>
      </c>
      <c r="C19" s="31" t="s">
        <v>12</v>
      </c>
      <c r="D19" s="31">
        <v>8</v>
      </c>
      <c r="E19" s="31">
        <v>8</v>
      </c>
      <c r="F19" s="31" t="s">
        <v>503</v>
      </c>
      <c r="G19" s="31" t="s">
        <v>430</v>
      </c>
      <c r="H19" s="31"/>
      <c r="I19" s="32">
        <v>60.96</v>
      </c>
      <c r="J19" s="31" t="s">
        <v>11</v>
      </c>
      <c r="K19" s="47">
        <v>31.555764705882357</v>
      </c>
      <c r="L19" s="48">
        <f>1-(K19/I19)</f>
        <v>0.48235294117647054</v>
      </c>
    </row>
    <row r="20" spans="1:12" x14ac:dyDescent="0.25">
      <c r="A20" s="30" t="s">
        <v>550</v>
      </c>
      <c r="B20" s="31" t="s">
        <v>551</v>
      </c>
      <c r="C20" s="31" t="s">
        <v>12</v>
      </c>
      <c r="D20" s="31">
        <v>4</v>
      </c>
      <c r="E20" s="31">
        <v>4</v>
      </c>
      <c r="F20" s="31" t="s">
        <v>168</v>
      </c>
      <c r="G20" s="31" t="s">
        <v>167</v>
      </c>
      <c r="H20" s="31"/>
      <c r="I20" s="32">
        <v>31.12</v>
      </c>
      <c r="J20" s="31" t="s">
        <v>11</v>
      </c>
      <c r="K20" s="47">
        <v>16.109176470588235</v>
      </c>
      <c r="L20" s="48">
        <f>1-(K20/I20)</f>
        <v>0.48235294117647065</v>
      </c>
    </row>
    <row r="21" spans="1:12" x14ac:dyDescent="0.25">
      <c r="A21" s="30" t="s">
        <v>550</v>
      </c>
      <c r="B21" s="31" t="s">
        <v>551</v>
      </c>
      <c r="C21" s="31" t="s">
        <v>12</v>
      </c>
      <c r="D21" s="31">
        <v>3</v>
      </c>
      <c r="E21" s="31">
        <v>3</v>
      </c>
      <c r="F21" s="31" t="s">
        <v>84</v>
      </c>
      <c r="G21" s="31" t="s">
        <v>85</v>
      </c>
      <c r="H21" s="31"/>
      <c r="I21" s="32">
        <v>9.57</v>
      </c>
      <c r="J21" s="31" t="s">
        <v>11</v>
      </c>
      <c r="K21" s="47">
        <v>4.9538823529411768</v>
      </c>
      <c r="L21" s="48">
        <f>1-(K21/I21)</f>
        <v>0.48235294117647054</v>
      </c>
    </row>
    <row r="22" spans="1:12" x14ac:dyDescent="0.25">
      <c r="A22" s="30" t="s">
        <v>552</v>
      </c>
      <c r="B22" s="31" t="s">
        <v>551</v>
      </c>
      <c r="C22" s="31" t="s">
        <v>12</v>
      </c>
      <c r="D22" s="31">
        <v>3</v>
      </c>
      <c r="E22" s="31">
        <v>3</v>
      </c>
      <c r="F22" s="31" t="s">
        <v>81</v>
      </c>
      <c r="G22" s="31" t="s">
        <v>82</v>
      </c>
      <c r="H22" s="31"/>
      <c r="I22" s="32">
        <v>13.65</v>
      </c>
      <c r="J22" s="31" t="s">
        <v>11</v>
      </c>
      <c r="K22" s="47">
        <v>7.0658823529411769</v>
      </c>
      <c r="L22" s="48">
        <f>1-(K22/I22)</f>
        <v>0.48235294117647054</v>
      </c>
    </row>
    <row r="23" spans="1:12" x14ac:dyDescent="0.25">
      <c r="A23" s="30" t="s">
        <v>552</v>
      </c>
      <c r="B23" s="31" t="s">
        <v>551</v>
      </c>
      <c r="C23" s="31" t="s">
        <v>12</v>
      </c>
      <c r="D23" s="31">
        <v>1</v>
      </c>
      <c r="E23" s="31">
        <v>1</v>
      </c>
      <c r="F23" s="31" t="s">
        <v>60</v>
      </c>
      <c r="G23" s="31" t="s">
        <v>61</v>
      </c>
      <c r="H23" s="31"/>
      <c r="I23" s="32">
        <v>2.5099999999999998</v>
      </c>
      <c r="J23" s="31" t="s">
        <v>11</v>
      </c>
      <c r="K23" s="47">
        <v>1.2992941176470587</v>
      </c>
      <c r="L23" s="48">
        <f>1-(K23/I23)</f>
        <v>0.48235294117647054</v>
      </c>
    </row>
    <row r="24" spans="1:12" x14ac:dyDescent="0.25">
      <c r="A24" s="30" t="s">
        <v>552</v>
      </c>
      <c r="B24" s="31" t="s">
        <v>551</v>
      </c>
      <c r="C24" s="31" t="s">
        <v>12</v>
      </c>
      <c r="D24" s="31">
        <v>1</v>
      </c>
      <c r="E24" s="31">
        <v>1</v>
      </c>
      <c r="F24" s="31" t="s">
        <v>73</v>
      </c>
      <c r="G24" s="31" t="s">
        <v>74</v>
      </c>
      <c r="H24" s="31"/>
      <c r="I24" s="32">
        <v>11.27</v>
      </c>
      <c r="J24" s="31" t="s">
        <v>11</v>
      </c>
      <c r="K24" s="47">
        <v>5.8338823529411767</v>
      </c>
      <c r="L24" s="48">
        <f>1-(K24/I24)</f>
        <v>0.48235294117647054</v>
      </c>
    </row>
    <row r="25" spans="1:12" x14ac:dyDescent="0.25">
      <c r="A25" s="30" t="s">
        <v>553</v>
      </c>
      <c r="B25" s="31" t="s">
        <v>551</v>
      </c>
      <c r="C25" s="31" t="s">
        <v>12</v>
      </c>
      <c r="D25" s="31">
        <v>8</v>
      </c>
      <c r="E25" s="31">
        <v>8</v>
      </c>
      <c r="F25" s="31" t="s">
        <v>81</v>
      </c>
      <c r="G25" s="31" t="s">
        <v>82</v>
      </c>
      <c r="H25" s="31"/>
      <c r="I25" s="32">
        <v>36.4</v>
      </c>
      <c r="J25" s="31" t="s">
        <v>11</v>
      </c>
      <c r="K25" s="47">
        <v>18.842352941176468</v>
      </c>
      <c r="L25" s="48">
        <f>1-(K25/I25)</f>
        <v>0.48235294117647065</v>
      </c>
    </row>
    <row r="26" spans="1:12" x14ac:dyDescent="0.25">
      <c r="A26" s="30" t="s">
        <v>554</v>
      </c>
      <c r="B26" s="31" t="s">
        <v>551</v>
      </c>
      <c r="C26" s="31" t="s">
        <v>12</v>
      </c>
      <c r="D26" s="31">
        <v>8</v>
      </c>
      <c r="E26" s="31">
        <v>8</v>
      </c>
      <c r="F26" s="31" t="s">
        <v>81</v>
      </c>
      <c r="G26" s="31" t="s">
        <v>82</v>
      </c>
      <c r="H26" s="31"/>
      <c r="I26" s="32">
        <v>36.4</v>
      </c>
      <c r="J26" s="31" t="s">
        <v>11</v>
      </c>
      <c r="K26" s="47">
        <v>18.842352941176468</v>
      </c>
      <c r="L26" s="48">
        <f>1-(K26/I26)</f>
        <v>0.48235294117647065</v>
      </c>
    </row>
    <row r="27" spans="1:12" x14ac:dyDescent="0.25">
      <c r="A27" s="30" t="s">
        <v>555</v>
      </c>
      <c r="B27" s="31" t="s">
        <v>551</v>
      </c>
      <c r="C27" s="31" t="s">
        <v>12</v>
      </c>
      <c r="D27" s="31">
        <v>3</v>
      </c>
      <c r="E27" s="31">
        <v>3</v>
      </c>
      <c r="F27" s="31" t="s">
        <v>73</v>
      </c>
      <c r="G27" s="31" t="s">
        <v>74</v>
      </c>
      <c r="H27" s="31"/>
      <c r="I27" s="32">
        <v>33.81</v>
      </c>
      <c r="J27" s="31" t="s">
        <v>11</v>
      </c>
      <c r="K27" s="47">
        <v>17.501647058823529</v>
      </c>
      <c r="L27" s="48">
        <f>1-(K27/I27)</f>
        <v>0.48235294117647065</v>
      </c>
    </row>
    <row r="28" spans="1:12" x14ac:dyDescent="0.25">
      <c r="A28" s="30" t="s">
        <v>556</v>
      </c>
      <c r="B28" s="31" t="s">
        <v>551</v>
      </c>
      <c r="C28" s="31" t="s">
        <v>12</v>
      </c>
      <c r="D28" s="31">
        <v>8</v>
      </c>
      <c r="E28" s="31">
        <v>8</v>
      </c>
      <c r="F28" s="31" t="s">
        <v>81</v>
      </c>
      <c r="G28" s="31" t="s">
        <v>82</v>
      </c>
      <c r="H28" s="31"/>
      <c r="I28" s="32">
        <v>36.4</v>
      </c>
      <c r="J28" s="31" t="s">
        <v>11</v>
      </c>
      <c r="K28" s="47">
        <v>18.842352941176468</v>
      </c>
      <c r="L28" s="48">
        <f>1-(K28/I28)</f>
        <v>0.48235294117647065</v>
      </c>
    </row>
    <row r="29" spans="1:12" x14ac:dyDescent="0.25">
      <c r="A29" s="30" t="s">
        <v>557</v>
      </c>
      <c r="B29" s="31" t="s">
        <v>551</v>
      </c>
      <c r="C29" s="31" t="s">
        <v>12</v>
      </c>
      <c r="D29" s="31">
        <v>3</v>
      </c>
      <c r="E29" s="31">
        <v>3</v>
      </c>
      <c r="F29" s="31" t="s">
        <v>135</v>
      </c>
      <c r="G29" s="31" t="s">
        <v>136</v>
      </c>
      <c r="H29" s="31"/>
      <c r="I29" s="32">
        <v>40.770000000000003</v>
      </c>
      <c r="J29" s="31" t="s">
        <v>11</v>
      </c>
      <c r="K29" s="47">
        <v>21.104470588235294</v>
      </c>
      <c r="L29" s="48">
        <f>1-(K29/I29)</f>
        <v>0.48235294117647065</v>
      </c>
    </row>
    <row r="30" spans="1:12" x14ac:dyDescent="0.25">
      <c r="A30" s="30" t="s">
        <v>557</v>
      </c>
      <c r="B30" s="31" t="s">
        <v>551</v>
      </c>
      <c r="C30" s="31" t="s">
        <v>12</v>
      </c>
      <c r="D30" s="31">
        <v>1</v>
      </c>
      <c r="E30" s="31">
        <v>1</v>
      </c>
      <c r="F30" s="31" t="s">
        <v>73</v>
      </c>
      <c r="G30" s="31" t="s">
        <v>74</v>
      </c>
      <c r="H30" s="31"/>
      <c r="I30" s="32">
        <v>11.27</v>
      </c>
      <c r="J30" s="31" t="s">
        <v>11</v>
      </c>
      <c r="K30" s="47">
        <v>5.8338823529411767</v>
      </c>
      <c r="L30" s="48">
        <f>1-(K30/I30)</f>
        <v>0.48235294117647054</v>
      </c>
    </row>
    <row r="31" spans="1:12" x14ac:dyDescent="0.25">
      <c r="A31" s="30" t="s">
        <v>558</v>
      </c>
      <c r="B31" s="31" t="s">
        <v>551</v>
      </c>
      <c r="C31" s="31" t="s">
        <v>12</v>
      </c>
      <c r="D31" s="31">
        <v>4</v>
      </c>
      <c r="E31" s="31">
        <v>4</v>
      </c>
      <c r="F31" s="31" t="s">
        <v>120</v>
      </c>
      <c r="G31" s="31" t="s">
        <v>119</v>
      </c>
      <c r="H31" s="31"/>
      <c r="I31" s="32">
        <v>30.48</v>
      </c>
      <c r="J31" s="31" t="s">
        <v>11</v>
      </c>
      <c r="K31" s="47">
        <v>15.777882352941178</v>
      </c>
      <c r="L31" s="48">
        <f>1-(K31/I31)</f>
        <v>0.48235294117647054</v>
      </c>
    </row>
    <row r="32" spans="1:12" x14ac:dyDescent="0.25">
      <c r="A32" s="30" t="s">
        <v>559</v>
      </c>
      <c r="B32" s="31" t="s">
        <v>551</v>
      </c>
      <c r="C32" s="31" t="s">
        <v>12</v>
      </c>
      <c r="D32" s="31">
        <v>3</v>
      </c>
      <c r="E32" s="31">
        <v>3</v>
      </c>
      <c r="F32" s="31" t="s">
        <v>73</v>
      </c>
      <c r="G32" s="31" t="s">
        <v>74</v>
      </c>
      <c r="H32" s="31"/>
      <c r="I32" s="32">
        <v>33.81</v>
      </c>
      <c r="J32" s="31" t="s">
        <v>11</v>
      </c>
      <c r="K32" s="47">
        <v>17.501647058823529</v>
      </c>
      <c r="L32" s="48">
        <f>1-(K32/I32)</f>
        <v>0.48235294117647065</v>
      </c>
    </row>
    <row r="33" spans="1:12" x14ac:dyDescent="0.25">
      <c r="A33" s="30" t="s">
        <v>560</v>
      </c>
      <c r="B33" s="31" t="s">
        <v>551</v>
      </c>
      <c r="C33" s="31" t="s">
        <v>12</v>
      </c>
      <c r="D33" s="31">
        <v>3</v>
      </c>
      <c r="E33" s="31">
        <v>3</v>
      </c>
      <c r="F33" s="31" t="s">
        <v>110</v>
      </c>
      <c r="G33" s="31" t="s">
        <v>111</v>
      </c>
      <c r="H33" s="31"/>
      <c r="I33" s="32">
        <v>30.57</v>
      </c>
      <c r="J33" s="31" t="s">
        <v>11</v>
      </c>
      <c r="K33" s="47">
        <v>15.824470588235295</v>
      </c>
      <c r="L33" s="48">
        <f>1-(K33/I33)</f>
        <v>0.48235294117647054</v>
      </c>
    </row>
    <row r="34" spans="1:12" x14ac:dyDescent="0.25">
      <c r="A34" s="30" t="s">
        <v>561</v>
      </c>
      <c r="B34" s="31" t="s">
        <v>551</v>
      </c>
      <c r="C34" s="31" t="s">
        <v>12</v>
      </c>
      <c r="D34" s="31">
        <v>8</v>
      </c>
      <c r="E34" s="31">
        <v>8</v>
      </c>
      <c r="F34" s="31" t="s">
        <v>81</v>
      </c>
      <c r="G34" s="31" t="s">
        <v>82</v>
      </c>
      <c r="H34" s="31"/>
      <c r="I34" s="32">
        <v>36.4</v>
      </c>
      <c r="J34" s="31" t="s">
        <v>11</v>
      </c>
      <c r="K34" s="47">
        <v>18.842352941176468</v>
      </c>
      <c r="L34" s="48">
        <f>1-(K34/I34)</f>
        <v>0.48235294117647065</v>
      </c>
    </row>
    <row r="35" spans="1:12" x14ac:dyDescent="0.25">
      <c r="A35" s="30" t="s">
        <v>562</v>
      </c>
      <c r="B35" s="31" t="s">
        <v>551</v>
      </c>
      <c r="C35" s="31" t="s">
        <v>12</v>
      </c>
      <c r="D35" s="31">
        <v>8</v>
      </c>
      <c r="E35" s="31">
        <v>8</v>
      </c>
      <c r="F35" s="31" t="s">
        <v>81</v>
      </c>
      <c r="G35" s="31" t="s">
        <v>82</v>
      </c>
      <c r="H35" s="31"/>
      <c r="I35" s="32">
        <v>36.4</v>
      </c>
      <c r="J35" s="31" t="s">
        <v>11</v>
      </c>
      <c r="K35" s="47">
        <v>18.842352941176468</v>
      </c>
      <c r="L35" s="48">
        <f>1-(K35/I35)</f>
        <v>0.48235294117647065</v>
      </c>
    </row>
    <row r="36" spans="1:12" x14ac:dyDescent="0.25">
      <c r="A36" s="30" t="s">
        <v>563</v>
      </c>
      <c r="B36" s="31" t="s">
        <v>551</v>
      </c>
      <c r="C36" s="31" t="s">
        <v>12</v>
      </c>
      <c r="D36" s="31">
        <v>3</v>
      </c>
      <c r="E36" s="31">
        <v>3</v>
      </c>
      <c r="F36" s="31" t="s">
        <v>73</v>
      </c>
      <c r="G36" s="31" t="s">
        <v>74</v>
      </c>
      <c r="H36" s="31"/>
      <c r="I36" s="32">
        <v>33.81</v>
      </c>
      <c r="J36" s="31" t="s">
        <v>11</v>
      </c>
      <c r="K36" s="47">
        <v>17.501647058823529</v>
      </c>
      <c r="L36" s="48">
        <f>1-(K36/I36)</f>
        <v>0.48235294117647065</v>
      </c>
    </row>
    <row r="37" spans="1:12" x14ac:dyDescent="0.25">
      <c r="A37" s="30" t="s">
        <v>564</v>
      </c>
      <c r="B37" s="31" t="s">
        <v>551</v>
      </c>
      <c r="C37" s="31" t="s">
        <v>12</v>
      </c>
      <c r="D37" s="31">
        <v>5</v>
      </c>
      <c r="E37" s="31">
        <v>5</v>
      </c>
      <c r="F37" s="31" t="s">
        <v>81</v>
      </c>
      <c r="G37" s="31" t="s">
        <v>82</v>
      </c>
      <c r="H37" s="31"/>
      <c r="I37" s="32">
        <v>22.75</v>
      </c>
      <c r="J37" s="31" t="s">
        <v>11</v>
      </c>
      <c r="K37" s="47">
        <v>11.776470588235295</v>
      </c>
      <c r="L37" s="48">
        <f>1-(K37/I37)</f>
        <v>0.48235294117647054</v>
      </c>
    </row>
    <row r="38" spans="1:12" x14ac:dyDescent="0.25">
      <c r="A38" s="30" t="s">
        <v>565</v>
      </c>
      <c r="B38" s="31" t="s">
        <v>551</v>
      </c>
      <c r="C38" s="31" t="s">
        <v>12</v>
      </c>
      <c r="D38" s="31">
        <v>3</v>
      </c>
      <c r="E38" s="31">
        <v>3</v>
      </c>
      <c r="F38" s="31" t="s">
        <v>73</v>
      </c>
      <c r="G38" s="31" t="s">
        <v>74</v>
      </c>
      <c r="H38" s="31"/>
      <c r="I38" s="32">
        <v>33.81</v>
      </c>
      <c r="J38" s="31" t="s">
        <v>11</v>
      </c>
      <c r="K38" s="47">
        <v>17.501647058823529</v>
      </c>
      <c r="L38" s="48">
        <f>1-(K38/I38)</f>
        <v>0.48235294117647065</v>
      </c>
    </row>
    <row r="39" spans="1:12" x14ac:dyDescent="0.25">
      <c r="A39" s="30" t="s">
        <v>566</v>
      </c>
      <c r="B39" s="31" t="s">
        <v>551</v>
      </c>
      <c r="C39" s="31" t="s">
        <v>12</v>
      </c>
      <c r="D39" s="31">
        <v>24</v>
      </c>
      <c r="E39" s="31">
        <v>24</v>
      </c>
      <c r="F39" s="31" t="s">
        <v>59</v>
      </c>
      <c r="G39" s="31" t="s">
        <v>40</v>
      </c>
      <c r="H39" s="31"/>
      <c r="I39" s="32">
        <v>41.28</v>
      </c>
      <c r="J39" s="31" t="s">
        <v>11</v>
      </c>
      <c r="K39" s="47">
        <v>21.368470588235294</v>
      </c>
      <c r="L39" s="48">
        <f>1-(K39/I39)</f>
        <v>0.48235294117647065</v>
      </c>
    </row>
    <row r="40" spans="1:12" x14ac:dyDescent="0.25">
      <c r="A40" s="30" t="s">
        <v>567</v>
      </c>
      <c r="B40" s="31" t="s">
        <v>551</v>
      </c>
      <c r="C40" s="31" t="s">
        <v>12</v>
      </c>
      <c r="D40" s="31">
        <v>13</v>
      </c>
      <c r="E40" s="31">
        <v>13</v>
      </c>
      <c r="F40" s="31" t="s">
        <v>84</v>
      </c>
      <c r="G40" s="31" t="s">
        <v>85</v>
      </c>
      <c r="H40" s="31"/>
      <c r="I40" s="32">
        <v>41.47</v>
      </c>
      <c r="J40" s="31" t="s">
        <v>11</v>
      </c>
      <c r="K40" s="47">
        <v>21.466823529411766</v>
      </c>
      <c r="L40" s="48">
        <f>1-(K40/I40)</f>
        <v>0.48235294117647054</v>
      </c>
    </row>
    <row r="41" spans="1:12" x14ac:dyDescent="0.25">
      <c r="A41" s="30" t="s">
        <v>567</v>
      </c>
      <c r="B41" s="31" t="s">
        <v>551</v>
      </c>
      <c r="C41" s="31" t="s">
        <v>12</v>
      </c>
      <c r="D41" s="31">
        <v>1</v>
      </c>
      <c r="E41" s="31">
        <v>1</v>
      </c>
      <c r="F41" s="31" t="s">
        <v>105</v>
      </c>
      <c r="G41" s="31" t="s">
        <v>106</v>
      </c>
      <c r="H41" s="31"/>
      <c r="I41" s="32">
        <v>2.31</v>
      </c>
      <c r="J41" s="31" t="s">
        <v>11</v>
      </c>
      <c r="K41" s="47">
        <v>1.1957647058823528</v>
      </c>
      <c r="L41" s="48">
        <f>1-(K41/I41)</f>
        <v>0.48235294117647065</v>
      </c>
    </row>
    <row r="42" spans="1:12" x14ac:dyDescent="0.25">
      <c r="A42" s="30" t="s">
        <v>567</v>
      </c>
      <c r="B42" s="31" t="s">
        <v>551</v>
      </c>
      <c r="C42" s="31" t="s">
        <v>12</v>
      </c>
      <c r="D42" s="31">
        <v>1</v>
      </c>
      <c r="E42" s="31">
        <v>1</v>
      </c>
      <c r="F42" s="31" t="s">
        <v>83</v>
      </c>
      <c r="G42" s="31" t="s">
        <v>23</v>
      </c>
      <c r="H42" s="31"/>
      <c r="I42" s="32">
        <v>3.43</v>
      </c>
      <c r="J42" s="31" t="s">
        <v>11</v>
      </c>
      <c r="K42" s="47">
        <v>1.775529411764706</v>
      </c>
      <c r="L42" s="48">
        <f>1-(K42/I42)</f>
        <v>0.48235294117647054</v>
      </c>
    </row>
    <row r="43" spans="1:12" x14ac:dyDescent="0.25">
      <c r="A43" s="30" t="s">
        <v>568</v>
      </c>
      <c r="B43" s="31" t="s">
        <v>551</v>
      </c>
      <c r="C43" s="31" t="s">
        <v>12</v>
      </c>
      <c r="D43" s="31">
        <v>1</v>
      </c>
      <c r="E43" s="31">
        <v>1</v>
      </c>
      <c r="F43" s="31" t="s">
        <v>110</v>
      </c>
      <c r="G43" s="31" t="s">
        <v>111</v>
      </c>
      <c r="H43" s="31"/>
      <c r="I43" s="32">
        <v>10.19</v>
      </c>
      <c r="J43" s="31" t="s">
        <v>11</v>
      </c>
      <c r="K43" s="47">
        <v>5.2748235294117647</v>
      </c>
      <c r="L43" s="48">
        <f>1-(K43/I43)</f>
        <v>0.48235294117647054</v>
      </c>
    </row>
    <row r="44" spans="1:12" x14ac:dyDescent="0.25">
      <c r="A44" s="30" t="s">
        <v>568</v>
      </c>
      <c r="B44" s="31" t="s">
        <v>551</v>
      </c>
      <c r="C44" s="31" t="s">
        <v>12</v>
      </c>
      <c r="D44" s="31">
        <v>2</v>
      </c>
      <c r="E44" s="31">
        <v>2</v>
      </c>
      <c r="F44" s="31" t="s">
        <v>24</v>
      </c>
      <c r="G44" s="31" t="s">
        <v>25</v>
      </c>
      <c r="H44" s="31"/>
      <c r="I44" s="32">
        <v>11.96</v>
      </c>
      <c r="J44" s="31" t="s">
        <v>11</v>
      </c>
      <c r="K44" s="47">
        <v>6.1910588235294126</v>
      </c>
      <c r="L44" s="48">
        <f>1-(K44/I44)</f>
        <v>0.48235294117647054</v>
      </c>
    </row>
    <row r="45" spans="1:12" x14ac:dyDescent="0.25">
      <c r="A45" s="30" t="s">
        <v>568</v>
      </c>
      <c r="B45" s="31" t="s">
        <v>551</v>
      </c>
      <c r="C45" s="31" t="s">
        <v>12</v>
      </c>
      <c r="D45" s="31">
        <v>1</v>
      </c>
      <c r="E45" s="31">
        <v>1</v>
      </c>
      <c r="F45" s="31" t="s">
        <v>73</v>
      </c>
      <c r="G45" s="31" t="s">
        <v>74</v>
      </c>
      <c r="H45" s="31"/>
      <c r="I45" s="32">
        <v>11.27</v>
      </c>
      <c r="J45" s="31" t="s">
        <v>11</v>
      </c>
      <c r="K45" s="47">
        <v>5.8338823529411767</v>
      </c>
      <c r="L45" s="48">
        <f>1-(K45/I45)</f>
        <v>0.48235294117647054</v>
      </c>
    </row>
    <row r="46" spans="1:12" x14ac:dyDescent="0.25">
      <c r="A46" s="30" t="s">
        <v>569</v>
      </c>
      <c r="B46" s="31" t="s">
        <v>551</v>
      </c>
      <c r="C46" s="31" t="s">
        <v>12</v>
      </c>
      <c r="D46" s="31">
        <v>3</v>
      </c>
      <c r="E46" s="31">
        <v>3</v>
      </c>
      <c r="F46" s="31" t="s">
        <v>570</v>
      </c>
      <c r="G46" s="31" t="s">
        <v>166</v>
      </c>
      <c r="H46" s="31"/>
      <c r="I46" s="32">
        <v>25.08</v>
      </c>
      <c r="J46" s="31" t="s">
        <v>11</v>
      </c>
      <c r="K46" s="47">
        <v>12.982588235294118</v>
      </c>
      <c r="L46" s="48">
        <f>1-(K46/I46)</f>
        <v>0.48235294117647054</v>
      </c>
    </row>
    <row r="47" spans="1:12" x14ac:dyDescent="0.25">
      <c r="A47" s="30" t="s">
        <v>571</v>
      </c>
      <c r="B47" s="31" t="s">
        <v>551</v>
      </c>
      <c r="C47" s="31" t="s">
        <v>12</v>
      </c>
      <c r="D47" s="31">
        <v>2</v>
      </c>
      <c r="E47" s="31">
        <v>2</v>
      </c>
      <c r="F47" s="31" t="s">
        <v>73</v>
      </c>
      <c r="G47" s="31" t="s">
        <v>74</v>
      </c>
      <c r="H47" s="31"/>
      <c r="I47" s="32">
        <v>22.54</v>
      </c>
      <c r="J47" s="31" t="s">
        <v>11</v>
      </c>
      <c r="K47" s="47">
        <v>11.667764705882353</v>
      </c>
      <c r="L47" s="48">
        <f>1-(K47/I47)</f>
        <v>0.48235294117647054</v>
      </c>
    </row>
    <row r="48" spans="1:12" x14ac:dyDescent="0.25">
      <c r="A48" s="30" t="s">
        <v>572</v>
      </c>
      <c r="B48" s="31" t="s">
        <v>551</v>
      </c>
      <c r="C48" s="31" t="s">
        <v>12</v>
      </c>
      <c r="D48" s="31">
        <v>2</v>
      </c>
      <c r="E48" s="31">
        <v>2</v>
      </c>
      <c r="F48" s="31" t="s">
        <v>73</v>
      </c>
      <c r="G48" s="31" t="s">
        <v>74</v>
      </c>
      <c r="H48" s="31"/>
      <c r="I48" s="32">
        <v>22.54</v>
      </c>
      <c r="J48" s="31" t="s">
        <v>11</v>
      </c>
      <c r="K48" s="47">
        <v>11.667764705882353</v>
      </c>
      <c r="L48" s="48">
        <f>1-(K48/I48)</f>
        <v>0.48235294117647054</v>
      </c>
    </row>
    <row r="49" spans="1:12" x14ac:dyDescent="0.25">
      <c r="A49" s="30" t="s">
        <v>573</v>
      </c>
      <c r="B49" s="31" t="s">
        <v>551</v>
      </c>
      <c r="C49" s="31" t="s">
        <v>12</v>
      </c>
      <c r="D49" s="31">
        <v>2</v>
      </c>
      <c r="E49" s="31">
        <v>2</v>
      </c>
      <c r="F49" s="31" t="s">
        <v>73</v>
      </c>
      <c r="G49" s="31" t="s">
        <v>74</v>
      </c>
      <c r="H49" s="31"/>
      <c r="I49" s="32">
        <v>22.54</v>
      </c>
      <c r="J49" s="31" t="s">
        <v>11</v>
      </c>
      <c r="K49" s="47">
        <v>11.667764705882353</v>
      </c>
      <c r="L49" s="48">
        <f>1-(K49/I49)</f>
        <v>0.48235294117647054</v>
      </c>
    </row>
    <row r="50" spans="1:12" x14ac:dyDescent="0.25">
      <c r="A50" s="30" t="s">
        <v>574</v>
      </c>
      <c r="B50" s="31" t="s">
        <v>551</v>
      </c>
      <c r="C50" s="31" t="s">
        <v>12</v>
      </c>
      <c r="D50" s="31">
        <v>3</v>
      </c>
      <c r="E50" s="31">
        <v>3</v>
      </c>
      <c r="F50" s="31" t="s">
        <v>131</v>
      </c>
      <c r="G50" s="31" t="s">
        <v>132</v>
      </c>
      <c r="H50" s="31"/>
      <c r="I50" s="32">
        <v>24.9</v>
      </c>
      <c r="J50" s="31" t="s">
        <v>11</v>
      </c>
      <c r="K50" s="47">
        <v>12.889411764705882</v>
      </c>
      <c r="L50" s="48">
        <f>1-(K50/I50)</f>
        <v>0.48235294117647054</v>
      </c>
    </row>
    <row r="51" spans="1:12" x14ac:dyDescent="0.25">
      <c r="A51" s="30" t="s">
        <v>575</v>
      </c>
      <c r="B51" s="31" t="s">
        <v>551</v>
      </c>
      <c r="C51" s="31" t="s">
        <v>12</v>
      </c>
      <c r="D51" s="31">
        <v>2</v>
      </c>
      <c r="E51" s="31">
        <v>2</v>
      </c>
      <c r="F51" s="31" t="s">
        <v>110</v>
      </c>
      <c r="G51" s="31" t="s">
        <v>111</v>
      </c>
      <c r="H51" s="31"/>
      <c r="I51" s="32">
        <v>20.38</v>
      </c>
      <c r="J51" s="31" t="s">
        <v>11</v>
      </c>
      <c r="K51" s="47">
        <v>10.549647058823529</v>
      </c>
      <c r="L51" s="48">
        <f>1-(K51/I51)</f>
        <v>0.48235294117647054</v>
      </c>
    </row>
    <row r="52" spans="1:12" x14ac:dyDescent="0.25">
      <c r="A52" s="30" t="s">
        <v>165</v>
      </c>
      <c r="B52" s="31" t="s">
        <v>137</v>
      </c>
      <c r="C52" s="31" t="s">
        <v>12</v>
      </c>
      <c r="D52" s="31">
        <v>1</v>
      </c>
      <c r="E52" s="31">
        <v>1</v>
      </c>
      <c r="F52" s="31" t="s">
        <v>107</v>
      </c>
      <c r="G52" s="31" t="s">
        <v>95</v>
      </c>
      <c r="H52" s="31"/>
      <c r="I52" s="32">
        <v>2.88</v>
      </c>
      <c r="J52" s="31" t="s">
        <v>11</v>
      </c>
      <c r="K52" s="47">
        <v>1.4908235294117647</v>
      </c>
      <c r="L52" s="48">
        <f>1-(K52/I52)</f>
        <v>0.48235294117647054</v>
      </c>
    </row>
    <row r="53" spans="1:12" x14ac:dyDescent="0.25">
      <c r="A53" s="30" t="s">
        <v>165</v>
      </c>
      <c r="B53" s="31" t="s">
        <v>137</v>
      </c>
      <c r="C53" s="31" t="s">
        <v>12</v>
      </c>
      <c r="D53" s="31">
        <v>6</v>
      </c>
      <c r="E53" s="31">
        <v>6</v>
      </c>
      <c r="F53" s="31" t="s">
        <v>78</v>
      </c>
      <c r="G53" s="31" t="s">
        <v>70</v>
      </c>
      <c r="H53" s="31"/>
      <c r="I53" s="32">
        <v>10.8</v>
      </c>
      <c r="J53" s="31" t="s">
        <v>11</v>
      </c>
      <c r="K53" s="47">
        <v>5.5905882352941187</v>
      </c>
      <c r="L53" s="48">
        <f>1-(K53/I53)</f>
        <v>0.48235294117647054</v>
      </c>
    </row>
    <row r="54" spans="1:12" x14ac:dyDescent="0.25">
      <c r="A54" s="30" t="s">
        <v>165</v>
      </c>
      <c r="B54" s="31" t="s">
        <v>137</v>
      </c>
      <c r="C54" s="31" t="s">
        <v>12</v>
      </c>
      <c r="D54" s="31">
        <v>2</v>
      </c>
      <c r="E54" s="31">
        <v>2</v>
      </c>
      <c r="F54" s="31" t="s">
        <v>83</v>
      </c>
      <c r="G54" s="31" t="s">
        <v>23</v>
      </c>
      <c r="H54" s="31"/>
      <c r="I54" s="32">
        <v>6.86</v>
      </c>
      <c r="J54" s="31" t="s">
        <v>11</v>
      </c>
      <c r="K54" s="47">
        <v>3.551058823529412</v>
      </c>
      <c r="L54" s="48">
        <f>1-(K54/I54)</f>
        <v>0.48235294117647054</v>
      </c>
    </row>
    <row r="55" spans="1:12" x14ac:dyDescent="0.25">
      <c r="A55" s="30" t="s">
        <v>165</v>
      </c>
      <c r="B55" s="31" t="s">
        <v>137</v>
      </c>
      <c r="C55" s="31" t="s">
        <v>12</v>
      </c>
      <c r="D55" s="31">
        <v>1</v>
      </c>
      <c r="E55" s="31">
        <v>1</v>
      </c>
      <c r="F55" s="31" t="s">
        <v>84</v>
      </c>
      <c r="G55" s="31" t="s">
        <v>85</v>
      </c>
      <c r="H55" s="31"/>
      <c r="I55" s="32">
        <v>3.19</v>
      </c>
      <c r="J55" s="31" t="s">
        <v>11</v>
      </c>
      <c r="K55" s="47">
        <v>1.6512941176470588</v>
      </c>
      <c r="L55" s="48">
        <f>1-(K55/I55)</f>
        <v>0.48235294117647054</v>
      </c>
    </row>
    <row r="56" spans="1:12" x14ac:dyDescent="0.25">
      <c r="A56" s="30" t="s">
        <v>165</v>
      </c>
      <c r="B56" s="31" t="s">
        <v>137</v>
      </c>
      <c r="C56" s="31" t="s">
        <v>12</v>
      </c>
      <c r="D56" s="31">
        <v>5</v>
      </c>
      <c r="E56" s="31">
        <v>5</v>
      </c>
      <c r="F56" s="31" t="s">
        <v>122</v>
      </c>
      <c r="G56" s="31" t="s">
        <v>121</v>
      </c>
      <c r="H56" s="31"/>
      <c r="I56" s="32">
        <v>17.600000000000001</v>
      </c>
      <c r="J56" s="31" t="s">
        <v>11</v>
      </c>
      <c r="K56" s="47">
        <v>9.1105882352941183</v>
      </c>
      <c r="L56" s="48">
        <f>1-(K56/I56)</f>
        <v>0.48235294117647054</v>
      </c>
    </row>
    <row r="57" spans="1:12" x14ac:dyDescent="0.25">
      <c r="A57" s="30" t="s">
        <v>165</v>
      </c>
      <c r="B57" s="31" t="s">
        <v>137</v>
      </c>
      <c r="C57" s="31" t="s">
        <v>12</v>
      </c>
      <c r="D57" s="31">
        <v>2</v>
      </c>
      <c r="E57" s="31">
        <v>2</v>
      </c>
      <c r="F57" s="31" t="s">
        <v>60</v>
      </c>
      <c r="G57" s="31" t="s">
        <v>61</v>
      </c>
      <c r="H57" s="31"/>
      <c r="I57" s="32">
        <v>5.0199999999999996</v>
      </c>
      <c r="J57" s="31" t="s">
        <v>11</v>
      </c>
      <c r="K57" s="47">
        <v>2.5985882352941174</v>
      </c>
      <c r="L57" s="48">
        <f>1-(K57/I57)</f>
        <v>0.48235294117647054</v>
      </c>
    </row>
    <row r="58" spans="1:12" x14ac:dyDescent="0.25">
      <c r="A58" s="30" t="s">
        <v>165</v>
      </c>
      <c r="B58" s="31" t="s">
        <v>137</v>
      </c>
      <c r="C58" s="31" t="s">
        <v>12</v>
      </c>
      <c r="D58" s="31">
        <v>1</v>
      </c>
      <c r="E58" s="31">
        <v>1</v>
      </c>
      <c r="F58" s="31" t="s">
        <v>64</v>
      </c>
      <c r="G58" s="31" t="s">
        <v>65</v>
      </c>
      <c r="H58" s="31"/>
      <c r="I58" s="32">
        <v>2.94</v>
      </c>
      <c r="J58" s="31" t="s">
        <v>11</v>
      </c>
      <c r="K58" s="47">
        <v>1.5218823529411767</v>
      </c>
      <c r="L58" s="48">
        <f>1-(K58/I58)</f>
        <v>0.48235294117647054</v>
      </c>
    </row>
    <row r="59" spans="1:12" x14ac:dyDescent="0.25">
      <c r="A59" s="30" t="s">
        <v>164</v>
      </c>
      <c r="B59" s="31" t="s">
        <v>137</v>
      </c>
      <c r="C59" s="31" t="s">
        <v>12</v>
      </c>
      <c r="D59" s="31">
        <v>1</v>
      </c>
      <c r="E59" s="31">
        <v>1</v>
      </c>
      <c r="F59" s="31" t="s">
        <v>133</v>
      </c>
      <c r="G59" s="31" t="s">
        <v>134</v>
      </c>
      <c r="H59" s="31"/>
      <c r="I59" s="32">
        <v>2.19</v>
      </c>
      <c r="J59" s="31" t="s">
        <v>11</v>
      </c>
      <c r="K59" s="47">
        <v>1.1336470588235295</v>
      </c>
      <c r="L59" s="48">
        <f>1-(K59/I59)</f>
        <v>0.48235294117647054</v>
      </c>
    </row>
    <row r="60" spans="1:12" x14ac:dyDescent="0.25">
      <c r="A60" s="30" t="s">
        <v>164</v>
      </c>
      <c r="B60" s="31" t="s">
        <v>137</v>
      </c>
      <c r="C60" s="31" t="s">
        <v>12</v>
      </c>
      <c r="D60" s="31">
        <v>4</v>
      </c>
      <c r="E60" s="31">
        <v>4</v>
      </c>
      <c r="F60" s="31" t="s">
        <v>71</v>
      </c>
      <c r="G60" s="31" t="s">
        <v>35</v>
      </c>
      <c r="H60" s="31"/>
      <c r="I60" s="32">
        <v>8.7200000000000006</v>
      </c>
      <c r="J60" s="31" t="s">
        <v>11</v>
      </c>
      <c r="K60" s="47">
        <v>4.5138823529411765</v>
      </c>
      <c r="L60" s="48">
        <f>1-(K60/I60)</f>
        <v>0.48235294117647065</v>
      </c>
    </row>
    <row r="61" spans="1:12" x14ac:dyDescent="0.25">
      <c r="A61" s="30" t="s">
        <v>164</v>
      </c>
      <c r="B61" s="31" t="s">
        <v>137</v>
      </c>
      <c r="C61" s="31" t="s">
        <v>12</v>
      </c>
      <c r="D61" s="31">
        <v>4</v>
      </c>
      <c r="E61" s="31">
        <v>4</v>
      </c>
      <c r="F61" s="31" t="s">
        <v>130</v>
      </c>
      <c r="G61" s="31" t="s">
        <v>129</v>
      </c>
      <c r="H61" s="31"/>
      <c r="I61" s="32">
        <v>23.04</v>
      </c>
      <c r="J61" s="31" t="s">
        <v>11</v>
      </c>
      <c r="K61" s="47">
        <v>11.926588235294117</v>
      </c>
      <c r="L61" s="48">
        <f>1-(K61/I61)</f>
        <v>0.48235294117647054</v>
      </c>
    </row>
    <row r="62" spans="1:12" x14ac:dyDescent="0.25">
      <c r="A62" s="30" t="s">
        <v>163</v>
      </c>
      <c r="B62" s="31" t="s">
        <v>137</v>
      </c>
      <c r="C62" s="31" t="s">
        <v>12</v>
      </c>
      <c r="D62" s="31">
        <v>2</v>
      </c>
      <c r="E62" s="31">
        <v>2</v>
      </c>
      <c r="F62" s="31" t="s">
        <v>73</v>
      </c>
      <c r="G62" s="31" t="s">
        <v>74</v>
      </c>
      <c r="H62" s="31"/>
      <c r="I62" s="32">
        <v>22.54</v>
      </c>
      <c r="J62" s="31" t="s">
        <v>11</v>
      </c>
      <c r="K62" s="47">
        <v>11.667764705882353</v>
      </c>
      <c r="L62" s="48">
        <f>1-(K62/I62)</f>
        <v>0.48235294117647054</v>
      </c>
    </row>
    <row r="63" spans="1:12" x14ac:dyDescent="0.25">
      <c r="A63" s="30" t="s">
        <v>162</v>
      </c>
      <c r="B63" s="31" t="s">
        <v>137</v>
      </c>
      <c r="C63" s="31" t="s">
        <v>12</v>
      </c>
      <c r="D63" s="31">
        <v>2</v>
      </c>
      <c r="E63" s="31">
        <v>2</v>
      </c>
      <c r="F63" s="31" t="s">
        <v>73</v>
      </c>
      <c r="G63" s="31" t="s">
        <v>74</v>
      </c>
      <c r="H63" s="31"/>
      <c r="I63" s="32">
        <v>22.54</v>
      </c>
      <c r="J63" s="31" t="s">
        <v>11</v>
      </c>
      <c r="K63" s="47">
        <v>11.667764705882353</v>
      </c>
      <c r="L63" s="48">
        <f>1-(K63/I63)</f>
        <v>0.48235294117647054</v>
      </c>
    </row>
    <row r="64" spans="1:12" x14ac:dyDescent="0.25">
      <c r="A64" s="30" t="s">
        <v>161</v>
      </c>
      <c r="B64" s="31" t="s">
        <v>137</v>
      </c>
      <c r="C64" s="31" t="s">
        <v>12</v>
      </c>
      <c r="D64" s="31">
        <v>2</v>
      </c>
      <c r="E64" s="31">
        <v>2</v>
      </c>
      <c r="F64" s="31" t="s">
        <v>110</v>
      </c>
      <c r="G64" s="31" t="s">
        <v>111</v>
      </c>
      <c r="H64" s="31"/>
      <c r="I64" s="32">
        <v>20.38</v>
      </c>
      <c r="J64" s="31" t="s">
        <v>11</v>
      </c>
      <c r="K64" s="47">
        <v>10.549647058823529</v>
      </c>
      <c r="L64" s="48">
        <f>1-(K64/I64)</f>
        <v>0.48235294117647054</v>
      </c>
    </row>
    <row r="65" spans="1:12" x14ac:dyDescent="0.25">
      <c r="A65" s="30" t="s">
        <v>160</v>
      </c>
      <c r="B65" s="31" t="s">
        <v>137</v>
      </c>
      <c r="C65" s="31" t="s">
        <v>12</v>
      </c>
      <c r="D65" s="31">
        <v>2</v>
      </c>
      <c r="E65" s="31">
        <v>2</v>
      </c>
      <c r="F65" s="31" t="s">
        <v>110</v>
      </c>
      <c r="G65" s="31" t="s">
        <v>111</v>
      </c>
      <c r="H65" s="31"/>
      <c r="I65" s="32">
        <v>20.38</v>
      </c>
      <c r="J65" s="31" t="s">
        <v>11</v>
      </c>
      <c r="K65" s="47">
        <v>10.549647058823529</v>
      </c>
      <c r="L65" s="48">
        <f>1-(K65/I65)</f>
        <v>0.48235294117647054</v>
      </c>
    </row>
    <row r="66" spans="1:12" x14ac:dyDescent="0.25">
      <c r="A66" s="30" t="s">
        <v>159</v>
      </c>
      <c r="B66" s="31" t="s">
        <v>137</v>
      </c>
      <c r="C66" s="31" t="s">
        <v>12</v>
      </c>
      <c r="D66" s="31">
        <v>2</v>
      </c>
      <c r="E66" s="31">
        <v>2</v>
      </c>
      <c r="F66" s="31" t="s">
        <v>73</v>
      </c>
      <c r="G66" s="31" t="s">
        <v>74</v>
      </c>
      <c r="H66" s="31"/>
      <c r="I66" s="32">
        <v>22.54</v>
      </c>
      <c r="J66" s="31" t="s">
        <v>11</v>
      </c>
      <c r="K66" s="47">
        <v>11.667764705882353</v>
      </c>
      <c r="L66" s="48">
        <f>1-(K66/I66)</f>
        <v>0.48235294117647054</v>
      </c>
    </row>
    <row r="67" spans="1:12" x14ac:dyDescent="0.25">
      <c r="A67" s="30" t="s">
        <v>158</v>
      </c>
      <c r="B67" s="31" t="s">
        <v>137</v>
      </c>
      <c r="C67" s="31" t="s">
        <v>12</v>
      </c>
      <c r="D67" s="31">
        <v>2</v>
      </c>
      <c r="E67" s="31">
        <v>2</v>
      </c>
      <c r="F67" s="31" t="s">
        <v>73</v>
      </c>
      <c r="G67" s="31" t="s">
        <v>74</v>
      </c>
      <c r="H67" s="31"/>
      <c r="I67" s="32">
        <v>22.54</v>
      </c>
      <c r="J67" s="31" t="s">
        <v>11</v>
      </c>
      <c r="K67" s="47">
        <v>11.667764705882353</v>
      </c>
      <c r="L67" s="48">
        <f>1-(K67/I67)</f>
        <v>0.48235294117647054</v>
      </c>
    </row>
    <row r="68" spans="1:12" x14ac:dyDescent="0.25">
      <c r="A68" s="30" t="s">
        <v>157</v>
      </c>
      <c r="B68" s="31" t="s">
        <v>137</v>
      </c>
      <c r="C68" s="31" t="s">
        <v>12</v>
      </c>
      <c r="D68" s="31">
        <v>2</v>
      </c>
      <c r="E68" s="31">
        <v>2</v>
      </c>
      <c r="F68" s="31" t="s">
        <v>73</v>
      </c>
      <c r="G68" s="31" t="s">
        <v>74</v>
      </c>
      <c r="H68" s="31"/>
      <c r="I68" s="32">
        <v>22.54</v>
      </c>
      <c r="J68" s="31" t="s">
        <v>11</v>
      </c>
      <c r="K68" s="47">
        <v>11.667764705882353</v>
      </c>
      <c r="L68" s="48">
        <f>1-(K68/I68)</f>
        <v>0.48235294117647054</v>
      </c>
    </row>
    <row r="69" spans="1:12" x14ac:dyDescent="0.25">
      <c r="A69" s="30" t="s">
        <v>156</v>
      </c>
      <c r="B69" s="31" t="s">
        <v>137</v>
      </c>
      <c r="C69" s="31" t="s">
        <v>12</v>
      </c>
      <c r="D69" s="31">
        <v>2</v>
      </c>
      <c r="E69" s="31">
        <v>2</v>
      </c>
      <c r="F69" s="31" t="s">
        <v>73</v>
      </c>
      <c r="G69" s="31" t="s">
        <v>74</v>
      </c>
      <c r="H69" s="31"/>
      <c r="I69" s="32">
        <v>22.54</v>
      </c>
      <c r="J69" s="31" t="s">
        <v>11</v>
      </c>
      <c r="K69" s="47">
        <v>11.667764705882353</v>
      </c>
      <c r="L69" s="48">
        <f>1-(K69/I69)</f>
        <v>0.48235294117647054</v>
      </c>
    </row>
    <row r="70" spans="1:12" x14ac:dyDescent="0.25">
      <c r="A70" s="30" t="s">
        <v>155</v>
      </c>
      <c r="B70" s="31" t="s">
        <v>137</v>
      </c>
      <c r="C70" s="31" t="s">
        <v>12</v>
      </c>
      <c r="D70" s="31">
        <v>2</v>
      </c>
      <c r="E70" s="31">
        <v>2</v>
      </c>
      <c r="F70" s="31" t="s">
        <v>73</v>
      </c>
      <c r="G70" s="31" t="s">
        <v>74</v>
      </c>
      <c r="H70" s="31"/>
      <c r="I70" s="32">
        <v>22.54</v>
      </c>
      <c r="J70" s="31" t="s">
        <v>11</v>
      </c>
      <c r="K70" s="47">
        <v>11.667764705882353</v>
      </c>
      <c r="L70" s="48">
        <f>1-(K70/I70)</f>
        <v>0.48235294117647054</v>
      </c>
    </row>
    <row r="71" spans="1:12" x14ac:dyDescent="0.25">
      <c r="A71" s="30" t="s">
        <v>154</v>
      </c>
      <c r="B71" s="31" t="s">
        <v>137</v>
      </c>
      <c r="C71" s="31" t="s">
        <v>12</v>
      </c>
      <c r="D71" s="31">
        <v>2</v>
      </c>
      <c r="E71" s="31">
        <v>2</v>
      </c>
      <c r="F71" s="31" t="s">
        <v>73</v>
      </c>
      <c r="G71" s="31" t="s">
        <v>74</v>
      </c>
      <c r="H71" s="31"/>
      <c r="I71" s="32">
        <v>22.54</v>
      </c>
      <c r="J71" s="31" t="s">
        <v>11</v>
      </c>
      <c r="K71" s="47">
        <v>11.667764705882353</v>
      </c>
      <c r="L71" s="48">
        <f>1-(K71/I71)</f>
        <v>0.48235294117647054</v>
      </c>
    </row>
    <row r="72" spans="1:12" x14ac:dyDescent="0.25">
      <c r="A72" s="30" t="s">
        <v>153</v>
      </c>
      <c r="B72" s="31" t="s">
        <v>137</v>
      </c>
      <c r="C72" s="31" t="s">
        <v>12</v>
      </c>
      <c r="D72" s="31">
        <v>2</v>
      </c>
      <c r="E72" s="31">
        <v>2</v>
      </c>
      <c r="F72" s="31" t="s">
        <v>73</v>
      </c>
      <c r="G72" s="31" t="s">
        <v>74</v>
      </c>
      <c r="H72" s="31"/>
      <c r="I72" s="32">
        <v>22.54</v>
      </c>
      <c r="J72" s="31" t="s">
        <v>11</v>
      </c>
      <c r="K72" s="47">
        <v>11.667764705882353</v>
      </c>
      <c r="L72" s="48">
        <f>1-(K72/I72)</f>
        <v>0.48235294117647054</v>
      </c>
    </row>
    <row r="73" spans="1:12" x14ac:dyDescent="0.25">
      <c r="A73" s="30" t="s">
        <v>152</v>
      </c>
      <c r="B73" s="31" t="s">
        <v>137</v>
      </c>
      <c r="C73" s="31" t="s">
        <v>12</v>
      </c>
      <c r="D73" s="31">
        <v>2</v>
      </c>
      <c r="E73" s="31">
        <v>2</v>
      </c>
      <c r="F73" s="31" t="s">
        <v>110</v>
      </c>
      <c r="G73" s="31" t="s">
        <v>111</v>
      </c>
      <c r="H73" s="31"/>
      <c r="I73" s="32">
        <v>20.38</v>
      </c>
      <c r="J73" s="31" t="s">
        <v>11</v>
      </c>
      <c r="K73" s="47">
        <v>10.549647058823529</v>
      </c>
      <c r="L73" s="48">
        <f>1-(K73/I73)</f>
        <v>0.48235294117647054</v>
      </c>
    </row>
    <row r="74" spans="1:12" x14ac:dyDescent="0.25">
      <c r="A74" s="30" t="s">
        <v>151</v>
      </c>
      <c r="B74" s="31" t="s">
        <v>137</v>
      </c>
      <c r="C74" s="31" t="s">
        <v>12</v>
      </c>
      <c r="D74" s="31">
        <v>2</v>
      </c>
      <c r="E74" s="31">
        <v>2</v>
      </c>
      <c r="F74" s="31" t="s">
        <v>110</v>
      </c>
      <c r="G74" s="31" t="s">
        <v>111</v>
      </c>
      <c r="H74" s="31"/>
      <c r="I74" s="32">
        <v>20.38</v>
      </c>
      <c r="J74" s="31" t="s">
        <v>11</v>
      </c>
      <c r="K74" s="47">
        <v>10.549647058823529</v>
      </c>
      <c r="L74" s="48">
        <f>1-(K74/I74)</f>
        <v>0.48235294117647054</v>
      </c>
    </row>
    <row r="75" spans="1:12" x14ac:dyDescent="0.25">
      <c r="A75" s="30" t="s">
        <v>150</v>
      </c>
      <c r="B75" s="31" t="s">
        <v>137</v>
      </c>
      <c r="C75" s="31" t="s">
        <v>12</v>
      </c>
      <c r="D75" s="31">
        <v>2</v>
      </c>
      <c r="E75" s="31">
        <v>2</v>
      </c>
      <c r="F75" s="31" t="s">
        <v>73</v>
      </c>
      <c r="G75" s="31" t="s">
        <v>74</v>
      </c>
      <c r="H75" s="31"/>
      <c r="I75" s="32">
        <v>22.54</v>
      </c>
      <c r="J75" s="31" t="s">
        <v>11</v>
      </c>
      <c r="K75" s="47">
        <v>11.667764705882353</v>
      </c>
      <c r="L75" s="48">
        <f>1-(K75/I75)</f>
        <v>0.48235294117647054</v>
      </c>
    </row>
    <row r="76" spans="1:12" x14ac:dyDescent="0.25">
      <c r="A76" s="30" t="s">
        <v>149</v>
      </c>
      <c r="B76" s="31" t="s">
        <v>137</v>
      </c>
      <c r="C76" s="31" t="s">
        <v>12</v>
      </c>
      <c r="D76" s="31">
        <v>12</v>
      </c>
      <c r="E76" s="31">
        <v>12</v>
      </c>
      <c r="F76" s="31" t="s">
        <v>145</v>
      </c>
      <c r="G76" s="31" t="s">
        <v>144</v>
      </c>
      <c r="H76" s="31"/>
      <c r="I76" s="32">
        <v>31.56</v>
      </c>
      <c r="J76" s="31" t="s">
        <v>11</v>
      </c>
      <c r="K76" s="47">
        <v>16.336941176470589</v>
      </c>
      <c r="L76" s="48">
        <f>1-(K76/I76)</f>
        <v>0.48235294117647054</v>
      </c>
    </row>
    <row r="77" spans="1:12" x14ac:dyDescent="0.25">
      <c r="A77" s="30" t="s">
        <v>148</v>
      </c>
      <c r="B77" s="31" t="s">
        <v>137</v>
      </c>
      <c r="C77" s="31" t="s">
        <v>12</v>
      </c>
      <c r="D77" s="31">
        <v>12</v>
      </c>
      <c r="E77" s="31">
        <v>12</v>
      </c>
      <c r="F77" s="31" t="s">
        <v>145</v>
      </c>
      <c r="G77" s="31" t="s">
        <v>144</v>
      </c>
      <c r="H77" s="31"/>
      <c r="I77" s="32">
        <v>31.56</v>
      </c>
      <c r="J77" s="31" t="s">
        <v>11</v>
      </c>
      <c r="K77" s="47">
        <v>16.336941176470589</v>
      </c>
      <c r="L77" s="48">
        <f>1-(K77/I77)</f>
        <v>0.48235294117647054</v>
      </c>
    </row>
    <row r="78" spans="1:12" x14ac:dyDescent="0.25">
      <c r="A78" s="30" t="s">
        <v>147</v>
      </c>
      <c r="B78" s="31" t="s">
        <v>137</v>
      </c>
      <c r="C78" s="31" t="s">
        <v>12</v>
      </c>
      <c r="D78" s="31">
        <v>12</v>
      </c>
      <c r="E78" s="31">
        <v>12</v>
      </c>
      <c r="F78" s="31" t="s">
        <v>145</v>
      </c>
      <c r="G78" s="31" t="s">
        <v>144</v>
      </c>
      <c r="H78" s="31"/>
      <c r="I78" s="32">
        <v>31.56</v>
      </c>
      <c r="J78" s="31" t="s">
        <v>11</v>
      </c>
      <c r="K78" s="47">
        <v>16.336941176470589</v>
      </c>
      <c r="L78" s="48">
        <f>1-(K78/I78)</f>
        <v>0.48235294117647054</v>
      </c>
    </row>
    <row r="79" spans="1:12" x14ac:dyDescent="0.25">
      <c r="A79" s="30" t="s">
        <v>146</v>
      </c>
      <c r="B79" s="31" t="s">
        <v>137</v>
      </c>
      <c r="C79" s="31" t="s">
        <v>12</v>
      </c>
      <c r="D79" s="31">
        <v>8</v>
      </c>
      <c r="E79" s="31">
        <v>8</v>
      </c>
      <c r="F79" s="31" t="s">
        <v>145</v>
      </c>
      <c r="G79" s="31" t="s">
        <v>144</v>
      </c>
      <c r="H79" s="31"/>
      <c r="I79" s="32">
        <v>21.04</v>
      </c>
      <c r="J79" s="31" t="s">
        <v>11</v>
      </c>
      <c r="K79" s="47">
        <v>10.891294117647059</v>
      </c>
      <c r="L79" s="48">
        <f>1-(K79/I79)</f>
        <v>0.48235294117647054</v>
      </c>
    </row>
    <row r="80" spans="1:12" x14ac:dyDescent="0.25">
      <c r="A80" s="30" t="s">
        <v>143</v>
      </c>
      <c r="B80" s="31" t="s">
        <v>137</v>
      </c>
      <c r="C80" s="31" t="s">
        <v>12</v>
      </c>
      <c r="D80" s="31">
        <v>19</v>
      </c>
      <c r="E80" s="31">
        <v>19</v>
      </c>
      <c r="F80" s="31" t="s">
        <v>101</v>
      </c>
      <c r="G80" s="31" t="s">
        <v>102</v>
      </c>
      <c r="H80" s="31"/>
      <c r="I80" s="32">
        <v>36.86</v>
      </c>
      <c r="J80" s="31" t="s">
        <v>11</v>
      </c>
      <c r="K80" s="47">
        <v>19.080470588235293</v>
      </c>
      <c r="L80" s="48">
        <f>1-(K80/I80)</f>
        <v>0.48235294117647065</v>
      </c>
    </row>
    <row r="81" spans="1:12" x14ac:dyDescent="0.25">
      <c r="A81" s="30" t="s">
        <v>142</v>
      </c>
      <c r="B81" s="31" t="s">
        <v>137</v>
      </c>
      <c r="C81" s="31" t="s">
        <v>12</v>
      </c>
      <c r="D81" s="31">
        <v>3</v>
      </c>
      <c r="E81" s="31">
        <v>3</v>
      </c>
      <c r="F81" s="31" t="s">
        <v>131</v>
      </c>
      <c r="G81" s="31" t="s">
        <v>132</v>
      </c>
      <c r="H81" s="31"/>
      <c r="I81" s="32">
        <v>24.9</v>
      </c>
      <c r="J81" s="31" t="s">
        <v>11</v>
      </c>
      <c r="K81" s="47">
        <v>12.889411764705882</v>
      </c>
      <c r="L81" s="48">
        <f>1-(K81/I81)</f>
        <v>0.48235294117647054</v>
      </c>
    </row>
    <row r="82" spans="1:12" x14ac:dyDescent="0.25">
      <c r="A82" s="30" t="s">
        <v>141</v>
      </c>
      <c r="B82" s="31" t="s">
        <v>137</v>
      </c>
      <c r="C82" s="31" t="s">
        <v>12</v>
      </c>
      <c r="D82" s="31">
        <v>3</v>
      </c>
      <c r="E82" s="31">
        <v>3</v>
      </c>
      <c r="F82" s="31" t="s">
        <v>140</v>
      </c>
      <c r="G82" s="31" t="s">
        <v>139</v>
      </c>
      <c r="H82" s="31"/>
      <c r="I82" s="32">
        <v>38.22</v>
      </c>
      <c r="J82" s="31" t="s">
        <v>11</v>
      </c>
      <c r="K82" s="47">
        <v>19.784470588235294</v>
      </c>
      <c r="L82" s="48">
        <f>1-(K82/I82)</f>
        <v>0.48235294117647054</v>
      </c>
    </row>
    <row r="83" spans="1:12" x14ac:dyDescent="0.25">
      <c r="A83" s="30" t="s">
        <v>138</v>
      </c>
      <c r="B83" s="31" t="s">
        <v>137</v>
      </c>
      <c r="C83" s="31" t="s">
        <v>12</v>
      </c>
      <c r="D83" s="31">
        <v>5</v>
      </c>
      <c r="E83" s="31">
        <v>5</v>
      </c>
      <c r="F83" s="31" t="s">
        <v>97</v>
      </c>
      <c r="G83" s="31" t="s">
        <v>98</v>
      </c>
      <c r="H83" s="31"/>
      <c r="I83" s="32">
        <v>28.8</v>
      </c>
      <c r="J83" s="31" t="s">
        <v>11</v>
      </c>
      <c r="K83" s="47">
        <v>14.908235294117649</v>
      </c>
      <c r="L83" s="48">
        <f>1-(K83/I83)</f>
        <v>0.48235294117647054</v>
      </c>
    </row>
    <row r="84" spans="1:12" x14ac:dyDescent="0.25">
      <c r="A84" s="30" t="s">
        <v>576</v>
      </c>
      <c r="B84" s="31" t="s">
        <v>577</v>
      </c>
      <c r="C84" s="31" t="s">
        <v>12</v>
      </c>
      <c r="D84" s="31">
        <v>2</v>
      </c>
      <c r="E84" s="31">
        <v>2</v>
      </c>
      <c r="F84" s="31" t="s">
        <v>140</v>
      </c>
      <c r="G84" s="31" t="s">
        <v>139</v>
      </c>
      <c r="H84" s="31"/>
      <c r="I84" s="32">
        <v>25.48</v>
      </c>
      <c r="J84" s="31" t="s">
        <v>11</v>
      </c>
      <c r="K84" s="47">
        <v>13.18964705882353</v>
      </c>
      <c r="L84" s="48">
        <f>1-(K84/I84)</f>
        <v>0.48235294117647054</v>
      </c>
    </row>
    <row r="85" spans="1:12" x14ac:dyDescent="0.25">
      <c r="A85" s="30" t="s">
        <v>578</v>
      </c>
      <c r="B85" s="31" t="s">
        <v>577</v>
      </c>
      <c r="C85" s="31" t="s">
        <v>12</v>
      </c>
      <c r="D85" s="31">
        <v>5</v>
      </c>
      <c r="E85" s="31">
        <v>5</v>
      </c>
      <c r="F85" s="31" t="s">
        <v>97</v>
      </c>
      <c r="G85" s="31" t="s">
        <v>98</v>
      </c>
      <c r="H85" s="31"/>
      <c r="I85" s="32">
        <v>28.8</v>
      </c>
      <c r="J85" s="31" t="s">
        <v>11</v>
      </c>
      <c r="K85" s="47">
        <v>14.908235294117649</v>
      </c>
      <c r="L85" s="48">
        <f>1-(K85/I85)</f>
        <v>0.48235294117647054</v>
      </c>
    </row>
    <row r="86" spans="1:12" x14ac:dyDescent="0.25">
      <c r="A86" s="30" t="s">
        <v>579</v>
      </c>
      <c r="B86" s="31" t="s">
        <v>577</v>
      </c>
      <c r="C86" s="31" t="s">
        <v>12</v>
      </c>
      <c r="D86" s="31">
        <v>5</v>
      </c>
      <c r="E86" s="31">
        <v>5</v>
      </c>
      <c r="F86" s="31" t="s">
        <v>97</v>
      </c>
      <c r="G86" s="31" t="s">
        <v>98</v>
      </c>
      <c r="H86" s="31"/>
      <c r="I86" s="32">
        <v>28.8</v>
      </c>
      <c r="J86" s="31" t="s">
        <v>11</v>
      </c>
      <c r="K86" s="47">
        <v>14.908235294117649</v>
      </c>
      <c r="L86" s="48">
        <f>1-(K86/I86)</f>
        <v>0.48235294117647054</v>
      </c>
    </row>
    <row r="87" spans="1:12" x14ac:dyDescent="0.25">
      <c r="A87" s="30" t="s">
        <v>224</v>
      </c>
      <c r="B87" s="31" t="s">
        <v>225</v>
      </c>
      <c r="C87" s="31" t="s">
        <v>12</v>
      </c>
      <c r="D87" s="31">
        <v>4</v>
      </c>
      <c r="E87" s="31">
        <v>4</v>
      </c>
      <c r="F87" s="31" t="s">
        <v>197</v>
      </c>
      <c r="G87" s="31" t="s">
        <v>69</v>
      </c>
      <c r="H87" s="31"/>
      <c r="I87" s="32">
        <v>14.16</v>
      </c>
      <c r="J87" s="31" t="s">
        <v>11</v>
      </c>
      <c r="K87" s="47">
        <v>7.3298823529411772</v>
      </c>
      <c r="L87" s="48">
        <f>1-(K87/I87)</f>
        <v>0.48235294117647054</v>
      </c>
    </row>
    <row r="88" spans="1:12" x14ac:dyDescent="0.25">
      <c r="A88" s="30" t="s">
        <v>226</v>
      </c>
      <c r="B88" s="31" t="s">
        <v>225</v>
      </c>
      <c r="C88" s="31" t="s">
        <v>12</v>
      </c>
      <c r="D88" s="31">
        <v>4</v>
      </c>
      <c r="E88" s="31">
        <v>4</v>
      </c>
      <c r="F88" s="31" t="s">
        <v>197</v>
      </c>
      <c r="G88" s="31" t="s">
        <v>69</v>
      </c>
      <c r="H88" s="31"/>
      <c r="I88" s="32">
        <v>14.16</v>
      </c>
      <c r="J88" s="31" t="s">
        <v>11</v>
      </c>
      <c r="K88" s="47">
        <v>7.3298823529411772</v>
      </c>
      <c r="L88" s="48">
        <f>1-(K88/I88)</f>
        <v>0.48235294117647054</v>
      </c>
    </row>
    <row r="89" spans="1:12" x14ac:dyDescent="0.25">
      <c r="A89" s="30" t="s">
        <v>227</v>
      </c>
      <c r="B89" s="31" t="s">
        <v>225</v>
      </c>
      <c r="C89" s="31" t="s">
        <v>12</v>
      </c>
      <c r="D89" s="31">
        <v>11</v>
      </c>
      <c r="E89" s="31">
        <v>11</v>
      </c>
      <c r="F89" s="31" t="s">
        <v>62</v>
      </c>
      <c r="G89" s="31" t="s">
        <v>63</v>
      </c>
      <c r="H89" s="31"/>
      <c r="I89" s="32">
        <v>31.68</v>
      </c>
      <c r="J89" s="31" t="s">
        <v>11</v>
      </c>
      <c r="K89" s="47">
        <v>16.399058823529412</v>
      </c>
      <c r="L89" s="48">
        <f>1-(K89/I89)</f>
        <v>0.48235294117647054</v>
      </c>
    </row>
    <row r="90" spans="1:12" x14ac:dyDescent="0.25">
      <c r="A90" s="30" t="s">
        <v>228</v>
      </c>
      <c r="B90" s="31" t="s">
        <v>225</v>
      </c>
      <c r="C90" s="31" t="s">
        <v>12</v>
      </c>
      <c r="D90" s="31">
        <v>4</v>
      </c>
      <c r="E90" s="31">
        <v>4</v>
      </c>
      <c r="F90" s="31" t="s">
        <v>197</v>
      </c>
      <c r="G90" s="31" t="s">
        <v>69</v>
      </c>
      <c r="H90" s="31"/>
      <c r="I90" s="32">
        <v>14.16</v>
      </c>
      <c r="J90" s="31" t="s">
        <v>11</v>
      </c>
      <c r="K90" s="47">
        <v>7.3298823529411772</v>
      </c>
      <c r="L90" s="48">
        <f>1-(K90/I90)</f>
        <v>0.48235294117647054</v>
      </c>
    </row>
    <row r="91" spans="1:12" x14ac:dyDescent="0.25">
      <c r="A91" s="30" t="s">
        <v>229</v>
      </c>
      <c r="B91" s="31" t="s">
        <v>225</v>
      </c>
      <c r="C91" s="31" t="s">
        <v>12</v>
      </c>
      <c r="D91" s="31">
        <v>4</v>
      </c>
      <c r="E91" s="31">
        <v>4</v>
      </c>
      <c r="F91" s="31" t="s">
        <v>197</v>
      </c>
      <c r="G91" s="31" t="s">
        <v>69</v>
      </c>
      <c r="H91" s="31"/>
      <c r="I91" s="32">
        <v>14.16</v>
      </c>
      <c r="J91" s="31" t="s">
        <v>11</v>
      </c>
      <c r="K91" s="47">
        <v>7.3298823529411772</v>
      </c>
      <c r="L91" s="48">
        <f>1-(K91/I91)</f>
        <v>0.48235294117647054</v>
      </c>
    </row>
    <row r="92" spans="1:12" x14ac:dyDescent="0.25">
      <c r="A92" s="30" t="s">
        <v>230</v>
      </c>
      <c r="B92" s="31" t="s">
        <v>225</v>
      </c>
      <c r="C92" s="31" t="s">
        <v>12</v>
      </c>
      <c r="D92" s="31">
        <v>2</v>
      </c>
      <c r="E92" s="31">
        <v>2</v>
      </c>
      <c r="F92" s="31" t="s">
        <v>197</v>
      </c>
      <c r="G92" s="31" t="s">
        <v>69</v>
      </c>
      <c r="H92" s="31"/>
      <c r="I92" s="32">
        <v>7.08</v>
      </c>
      <c r="J92" s="31" t="s">
        <v>11</v>
      </c>
      <c r="K92" s="47">
        <v>3.6649411764705886</v>
      </c>
      <c r="L92" s="48">
        <f>1-(K92/I92)</f>
        <v>0.48235294117647054</v>
      </c>
    </row>
    <row r="93" spans="1:12" x14ac:dyDescent="0.25">
      <c r="A93" s="30" t="s">
        <v>231</v>
      </c>
      <c r="B93" s="31" t="s">
        <v>225</v>
      </c>
      <c r="C93" s="31" t="s">
        <v>12</v>
      </c>
      <c r="D93" s="31">
        <v>11</v>
      </c>
      <c r="E93" s="31">
        <v>11</v>
      </c>
      <c r="F93" s="31" t="s">
        <v>62</v>
      </c>
      <c r="G93" s="31" t="s">
        <v>63</v>
      </c>
      <c r="H93" s="31"/>
      <c r="I93" s="32">
        <v>31.68</v>
      </c>
      <c r="J93" s="31" t="s">
        <v>11</v>
      </c>
      <c r="K93" s="47">
        <v>16.399058823529412</v>
      </c>
      <c r="L93" s="48">
        <f>1-(K93/I93)</f>
        <v>0.48235294117647054</v>
      </c>
    </row>
    <row r="94" spans="1:12" x14ac:dyDescent="0.25">
      <c r="A94" s="30" t="s">
        <v>232</v>
      </c>
      <c r="B94" s="31" t="s">
        <v>225</v>
      </c>
      <c r="C94" s="31" t="s">
        <v>12</v>
      </c>
      <c r="D94" s="31">
        <v>11</v>
      </c>
      <c r="E94" s="31">
        <v>11</v>
      </c>
      <c r="F94" s="31" t="s">
        <v>62</v>
      </c>
      <c r="G94" s="31" t="s">
        <v>63</v>
      </c>
      <c r="H94" s="31"/>
      <c r="I94" s="32">
        <v>31.68</v>
      </c>
      <c r="J94" s="31" t="s">
        <v>11</v>
      </c>
      <c r="K94" s="47">
        <v>16.399058823529412</v>
      </c>
      <c r="L94" s="48">
        <f>1-(K94/I94)</f>
        <v>0.48235294117647054</v>
      </c>
    </row>
    <row r="95" spans="1:12" x14ac:dyDescent="0.25">
      <c r="A95" s="30" t="s">
        <v>233</v>
      </c>
      <c r="B95" s="31" t="s">
        <v>225</v>
      </c>
      <c r="C95" s="31" t="s">
        <v>12</v>
      </c>
      <c r="D95" s="31">
        <v>11</v>
      </c>
      <c r="E95" s="31">
        <v>11</v>
      </c>
      <c r="F95" s="31" t="s">
        <v>62</v>
      </c>
      <c r="G95" s="31" t="s">
        <v>63</v>
      </c>
      <c r="H95" s="31"/>
      <c r="I95" s="32">
        <v>31.68</v>
      </c>
      <c r="J95" s="31" t="s">
        <v>11</v>
      </c>
      <c r="K95" s="47">
        <v>16.399058823529412</v>
      </c>
      <c r="L95" s="48">
        <f>1-(K95/I95)</f>
        <v>0.48235294117647054</v>
      </c>
    </row>
    <row r="96" spans="1:12" x14ac:dyDescent="0.25">
      <c r="A96" s="30" t="s">
        <v>234</v>
      </c>
      <c r="B96" s="31" t="s">
        <v>225</v>
      </c>
      <c r="C96" s="31" t="s">
        <v>12</v>
      </c>
      <c r="D96" s="31">
        <v>11</v>
      </c>
      <c r="E96" s="31">
        <v>11</v>
      </c>
      <c r="F96" s="31" t="s">
        <v>62</v>
      </c>
      <c r="G96" s="31" t="s">
        <v>63</v>
      </c>
      <c r="H96" s="31"/>
      <c r="I96" s="32">
        <v>31.68</v>
      </c>
      <c r="J96" s="31" t="s">
        <v>11</v>
      </c>
      <c r="K96" s="47">
        <v>16.399058823529412</v>
      </c>
      <c r="L96" s="48">
        <f>1-(K96/I96)</f>
        <v>0.48235294117647054</v>
      </c>
    </row>
    <row r="97" spans="1:12" x14ac:dyDescent="0.25">
      <c r="A97" s="30" t="s">
        <v>235</v>
      </c>
      <c r="B97" s="31" t="s">
        <v>225</v>
      </c>
      <c r="C97" s="31" t="s">
        <v>12</v>
      </c>
      <c r="D97" s="31">
        <v>11</v>
      </c>
      <c r="E97" s="31">
        <v>11</v>
      </c>
      <c r="F97" s="31" t="s">
        <v>62</v>
      </c>
      <c r="G97" s="31" t="s">
        <v>63</v>
      </c>
      <c r="H97" s="31"/>
      <c r="I97" s="32">
        <v>31.68</v>
      </c>
      <c r="J97" s="31" t="s">
        <v>11</v>
      </c>
      <c r="K97" s="47">
        <v>16.399058823529412</v>
      </c>
      <c r="L97" s="48">
        <f>1-(K97/I97)</f>
        <v>0.48235294117647054</v>
      </c>
    </row>
    <row r="98" spans="1:12" x14ac:dyDescent="0.25">
      <c r="A98" s="30" t="s">
        <v>236</v>
      </c>
      <c r="B98" s="31" t="s">
        <v>225</v>
      </c>
      <c r="C98" s="31" t="s">
        <v>12</v>
      </c>
      <c r="D98" s="31">
        <v>9</v>
      </c>
      <c r="E98" s="31">
        <v>9</v>
      </c>
      <c r="F98" s="31" t="s">
        <v>62</v>
      </c>
      <c r="G98" s="31" t="s">
        <v>63</v>
      </c>
      <c r="H98" s="31"/>
      <c r="I98" s="32">
        <v>25.92</v>
      </c>
      <c r="J98" s="31" t="s">
        <v>11</v>
      </c>
      <c r="K98" s="47">
        <v>13.417411764705884</v>
      </c>
      <c r="L98" s="48">
        <f>1-(K98/I98)</f>
        <v>0.48235294117647054</v>
      </c>
    </row>
    <row r="99" spans="1:12" x14ac:dyDescent="0.25">
      <c r="A99" s="30" t="s">
        <v>236</v>
      </c>
      <c r="B99" s="31" t="s">
        <v>225</v>
      </c>
      <c r="C99" s="31" t="s">
        <v>12</v>
      </c>
      <c r="D99" s="31">
        <v>2</v>
      </c>
      <c r="E99" s="31">
        <v>2</v>
      </c>
      <c r="F99" s="31" t="s">
        <v>59</v>
      </c>
      <c r="G99" s="31" t="s">
        <v>40</v>
      </c>
      <c r="H99" s="31"/>
      <c r="I99" s="32">
        <v>3.44</v>
      </c>
      <c r="J99" s="31" t="s">
        <v>11</v>
      </c>
      <c r="K99" s="47">
        <v>1.7807058823529414</v>
      </c>
      <c r="L99" s="48">
        <f>1-(K99/I99)</f>
        <v>0.48235294117647054</v>
      </c>
    </row>
    <row r="100" spans="1:12" x14ac:dyDescent="0.25">
      <c r="A100" s="30" t="s">
        <v>237</v>
      </c>
      <c r="B100" s="31" t="s">
        <v>225</v>
      </c>
      <c r="C100" s="31" t="s">
        <v>12</v>
      </c>
      <c r="D100" s="31">
        <v>7</v>
      </c>
      <c r="E100" s="31">
        <v>7</v>
      </c>
      <c r="F100" s="31" t="s">
        <v>59</v>
      </c>
      <c r="G100" s="31" t="s">
        <v>40</v>
      </c>
      <c r="H100" s="31"/>
      <c r="I100" s="32">
        <v>12.04</v>
      </c>
      <c r="J100" s="31" t="s">
        <v>11</v>
      </c>
      <c r="K100" s="47">
        <v>6.2324705882352944</v>
      </c>
      <c r="L100" s="48">
        <f>1-(K100/I100)</f>
        <v>0.48235294117647054</v>
      </c>
    </row>
    <row r="101" spans="1:12" x14ac:dyDescent="0.25">
      <c r="A101" s="30" t="s">
        <v>238</v>
      </c>
      <c r="B101" s="31" t="s">
        <v>225</v>
      </c>
      <c r="C101" s="31" t="s">
        <v>12</v>
      </c>
      <c r="D101" s="31">
        <v>12</v>
      </c>
      <c r="E101" s="31">
        <v>12</v>
      </c>
      <c r="F101" s="31" t="s">
        <v>90</v>
      </c>
      <c r="G101" s="31" t="s">
        <v>91</v>
      </c>
      <c r="H101" s="31"/>
      <c r="I101" s="32">
        <v>48.12</v>
      </c>
      <c r="J101" s="31" t="s">
        <v>11</v>
      </c>
      <c r="K101" s="47">
        <v>24.909176470588235</v>
      </c>
      <c r="L101" s="48">
        <f>1-(K101/I101)</f>
        <v>0.48235294117647054</v>
      </c>
    </row>
    <row r="102" spans="1:12" x14ac:dyDescent="0.25">
      <c r="A102" s="30" t="s">
        <v>239</v>
      </c>
      <c r="B102" s="31" t="s">
        <v>225</v>
      </c>
      <c r="C102" s="31" t="s">
        <v>12</v>
      </c>
      <c r="D102" s="31">
        <v>12</v>
      </c>
      <c r="E102" s="31">
        <v>12</v>
      </c>
      <c r="F102" s="31" t="s">
        <v>92</v>
      </c>
      <c r="G102" s="31" t="s">
        <v>93</v>
      </c>
      <c r="H102" s="31"/>
      <c r="I102" s="32">
        <v>48.12</v>
      </c>
      <c r="J102" s="31" t="s">
        <v>11</v>
      </c>
      <c r="K102" s="47">
        <v>24.909176470588235</v>
      </c>
      <c r="L102" s="48">
        <f>1-(K102/I102)</f>
        <v>0.48235294117647054</v>
      </c>
    </row>
    <row r="103" spans="1:12" x14ac:dyDescent="0.25">
      <c r="A103" s="30" t="s">
        <v>240</v>
      </c>
      <c r="B103" s="31" t="s">
        <v>225</v>
      </c>
      <c r="C103" s="31" t="s">
        <v>12</v>
      </c>
      <c r="D103" s="31">
        <v>12</v>
      </c>
      <c r="E103" s="31">
        <v>12</v>
      </c>
      <c r="F103" s="31" t="s">
        <v>90</v>
      </c>
      <c r="G103" s="31" t="s">
        <v>91</v>
      </c>
      <c r="H103" s="31"/>
      <c r="I103" s="32">
        <v>48.12</v>
      </c>
      <c r="J103" s="31" t="s">
        <v>11</v>
      </c>
      <c r="K103" s="47">
        <v>24.909176470588235</v>
      </c>
      <c r="L103" s="48">
        <f>1-(K103/I103)</f>
        <v>0.48235294117647054</v>
      </c>
    </row>
    <row r="104" spans="1:12" x14ac:dyDescent="0.25">
      <c r="A104" s="30" t="s">
        <v>241</v>
      </c>
      <c r="B104" s="31" t="s">
        <v>225</v>
      </c>
      <c r="C104" s="31" t="s">
        <v>12</v>
      </c>
      <c r="D104" s="31">
        <v>1</v>
      </c>
      <c r="E104" s="31">
        <v>1</v>
      </c>
      <c r="F104" s="31" t="s">
        <v>242</v>
      </c>
      <c r="G104" s="31" t="s">
        <v>243</v>
      </c>
      <c r="H104" s="31"/>
      <c r="I104" s="32">
        <v>6.81</v>
      </c>
      <c r="J104" s="31" t="s">
        <v>11</v>
      </c>
      <c r="K104" s="47">
        <v>3.5251764705882351</v>
      </c>
      <c r="L104" s="48">
        <f>1-(K104/I104)</f>
        <v>0.48235294117647054</v>
      </c>
    </row>
    <row r="105" spans="1:12" x14ac:dyDescent="0.25">
      <c r="A105" s="30" t="s">
        <v>241</v>
      </c>
      <c r="B105" s="31" t="s">
        <v>225</v>
      </c>
      <c r="C105" s="31" t="s">
        <v>12</v>
      </c>
      <c r="D105" s="31">
        <v>6</v>
      </c>
      <c r="E105" s="31">
        <v>6</v>
      </c>
      <c r="F105" s="31" t="s">
        <v>244</v>
      </c>
      <c r="G105" s="31" t="s">
        <v>245</v>
      </c>
      <c r="H105" s="31"/>
      <c r="I105" s="32">
        <v>14.88</v>
      </c>
      <c r="J105" s="31" t="s">
        <v>11</v>
      </c>
      <c r="K105" s="47">
        <v>7.702588235294118</v>
      </c>
      <c r="L105" s="48">
        <f>1-(K105/I105)</f>
        <v>0.48235294117647054</v>
      </c>
    </row>
    <row r="106" spans="1:12" x14ac:dyDescent="0.25">
      <c r="A106" s="30" t="s">
        <v>241</v>
      </c>
      <c r="B106" s="31" t="s">
        <v>225</v>
      </c>
      <c r="C106" s="31" t="s">
        <v>12</v>
      </c>
      <c r="D106" s="31">
        <v>2</v>
      </c>
      <c r="E106" s="31">
        <v>2</v>
      </c>
      <c r="F106" s="31" t="s">
        <v>246</v>
      </c>
      <c r="G106" s="31" t="s">
        <v>247</v>
      </c>
      <c r="H106" s="31"/>
      <c r="I106" s="32">
        <v>8.02</v>
      </c>
      <c r="J106" s="31" t="s">
        <v>11</v>
      </c>
      <c r="K106" s="47">
        <v>4.1515294117647059</v>
      </c>
      <c r="L106" s="48">
        <f>1-(K106/I106)</f>
        <v>0.48235294117647054</v>
      </c>
    </row>
    <row r="107" spans="1:12" x14ac:dyDescent="0.25">
      <c r="A107" s="30" t="s">
        <v>248</v>
      </c>
      <c r="B107" s="31" t="s">
        <v>225</v>
      </c>
      <c r="C107" s="31" t="s">
        <v>12</v>
      </c>
      <c r="D107" s="31">
        <v>12</v>
      </c>
      <c r="E107" s="31">
        <v>12</v>
      </c>
      <c r="F107" s="31" t="s">
        <v>90</v>
      </c>
      <c r="G107" s="31" t="s">
        <v>91</v>
      </c>
      <c r="H107" s="31"/>
      <c r="I107" s="32">
        <v>48.12</v>
      </c>
      <c r="J107" s="31" t="s">
        <v>11</v>
      </c>
      <c r="K107" s="47">
        <v>24.909176470588235</v>
      </c>
      <c r="L107" s="48">
        <f>1-(K107/I107)</f>
        <v>0.48235294117647054</v>
      </c>
    </row>
    <row r="108" spans="1:12" x14ac:dyDescent="0.25">
      <c r="A108" s="30" t="s">
        <v>249</v>
      </c>
      <c r="B108" s="31" t="s">
        <v>225</v>
      </c>
      <c r="C108" s="31" t="s">
        <v>12</v>
      </c>
      <c r="D108" s="31">
        <v>12</v>
      </c>
      <c r="E108" s="31">
        <v>12</v>
      </c>
      <c r="F108" s="31" t="s">
        <v>92</v>
      </c>
      <c r="G108" s="31" t="s">
        <v>93</v>
      </c>
      <c r="H108" s="31"/>
      <c r="I108" s="32">
        <v>48.12</v>
      </c>
      <c r="J108" s="31" t="s">
        <v>11</v>
      </c>
      <c r="K108" s="47">
        <v>24.909176470588235</v>
      </c>
      <c r="L108" s="48">
        <f>1-(K108/I108)</f>
        <v>0.48235294117647054</v>
      </c>
    </row>
    <row r="109" spans="1:12" x14ac:dyDescent="0.25">
      <c r="A109" s="30" t="s">
        <v>250</v>
      </c>
      <c r="B109" s="31" t="s">
        <v>225</v>
      </c>
      <c r="C109" s="31" t="s">
        <v>12</v>
      </c>
      <c r="D109" s="31">
        <v>8</v>
      </c>
      <c r="E109" s="31">
        <v>8</v>
      </c>
      <c r="F109" s="31" t="s">
        <v>90</v>
      </c>
      <c r="G109" s="31" t="s">
        <v>91</v>
      </c>
      <c r="H109" s="31"/>
      <c r="I109" s="32">
        <v>32.08</v>
      </c>
      <c r="J109" s="31" t="s">
        <v>11</v>
      </c>
      <c r="K109" s="47">
        <v>16.606117647058824</v>
      </c>
      <c r="L109" s="48">
        <f>1-(K109/I109)</f>
        <v>0.48235294117647054</v>
      </c>
    </row>
    <row r="110" spans="1:12" x14ac:dyDescent="0.25">
      <c r="A110" s="30" t="s">
        <v>251</v>
      </c>
      <c r="B110" s="31" t="s">
        <v>225</v>
      </c>
      <c r="C110" s="31" t="s">
        <v>12</v>
      </c>
      <c r="D110" s="31">
        <v>9</v>
      </c>
      <c r="E110" s="31">
        <v>9</v>
      </c>
      <c r="F110" s="31" t="s">
        <v>92</v>
      </c>
      <c r="G110" s="31" t="s">
        <v>93</v>
      </c>
      <c r="H110" s="31"/>
      <c r="I110" s="32">
        <v>36.090000000000003</v>
      </c>
      <c r="J110" s="31" t="s">
        <v>11</v>
      </c>
      <c r="K110" s="47">
        <v>18.68188235294118</v>
      </c>
      <c r="L110" s="48">
        <f>1-(K110/I110)</f>
        <v>0.48235294117647054</v>
      </c>
    </row>
    <row r="111" spans="1:12" x14ac:dyDescent="0.25">
      <c r="A111" s="30" t="s">
        <v>252</v>
      </c>
      <c r="B111" s="31" t="s">
        <v>225</v>
      </c>
      <c r="C111" s="31" t="s">
        <v>12</v>
      </c>
      <c r="D111" s="31">
        <v>15</v>
      </c>
      <c r="E111" s="31">
        <v>15</v>
      </c>
      <c r="F111" s="31" t="s">
        <v>84</v>
      </c>
      <c r="G111" s="31" t="s">
        <v>85</v>
      </c>
      <c r="H111" s="31"/>
      <c r="I111" s="32">
        <v>47.85</v>
      </c>
      <c r="J111" s="31" t="s">
        <v>11</v>
      </c>
      <c r="K111" s="47">
        <v>24.769411764705886</v>
      </c>
      <c r="L111" s="48">
        <f>1-(K111/I111)</f>
        <v>0.48235294117647054</v>
      </c>
    </row>
    <row r="112" spans="1:12" x14ac:dyDescent="0.25">
      <c r="A112" s="30" t="s">
        <v>253</v>
      </c>
      <c r="B112" s="31" t="s">
        <v>225</v>
      </c>
      <c r="C112" s="31" t="s">
        <v>12</v>
      </c>
      <c r="D112" s="31">
        <v>4</v>
      </c>
      <c r="E112" s="31">
        <v>4</v>
      </c>
      <c r="F112" s="31" t="s">
        <v>66</v>
      </c>
      <c r="G112" s="31" t="s">
        <v>67</v>
      </c>
      <c r="H112" s="31"/>
      <c r="I112" s="32">
        <v>28.92</v>
      </c>
      <c r="J112" s="31" t="s">
        <v>11</v>
      </c>
      <c r="K112" s="47">
        <v>14.970352941176472</v>
      </c>
      <c r="L112" s="48">
        <f>1-(K112/I112)</f>
        <v>0.48235294117647054</v>
      </c>
    </row>
    <row r="113" spans="1:12" x14ac:dyDescent="0.25">
      <c r="A113" s="30" t="s">
        <v>254</v>
      </c>
      <c r="B113" s="31" t="s">
        <v>225</v>
      </c>
      <c r="C113" s="31" t="s">
        <v>12</v>
      </c>
      <c r="D113" s="31">
        <v>9</v>
      </c>
      <c r="E113" s="31">
        <v>9</v>
      </c>
      <c r="F113" s="31" t="s">
        <v>86</v>
      </c>
      <c r="G113" s="31" t="s">
        <v>87</v>
      </c>
      <c r="H113" s="31"/>
      <c r="I113" s="32">
        <v>20.79</v>
      </c>
      <c r="J113" s="31" t="s">
        <v>11</v>
      </c>
      <c r="K113" s="47">
        <v>10.761882352941175</v>
      </c>
      <c r="L113" s="48">
        <f>1-(K113/I113)</f>
        <v>0.48235294117647065</v>
      </c>
    </row>
    <row r="114" spans="1:12" x14ac:dyDescent="0.25">
      <c r="A114" s="30" t="s">
        <v>255</v>
      </c>
      <c r="B114" s="31" t="s">
        <v>256</v>
      </c>
      <c r="C114" s="31" t="s">
        <v>12</v>
      </c>
      <c r="D114" s="31">
        <v>10</v>
      </c>
      <c r="E114" s="31">
        <v>10</v>
      </c>
      <c r="F114" s="31" t="s">
        <v>192</v>
      </c>
      <c r="G114" s="31" t="s">
        <v>193</v>
      </c>
      <c r="H114" s="31"/>
      <c r="I114" s="32">
        <v>29.4</v>
      </c>
      <c r="J114" s="31" t="s">
        <v>11</v>
      </c>
      <c r="K114" s="47">
        <v>15.218823529411765</v>
      </c>
      <c r="L114" s="48">
        <f>1-(K114/I114)</f>
        <v>0.48235294117647054</v>
      </c>
    </row>
    <row r="115" spans="1:12" x14ac:dyDescent="0.25">
      <c r="A115" s="30" t="s">
        <v>255</v>
      </c>
      <c r="B115" s="31" t="s">
        <v>256</v>
      </c>
      <c r="C115" s="31" t="s">
        <v>12</v>
      </c>
      <c r="D115" s="31">
        <v>2</v>
      </c>
      <c r="E115" s="31">
        <v>2</v>
      </c>
      <c r="F115" s="31" t="s">
        <v>84</v>
      </c>
      <c r="G115" s="31" t="s">
        <v>85</v>
      </c>
      <c r="H115" s="31"/>
      <c r="I115" s="32">
        <v>6.38</v>
      </c>
      <c r="J115" s="31" t="s">
        <v>11</v>
      </c>
      <c r="K115" s="47">
        <v>3.3025882352941176</v>
      </c>
      <c r="L115" s="48">
        <f>1-(K115/I115)</f>
        <v>0.48235294117647054</v>
      </c>
    </row>
    <row r="116" spans="1:12" x14ac:dyDescent="0.25">
      <c r="A116" s="30" t="s">
        <v>257</v>
      </c>
      <c r="B116" s="31" t="s">
        <v>256</v>
      </c>
      <c r="C116" s="31" t="s">
        <v>12</v>
      </c>
      <c r="D116" s="31">
        <v>15</v>
      </c>
      <c r="E116" s="31">
        <v>15</v>
      </c>
      <c r="F116" s="31" t="s">
        <v>192</v>
      </c>
      <c r="G116" s="31" t="s">
        <v>193</v>
      </c>
      <c r="H116" s="31"/>
      <c r="I116" s="32">
        <v>44.1</v>
      </c>
      <c r="J116" s="31" t="s">
        <v>11</v>
      </c>
      <c r="K116" s="47">
        <v>22.828235294117647</v>
      </c>
      <c r="L116" s="48">
        <f>1-(K116/I116)</f>
        <v>0.48235294117647065</v>
      </c>
    </row>
    <row r="117" spans="1:12" x14ac:dyDescent="0.25">
      <c r="A117" s="30" t="s">
        <v>258</v>
      </c>
      <c r="B117" s="31" t="s">
        <v>256</v>
      </c>
      <c r="C117" s="31" t="s">
        <v>12</v>
      </c>
      <c r="D117" s="31">
        <v>9</v>
      </c>
      <c r="E117" s="31">
        <v>9</v>
      </c>
      <c r="F117" s="31" t="s">
        <v>259</v>
      </c>
      <c r="G117" s="31" t="s">
        <v>260</v>
      </c>
      <c r="H117" s="31"/>
      <c r="I117" s="32">
        <v>19.170000000000002</v>
      </c>
      <c r="J117" s="31" t="s">
        <v>11</v>
      </c>
      <c r="K117" s="47">
        <v>9.9232941176470604</v>
      </c>
      <c r="L117" s="48">
        <f>1-(K117/I117)</f>
        <v>0.48235294117647054</v>
      </c>
    </row>
    <row r="118" spans="1:12" x14ac:dyDescent="0.25">
      <c r="A118" s="30" t="s">
        <v>258</v>
      </c>
      <c r="B118" s="31" t="s">
        <v>256</v>
      </c>
      <c r="C118" s="31" t="s">
        <v>12</v>
      </c>
      <c r="D118" s="31">
        <v>1</v>
      </c>
      <c r="E118" s="31">
        <v>1</v>
      </c>
      <c r="F118" s="31" t="s">
        <v>115</v>
      </c>
      <c r="G118" s="31" t="s">
        <v>114</v>
      </c>
      <c r="H118" s="31"/>
      <c r="I118" s="32">
        <v>2.92</v>
      </c>
      <c r="J118" s="31" t="s">
        <v>11</v>
      </c>
      <c r="K118" s="47">
        <v>1.5115294117647058</v>
      </c>
      <c r="L118" s="48">
        <f>1-(K118/I118)</f>
        <v>0.48235294117647065</v>
      </c>
    </row>
    <row r="119" spans="1:12" x14ac:dyDescent="0.25">
      <c r="A119" s="30" t="s">
        <v>258</v>
      </c>
      <c r="B119" s="31" t="s">
        <v>256</v>
      </c>
      <c r="C119" s="31" t="s">
        <v>12</v>
      </c>
      <c r="D119" s="31">
        <v>6</v>
      </c>
      <c r="E119" s="31">
        <v>6</v>
      </c>
      <c r="F119" s="31" t="s">
        <v>101</v>
      </c>
      <c r="G119" s="31" t="s">
        <v>102</v>
      </c>
      <c r="H119" s="31"/>
      <c r="I119" s="32">
        <v>11.64</v>
      </c>
      <c r="J119" s="31" t="s">
        <v>11</v>
      </c>
      <c r="K119" s="47">
        <v>6.0254117647058827</v>
      </c>
      <c r="L119" s="48">
        <f>1-(K119/I119)</f>
        <v>0.48235294117647054</v>
      </c>
    </row>
    <row r="120" spans="1:12" x14ac:dyDescent="0.25">
      <c r="A120" s="30" t="s">
        <v>258</v>
      </c>
      <c r="B120" s="31" t="s">
        <v>256</v>
      </c>
      <c r="C120" s="31" t="s">
        <v>12</v>
      </c>
      <c r="D120" s="31">
        <v>3</v>
      </c>
      <c r="E120" s="31">
        <v>3</v>
      </c>
      <c r="F120" s="31" t="s">
        <v>261</v>
      </c>
      <c r="G120" s="31" t="s">
        <v>262</v>
      </c>
      <c r="H120" s="31"/>
      <c r="I120" s="32">
        <v>16.8</v>
      </c>
      <c r="J120" s="31" t="s">
        <v>11</v>
      </c>
      <c r="K120" s="47">
        <v>8.6964705882352948</v>
      </c>
      <c r="L120" s="48">
        <f>1-(K120/I120)</f>
        <v>0.48235294117647054</v>
      </c>
    </row>
    <row r="121" spans="1:12" x14ac:dyDescent="0.25">
      <c r="A121" s="30" t="s">
        <v>258</v>
      </c>
      <c r="B121" s="31" t="s">
        <v>256</v>
      </c>
      <c r="C121" s="31" t="s">
        <v>12</v>
      </c>
      <c r="D121" s="31">
        <v>5</v>
      </c>
      <c r="E121" s="31">
        <v>5</v>
      </c>
      <c r="F121" s="31" t="s">
        <v>263</v>
      </c>
      <c r="G121" s="31" t="s">
        <v>264</v>
      </c>
      <c r="H121" s="31"/>
      <c r="I121" s="32">
        <v>13.65</v>
      </c>
      <c r="J121" s="31" t="s">
        <v>11</v>
      </c>
      <c r="K121" s="47">
        <v>7.0658823529411769</v>
      </c>
      <c r="L121" s="48">
        <f>1-(K121/I121)</f>
        <v>0.48235294117647054</v>
      </c>
    </row>
    <row r="122" spans="1:12" x14ac:dyDescent="0.25">
      <c r="A122" s="30" t="s">
        <v>265</v>
      </c>
      <c r="B122" s="31" t="s">
        <v>256</v>
      </c>
      <c r="C122" s="31" t="s">
        <v>12</v>
      </c>
      <c r="D122" s="31">
        <v>7</v>
      </c>
      <c r="E122" s="31">
        <v>7</v>
      </c>
      <c r="F122" s="31" t="s">
        <v>261</v>
      </c>
      <c r="G122" s="31" t="s">
        <v>262</v>
      </c>
      <c r="H122" s="31"/>
      <c r="I122" s="32">
        <v>39.200000000000003</v>
      </c>
      <c r="J122" s="31" t="s">
        <v>11</v>
      </c>
      <c r="K122" s="47">
        <v>20.291764705882354</v>
      </c>
      <c r="L122" s="48">
        <f>1-(K122/I122)</f>
        <v>0.48235294117647065</v>
      </c>
    </row>
    <row r="123" spans="1:12" x14ac:dyDescent="0.25">
      <c r="A123" s="30" t="s">
        <v>266</v>
      </c>
      <c r="B123" s="31" t="s">
        <v>256</v>
      </c>
      <c r="C123" s="31" t="s">
        <v>12</v>
      </c>
      <c r="D123" s="31">
        <v>3</v>
      </c>
      <c r="E123" s="31">
        <v>3</v>
      </c>
      <c r="F123" s="31" t="s">
        <v>108</v>
      </c>
      <c r="G123" s="31" t="s">
        <v>109</v>
      </c>
      <c r="H123" s="31"/>
      <c r="I123" s="32">
        <v>5.16</v>
      </c>
      <c r="J123" s="31" t="s">
        <v>11</v>
      </c>
      <c r="K123" s="47">
        <v>2.6710588235294117</v>
      </c>
      <c r="L123" s="48">
        <f>1-(K123/I123)</f>
        <v>0.48235294117647065</v>
      </c>
    </row>
    <row r="124" spans="1:12" x14ac:dyDescent="0.25">
      <c r="A124" s="30" t="s">
        <v>266</v>
      </c>
      <c r="B124" s="31" t="s">
        <v>256</v>
      </c>
      <c r="C124" s="31" t="s">
        <v>12</v>
      </c>
      <c r="D124" s="31">
        <v>14</v>
      </c>
      <c r="E124" s="31">
        <v>14</v>
      </c>
      <c r="F124" s="31" t="s">
        <v>192</v>
      </c>
      <c r="G124" s="31" t="s">
        <v>193</v>
      </c>
      <c r="H124" s="31"/>
      <c r="I124" s="32">
        <v>41.16</v>
      </c>
      <c r="J124" s="31" t="s">
        <v>11</v>
      </c>
      <c r="K124" s="47">
        <v>21.30635294117647</v>
      </c>
      <c r="L124" s="48">
        <f>1-(K124/I124)</f>
        <v>0.48235294117647054</v>
      </c>
    </row>
    <row r="125" spans="1:12" x14ac:dyDescent="0.25">
      <c r="A125" s="30" t="s">
        <v>267</v>
      </c>
      <c r="B125" s="31" t="s">
        <v>256</v>
      </c>
      <c r="C125" s="31" t="s">
        <v>12</v>
      </c>
      <c r="D125" s="31">
        <v>22</v>
      </c>
      <c r="E125" s="31">
        <v>22</v>
      </c>
      <c r="F125" s="31" t="s">
        <v>268</v>
      </c>
      <c r="G125" s="31" t="s">
        <v>194</v>
      </c>
      <c r="H125" s="31"/>
      <c r="I125" s="32">
        <v>44</v>
      </c>
      <c r="J125" s="31" t="s">
        <v>11</v>
      </c>
      <c r="K125" s="47">
        <v>22.776470588235295</v>
      </c>
      <c r="L125" s="48">
        <f>1-(K125/I125)</f>
        <v>0.48235294117647054</v>
      </c>
    </row>
    <row r="126" spans="1:12" x14ac:dyDescent="0.25">
      <c r="A126" s="30" t="s">
        <v>269</v>
      </c>
      <c r="B126" s="31" t="s">
        <v>256</v>
      </c>
      <c r="C126" s="31" t="s">
        <v>12</v>
      </c>
      <c r="D126" s="31">
        <v>10</v>
      </c>
      <c r="E126" s="31">
        <v>10</v>
      </c>
      <c r="F126" s="31" t="s">
        <v>192</v>
      </c>
      <c r="G126" s="31" t="s">
        <v>193</v>
      </c>
      <c r="H126" s="31"/>
      <c r="I126" s="32">
        <v>29.4</v>
      </c>
      <c r="J126" s="31" t="s">
        <v>11</v>
      </c>
      <c r="K126" s="47">
        <v>15.218823529411765</v>
      </c>
      <c r="L126" s="48">
        <f>1-(K126/I126)</f>
        <v>0.48235294117647054</v>
      </c>
    </row>
    <row r="127" spans="1:12" x14ac:dyDescent="0.25">
      <c r="A127" s="30" t="s">
        <v>269</v>
      </c>
      <c r="B127" s="31" t="s">
        <v>256</v>
      </c>
      <c r="C127" s="31" t="s">
        <v>12</v>
      </c>
      <c r="D127" s="31">
        <v>9</v>
      </c>
      <c r="E127" s="31">
        <v>9</v>
      </c>
      <c r="F127" s="31" t="s">
        <v>108</v>
      </c>
      <c r="G127" s="31" t="s">
        <v>109</v>
      </c>
      <c r="H127" s="31"/>
      <c r="I127" s="32">
        <v>15.48</v>
      </c>
      <c r="J127" s="31" t="s">
        <v>11</v>
      </c>
      <c r="K127" s="47">
        <v>8.0131764705882365</v>
      </c>
      <c r="L127" s="48">
        <f>1-(K127/I127)</f>
        <v>0.48235294117647054</v>
      </c>
    </row>
    <row r="128" spans="1:12" x14ac:dyDescent="0.25">
      <c r="A128" s="30" t="s">
        <v>270</v>
      </c>
      <c r="B128" s="31" t="s">
        <v>256</v>
      </c>
      <c r="C128" s="31" t="s">
        <v>12</v>
      </c>
      <c r="D128" s="31">
        <v>15</v>
      </c>
      <c r="E128" s="31">
        <v>15</v>
      </c>
      <c r="F128" s="31" t="s">
        <v>84</v>
      </c>
      <c r="G128" s="31" t="s">
        <v>85</v>
      </c>
      <c r="H128" s="31"/>
      <c r="I128" s="32">
        <v>47.85</v>
      </c>
      <c r="J128" s="31" t="s">
        <v>11</v>
      </c>
      <c r="K128" s="47">
        <v>24.769411764705886</v>
      </c>
      <c r="L128" s="48">
        <f>1-(K128/I128)</f>
        <v>0.48235294117647054</v>
      </c>
    </row>
    <row r="129" spans="1:12" x14ac:dyDescent="0.25">
      <c r="A129" s="30" t="s">
        <v>271</v>
      </c>
      <c r="B129" s="31" t="s">
        <v>256</v>
      </c>
      <c r="C129" s="31" t="s">
        <v>12</v>
      </c>
      <c r="D129" s="31">
        <v>12</v>
      </c>
      <c r="E129" s="31">
        <v>12</v>
      </c>
      <c r="F129" s="31" t="s">
        <v>145</v>
      </c>
      <c r="G129" s="31" t="s">
        <v>144</v>
      </c>
      <c r="H129" s="31"/>
      <c r="I129" s="32">
        <v>31.56</v>
      </c>
      <c r="J129" s="31" t="s">
        <v>11</v>
      </c>
      <c r="K129" s="47">
        <v>16.336941176470589</v>
      </c>
      <c r="L129" s="48">
        <f>1-(K129/I129)</f>
        <v>0.48235294117647054</v>
      </c>
    </row>
    <row r="130" spans="1:12" x14ac:dyDescent="0.25">
      <c r="A130" s="30" t="s">
        <v>272</v>
      </c>
      <c r="B130" s="31" t="s">
        <v>256</v>
      </c>
      <c r="C130" s="31" t="s">
        <v>12</v>
      </c>
      <c r="D130" s="31">
        <v>12</v>
      </c>
      <c r="E130" s="31">
        <v>12</v>
      </c>
      <c r="F130" s="31" t="s">
        <v>145</v>
      </c>
      <c r="G130" s="31" t="s">
        <v>144</v>
      </c>
      <c r="H130" s="31"/>
      <c r="I130" s="32">
        <v>31.56</v>
      </c>
      <c r="J130" s="31" t="s">
        <v>11</v>
      </c>
      <c r="K130" s="47">
        <v>16.336941176470589</v>
      </c>
      <c r="L130" s="48">
        <f>1-(K130/I130)</f>
        <v>0.48235294117647054</v>
      </c>
    </row>
    <row r="131" spans="1:12" x14ac:dyDescent="0.25">
      <c r="A131" s="30" t="s">
        <v>273</v>
      </c>
      <c r="B131" s="31" t="s">
        <v>256</v>
      </c>
      <c r="C131" s="31" t="s">
        <v>12</v>
      </c>
      <c r="D131" s="31">
        <v>5</v>
      </c>
      <c r="E131" s="31">
        <v>5</v>
      </c>
      <c r="F131" s="31" t="s">
        <v>84</v>
      </c>
      <c r="G131" s="31" t="s">
        <v>85</v>
      </c>
      <c r="H131" s="31"/>
      <c r="I131" s="32">
        <v>15.95</v>
      </c>
      <c r="J131" s="31" t="s">
        <v>11</v>
      </c>
      <c r="K131" s="47">
        <v>8.2564705882352936</v>
      </c>
      <c r="L131" s="48">
        <f>1-(K131/I131)</f>
        <v>0.48235294117647065</v>
      </c>
    </row>
    <row r="132" spans="1:12" x14ac:dyDescent="0.25">
      <c r="A132" s="30" t="s">
        <v>273</v>
      </c>
      <c r="B132" s="31" t="s">
        <v>256</v>
      </c>
      <c r="C132" s="31" t="s">
        <v>12</v>
      </c>
      <c r="D132" s="31">
        <v>11</v>
      </c>
      <c r="E132" s="31">
        <v>11</v>
      </c>
      <c r="F132" s="31" t="s">
        <v>192</v>
      </c>
      <c r="G132" s="31" t="s">
        <v>193</v>
      </c>
      <c r="H132" s="31"/>
      <c r="I132" s="32">
        <v>32.340000000000003</v>
      </c>
      <c r="J132" s="31" t="s">
        <v>11</v>
      </c>
      <c r="K132" s="47">
        <v>16.740705882352945</v>
      </c>
      <c r="L132" s="48">
        <f>1-(K132/I132)</f>
        <v>0.48235294117647054</v>
      </c>
    </row>
    <row r="133" spans="1:12" x14ac:dyDescent="0.25">
      <c r="A133" s="30" t="s">
        <v>274</v>
      </c>
      <c r="B133" s="31" t="s">
        <v>256</v>
      </c>
      <c r="C133" s="31" t="s">
        <v>12</v>
      </c>
      <c r="D133" s="31">
        <v>12</v>
      </c>
      <c r="E133" s="31">
        <v>12</v>
      </c>
      <c r="F133" s="31" t="s">
        <v>145</v>
      </c>
      <c r="G133" s="31" t="s">
        <v>144</v>
      </c>
      <c r="H133" s="31"/>
      <c r="I133" s="32">
        <v>31.56</v>
      </c>
      <c r="J133" s="31" t="s">
        <v>11</v>
      </c>
      <c r="K133" s="47">
        <v>16.336941176470589</v>
      </c>
      <c r="L133" s="48">
        <f>1-(K133/I133)</f>
        <v>0.48235294117647054</v>
      </c>
    </row>
    <row r="134" spans="1:12" x14ac:dyDescent="0.25">
      <c r="A134" s="30" t="s">
        <v>275</v>
      </c>
      <c r="B134" s="31" t="s">
        <v>256</v>
      </c>
      <c r="C134" s="31" t="s">
        <v>12</v>
      </c>
      <c r="D134" s="31">
        <v>10</v>
      </c>
      <c r="E134" s="31">
        <v>10</v>
      </c>
      <c r="F134" s="31" t="s">
        <v>84</v>
      </c>
      <c r="G134" s="31" t="s">
        <v>85</v>
      </c>
      <c r="H134" s="31"/>
      <c r="I134" s="32">
        <v>31.9</v>
      </c>
      <c r="J134" s="31" t="s">
        <v>11</v>
      </c>
      <c r="K134" s="47">
        <v>16.512941176470587</v>
      </c>
      <c r="L134" s="48">
        <f>1-(K134/I134)</f>
        <v>0.48235294117647065</v>
      </c>
    </row>
    <row r="135" spans="1:12" x14ac:dyDescent="0.25">
      <c r="A135" s="30" t="s">
        <v>275</v>
      </c>
      <c r="B135" s="31" t="s">
        <v>256</v>
      </c>
      <c r="C135" s="31" t="s">
        <v>12</v>
      </c>
      <c r="D135" s="31">
        <v>4</v>
      </c>
      <c r="E135" s="31">
        <v>4</v>
      </c>
      <c r="F135" s="31" t="s">
        <v>192</v>
      </c>
      <c r="G135" s="31" t="s">
        <v>193</v>
      </c>
      <c r="H135" s="31"/>
      <c r="I135" s="32">
        <v>11.76</v>
      </c>
      <c r="J135" s="31" t="s">
        <v>11</v>
      </c>
      <c r="K135" s="47">
        <v>6.0875294117647067</v>
      </c>
      <c r="L135" s="48">
        <f>1-(K135/I135)</f>
        <v>0.48235294117647054</v>
      </c>
    </row>
    <row r="136" spans="1:12" x14ac:dyDescent="0.25">
      <c r="A136" s="30" t="s">
        <v>276</v>
      </c>
      <c r="B136" s="31" t="s">
        <v>256</v>
      </c>
      <c r="C136" s="31" t="s">
        <v>12</v>
      </c>
      <c r="D136" s="31">
        <v>17</v>
      </c>
      <c r="E136" s="31">
        <v>17</v>
      </c>
      <c r="F136" s="31" t="s">
        <v>60</v>
      </c>
      <c r="G136" s="31" t="s">
        <v>61</v>
      </c>
      <c r="H136" s="31"/>
      <c r="I136" s="32">
        <v>42.67</v>
      </c>
      <c r="J136" s="31" t="s">
        <v>11</v>
      </c>
      <c r="K136" s="47">
        <v>22.088000000000005</v>
      </c>
      <c r="L136" s="48">
        <f>1-(K136/I136)</f>
        <v>0.48235294117647054</v>
      </c>
    </row>
    <row r="137" spans="1:12" x14ac:dyDescent="0.25">
      <c r="A137" s="30" t="s">
        <v>277</v>
      </c>
      <c r="B137" s="31" t="s">
        <v>256</v>
      </c>
      <c r="C137" s="31" t="s">
        <v>12</v>
      </c>
      <c r="D137" s="31">
        <v>4</v>
      </c>
      <c r="E137" s="31">
        <v>4</v>
      </c>
      <c r="F137" s="31" t="s">
        <v>124</v>
      </c>
      <c r="G137" s="31" t="s">
        <v>123</v>
      </c>
      <c r="H137" s="31"/>
      <c r="I137" s="32">
        <v>12.64</v>
      </c>
      <c r="J137" s="31" t="s">
        <v>11</v>
      </c>
      <c r="K137" s="47">
        <v>6.543058823529412</v>
      </c>
      <c r="L137" s="48">
        <f>1-(K137/I137)</f>
        <v>0.48235294117647054</v>
      </c>
    </row>
    <row r="138" spans="1:12" x14ac:dyDescent="0.25">
      <c r="A138" s="30" t="s">
        <v>277</v>
      </c>
      <c r="B138" s="31" t="s">
        <v>256</v>
      </c>
      <c r="C138" s="31" t="s">
        <v>12</v>
      </c>
      <c r="D138" s="31">
        <v>8</v>
      </c>
      <c r="E138" s="31">
        <v>8</v>
      </c>
      <c r="F138" s="31" t="s">
        <v>79</v>
      </c>
      <c r="G138" s="31" t="s">
        <v>80</v>
      </c>
      <c r="H138" s="31"/>
      <c r="I138" s="32">
        <v>23.04</v>
      </c>
      <c r="J138" s="31" t="s">
        <v>11</v>
      </c>
      <c r="K138" s="47">
        <v>11.926588235294117</v>
      </c>
      <c r="L138" s="48">
        <f>1-(K138/I138)</f>
        <v>0.48235294117647054</v>
      </c>
    </row>
    <row r="139" spans="1:12" x14ac:dyDescent="0.25">
      <c r="A139" s="30" t="s">
        <v>277</v>
      </c>
      <c r="B139" s="31" t="s">
        <v>256</v>
      </c>
      <c r="C139" s="31" t="s">
        <v>12</v>
      </c>
      <c r="D139" s="31">
        <v>40</v>
      </c>
      <c r="E139" s="31">
        <v>40</v>
      </c>
      <c r="F139" s="31" t="s">
        <v>99</v>
      </c>
      <c r="G139" s="31" t="s">
        <v>100</v>
      </c>
      <c r="H139" s="31"/>
      <c r="I139" s="32">
        <v>31.6</v>
      </c>
      <c r="J139" s="31" t="s">
        <v>11</v>
      </c>
      <c r="K139" s="47">
        <v>16.357647058823531</v>
      </c>
      <c r="L139" s="48">
        <f>1-(K139/I139)</f>
        <v>0.48235294117647054</v>
      </c>
    </row>
    <row r="140" spans="1:12" x14ac:dyDescent="0.25">
      <c r="A140" s="30" t="s">
        <v>278</v>
      </c>
      <c r="B140" s="31" t="s">
        <v>256</v>
      </c>
      <c r="C140" s="31" t="s">
        <v>12</v>
      </c>
      <c r="D140" s="31">
        <v>19</v>
      </c>
      <c r="E140" s="31">
        <v>19</v>
      </c>
      <c r="F140" s="31" t="s">
        <v>60</v>
      </c>
      <c r="G140" s="31" t="s">
        <v>61</v>
      </c>
      <c r="H140" s="31"/>
      <c r="I140" s="32">
        <v>47.69</v>
      </c>
      <c r="J140" s="31" t="s">
        <v>11</v>
      </c>
      <c r="K140" s="47">
        <v>24.686588235294117</v>
      </c>
      <c r="L140" s="48">
        <f>1-(K140/I140)</f>
        <v>0.48235294117647054</v>
      </c>
    </row>
    <row r="141" spans="1:12" x14ac:dyDescent="0.25">
      <c r="A141" s="30" t="s">
        <v>279</v>
      </c>
      <c r="B141" s="31" t="s">
        <v>256</v>
      </c>
      <c r="C141" s="31" t="s">
        <v>12</v>
      </c>
      <c r="D141" s="31">
        <v>15</v>
      </c>
      <c r="E141" s="31">
        <v>15</v>
      </c>
      <c r="F141" s="31" t="s">
        <v>103</v>
      </c>
      <c r="G141" s="31" t="s">
        <v>41</v>
      </c>
      <c r="H141" s="31"/>
      <c r="I141" s="32">
        <v>51.45</v>
      </c>
      <c r="J141" s="31" t="s">
        <v>31</v>
      </c>
      <c r="K141" s="47">
        <v>26.632941176470592</v>
      </c>
      <c r="L141" s="48">
        <f>1-(K141/I141)</f>
        <v>0.48235294117647054</v>
      </c>
    </row>
    <row r="142" spans="1:12" x14ac:dyDescent="0.25">
      <c r="A142" s="30" t="s">
        <v>280</v>
      </c>
      <c r="B142" s="31" t="s">
        <v>256</v>
      </c>
      <c r="C142" s="31" t="s">
        <v>12</v>
      </c>
      <c r="D142" s="31">
        <v>15</v>
      </c>
      <c r="E142" s="31">
        <v>15</v>
      </c>
      <c r="F142" s="31" t="s">
        <v>192</v>
      </c>
      <c r="G142" s="31" t="s">
        <v>193</v>
      </c>
      <c r="H142" s="31"/>
      <c r="I142" s="32">
        <v>44.1</v>
      </c>
      <c r="J142" s="31" t="s">
        <v>11</v>
      </c>
      <c r="K142" s="47">
        <v>22.828235294117647</v>
      </c>
      <c r="L142" s="48">
        <f>1-(K142/I142)</f>
        <v>0.48235294117647065</v>
      </c>
    </row>
    <row r="143" spans="1:12" x14ac:dyDescent="0.25">
      <c r="A143" s="30" t="s">
        <v>281</v>
      </c>
      <c r="B143" s="31" t="s">
        <v>256</v>
      </c>
      <c r="C143" s="31" t="s">
        <v>12</v>
      </c>
      <c r="D143" s="31">
        <v>15</v>
      </c>
      <c r="E143" s="31">
        <v>15</v>
      </c>
      <c r="F143" s="31" t="s">
        <v>103</v>
      </c>
      <c r="G143" s="31" t="s">
        <v>41</v>
      </c>
      <c r="H143" s="31"/>
      <c r="I143" s="32">
        <v>51.45</v>
      </c>
      <c r="J143" s="31" t="s">
        <v>31</v>
      </c>
      <c r="K143" s="47">
        <v>26.632941176470592</v>
      </c>
      <c r="L143" s="48">
        <f>1-(K143/I143)</f>
        <v>0.48235294117647054</v>
      </c>
    </row>
    <row r="144" spans="1:12" x14ac:dyDescent="0.25">
      <c r="A144" s="30" t="s">
        <v>282</v>
      </c>
      <c r="B144" s="31" t="s">
        <v>256</v>
      </c>
      <c r="C144" s="31" t="s">
        <v>12</v>
      </c>
      <c r="D144" s="31">
        <v>15</v>
      </c>
      <c r="E144" s="31">
        <v>15</v>
      </c>
      <c r="F144" s="31" t="s">
        <v>192</v>
      </c>
      <c r="G144" s="31" t="s">
        <v>193</v>
      </c>
      <c r="H144" s="31"/>
      <c r="I144" s="32">
        <v>44.1</v>
      </c>
      <c r="J144" s="31" t="s">
        <v>11</v>
      </c>
      <c r="K144" s="47">
        <v>22.828235294117647</v>
      </c>
      <c r="L144" s="48">
        <f>1-(K144/I144)</f>
        <v>0.48235294117647065</v>
      </c>
    </row>
    <row r="145" spans="1:12" x14ac:dyDescent="0.25">
      <c r="A145" s="30" t="s">
        <v>283</v>
      </c>
      <c r="B145" s="31" t="s">
        <v>256</v>
      </c>
      <c r="C145" s="31" t="s">
        <v>12</v>
      </c>
      <c r="D145" s="31">
        <v>15</v>
      </c>
      <c r="E145" s="31">
        <v>15</v>
      </c>
      <c r="F145" s="31" t="s">
        <v>103</v>
      </c>
      <c r="G145" s="31" t="s">
        <v>41</v>
      </c>
      <c r="H145" s="31"/>
      <c r="I145" s="32">
        <v>51.45</v>
      </c>
      <c r="J145" s="31" t="s">
        <v>31</v>
      </c>
      <c r="K145" s="47">
        <v>26.632941176470592</v>
      </c>
      <c r="L145" s="48">
        <f>1-(K145/I145)</f>
        <v>0.48235294117647054</v>
      </c>
    </row>
    <row r="146" spans="1:12" x14ac:dyDescent="0.25">
      <c r="A146" s="30" t="s">
        <v>284</v>
      </c>
      <c r="B146" s="31" t="s">
        <v>256</v>
      </c>
      <c r="C146" s="31" t="s">
        <v>12</v>
      </c>
      <c r="D146" s="31">
        <v>15</v>
      </c>
      <c r="E146" s="31">
        <v>15</v>
      </c>
      <c r="F146" s="31" t="s">
        <v>103</v>
      </c>
      <c r="G146" s="31" t="s">
        <v>41</v>
      </c>
      <c r="H146" s="31"/>
      <c r="I146" s="32">
        <v>51.45</v>
      </c>
      <c r="J146" s="31" t="s">
        <v>31</v>
      </c>
      <c r="K146" s="47">
        <v>26.632941176470592</v>
      </c>
      <c r="L146" s="48">
        <f>1-(K146/I146)</f>
        <v>0.48235294117647054</v>
      </c>
    </row>
    <row r="147" spans="1:12" x14ac:dyDescent="0.25">
      <c r="A147" s="30" t="s">
        <v>285</v>
      </c>
      <c r="B147" s="31" t="s">
        <v>256</v>
      </c>
      <c r="C147" s="31" t="s">
        <v>12</v>
      </c>
      <c r="D147" s="31">
        <v>15</v>
      </c>
      <c r="E147" s="31">
        <v>15</v>
      </c>
      <c r="F147" s="31" t="s">
        <v>192</v>
      </c>
      <c r="G147" s="31" t="s">
        <v>193</v>
      </c>
      <c r="H147" s="31"/>
      <c r="I147" s="32">
        <v>44.1</v>
      </c>
      <c r="J147" s="31" t="s">
        <v>11</v>
      </c>
      <c r="K147" s="47">
        <v>22.828235294117647</v>
      </c>
      <c r="L147" s="48">
        <f>1-(K147/I147)</f>
        <v>0.48235294117647065</v>
      </c>
    </row>
    <row r="148" spans="1:12" x14ac:dyDescent="0.25">
      <c r="A148" s="30" t="s">
        <v>286</v>
      </c>
      <c r="B148" s="31" t="s">
        <v>256</v>
      </c>
      <c r="C148" s="31" t="s">
        <v>12</v>
      </c>
      <c r="D148" s="31">
        <v>10</v>
      </c>
      <c r="E148" s="31">
        <v>10</v>
      </c>
      <c r="F148" s="31" t="s">
        <v>71</v>
      </c>
      <c r="G148" s="31" t="s">
        <v>35</v>
      </c>
      <c r="H148" s="31"/>
      <c r="I148" s="32">
        <v>21.8</v>
      </c>
      <c r="J148" s="31" t="s">
        <v>11</v>
      </c>
      <c r="K148" s="47">
        <v>11.284705882352942</v>
      </c>
      <c r="L148" s="48">
        <f>1-(K148/I148)</f>
        <v>0.48235294117647054</v>
      </c>
    </row>
    <row r="149" spans="1:12" x14ac:dyDescent="0.25">
      <c r="A149" s="30" t="s">
        <v>323</v>
      </c>
      <c r="B149" s="31" t="s">
        <v>324</v>
      </c>
      <c r="C149" s="31" t="s">
        <v>12</v>
      </c>
      <c r="D149" s="31">
        <v>7</v>
      </c>
      <c r="E149" s="31">
        <v>7</v>
      </c>
      <c r="F149" s="31" t="s">
        <v>130</v>
      </c>
      <c r="G149" s="31" t="s">
        <v>129</v>
      </c>
      <c r="H149" s="31"/>
      <c r="I149" s="32">
        <v>40.32</v>
      </c>
      <c r="J149" s="31" t="s">
        <v>11</v>
      </c>
      <c r="K149" s="47">
        <v>20.871529411764708</v>
      </c>
      <c r="L149" s="48">
        <f>1-(K149/I149)</f>
        <v>0.48235294117647054</v>
      </c>
    </row>
    <row r="150" spans="1:12" x14ac:dyDescent="0.25">
      <c r="A150" s="30" t="s">
        <v>325</v>
      </c>
      <c r="B150" s="31" t="s">
        <v>324</v>
      </c>
      <c r="C150" s="31" t="s">
        <v>12</v>
      </c>
      <c r="D150" s="31">
        <v>7</v>
      </c>
      <c r="E150" s="31">
        <v>7</v>
      </c>
      <c r="F150" s="31" t="s">
        <v>130</v>
      </c>
      <c r="G150" s="31" t="s">
        <v>129</v>
      </c>
      <c r="H150" s="31"/>
      <c r="I150" s="32">
        <v>40.32</v>
      </c>
      <c r="J150" s="31" t="s">
        <v>11</v>
      </c>
      <c r="K150" s="47">
        <v>20.871529411764708</v>
      </c>
      <c r="L150" s="48">
        <f>1-(K150/I150)</f>
        <v>0.48235294117647054</v>
      </c>
    </row>
    <row r="151" spans="1:12" x14ac:dyDescent="0.25">
      <c r="A151" s="30" t="s">
        <v>326</v>
      </c>
      <c r="B151" s="31" t="s">
        <v>324</v>
      </c>
      <c r="C151" s="31" t="s">
        <v>12</v>
      </c>
      <c r="D151" s="31">
        <v>2</v>
      </c>
      <c r="E151" s="31">
        <v>2</v>
      </c>
      <c r="F151" s="31" t="s">
        <v>130</v>
      </c>
      <c r="G151" s="31" t="s">
        <v>129</v>
      </c>
      <c r="H151" s="31"/>
      <c r="I151" s="32">
        <v>11.52</v>
      </c>
      <c r="J151" s="31" t="s">
        <v>11</v>
      </c>
      <c r="K151" s="47">
        <v>5.9632941176470586</v>
      </c>
      <c r="L151" s="48">
        <f>1-(K151/I151)</f>
        <v>0.48235294117647054</v>
      </c>
    </row>
    <row r="152" spans="1:12" x14ac:dyDescent="0.25">
      <c r="A152" s="30" t="s">
        <v>327</v>
      </c>
      <c r="B152" s="31" t="s">
        <v>324</v>
      </c>
      <c r="C152" s="31" t="s">
        <v>12</v>
      </c>
      <c r="D152" s="31">
        <v>1</v>
      </c>
      <c r="E152" s="31">
        <v>1</v>
      </c>
      <c r="F152" s="31" t="s">
        <v>133</v>
      </c>
      <c r="G152" s="31" t="s">
        <v>134</v>
      </c>
      <c r="H152" s="31"/>
      <c r="I152" s="32">
        <v>2.19</v>
      </c>
      <c r="J152" s="31" t="s">
        <v>11</v>
      </c>
      <c r="K152" s="47">
        <v>1.1336470588235295</v>
      </c>
      <c r="L152" s="48">
        <f>1-(K152/I152)</f>
        <v>0.48235294117647054</v>
      </c>
    </row>
    <row r="153" spans="1:12" x14ac:dyDescent="0.25">
      <c r="A153" s="30" t="s">
        <v>327</v>
      </c>
      <c r="B153" s="31" t="s">
        <v>324</v>
      </c>
      <c r="C153" s="31" t="s">
        <v>12</v>
      </c>
      <c r="D153" s="31">
        <v>5</v>
      </c>
      <c r="E153" s="31">
        <v>5</v>
      </c>
      <c r="F153" s="31" t="s">
        <v>59</v>
      </c>
      <c r="G153" s="31" t="s">
        <v>40</v>
      </c>
      <c r="H153" s="31"/>
      <c r="I153" s="32">
        <v>8.6</v>
      </c>
      <c r="J153" s="31" t="s">
        <v>11</v>
      </c>
      <c r="K153" s="47">
        <v>4.4517647058823524</v>
      </c>
      <c r="L153" s="48">
        <f>1-(K153/I153)</f>
        <v>0.48235294117647065</v>
      </c>
    </row>
    <row r="154" spans="1:12" x14ac:dyDescent="0.25">
      <c r="A154" s="30" t="s">
        <v>327</v>
      </c>
      <c r="B154" s="31" t="s">
        <v>324</v>
      </c>
      <c r="C154" s="31" t="s">
        <v>12</v>
      </c>
      <c r="D154" s="31">
        <v>6</v>
      </c>
      <c r="E154" s="31">
        <v>6</v>
      </c>
      <c r="F154" s="31" t="s">
        <v>128</v>
      </c>
      <c r="G154" s="31" t="s">
        <v>127</v>
      </c>
      <c r="H154" s="31"/>
      <c r="I154" s="32">
        <v>19.5</v>
      </c>
      <c r="J154" s="31" t="s">
        <v>11</v>
      </c>
      <c r="K154" s="47">
        <v>10.094117647058823</v>
      </c>
      <c r="L154" s="48">
        <f>1-(K154/I154)</f>
        <v>0.48235294117647065</v>
      </c>
    </row>
    <row r="155" spans="1:12" x14ac:dyDescent="0.25">
      <c r="A155" s="30" t="s">
        <v>327</v>
      </c>
      <c r="B155" s="31" t="s">
        <v>324</v>
      </c>
      <c r="C155" s="31" t="s">
        <v>12</v>
      </c>
      <c r="D155" s="31">
        <v>1</v>
      </c>
      <c r="E155" s="31">
        <v>1</v>
      </c>
      <c r="F155" s="31" t="s">
        <v>71</v>
      </c>
      <c r="G155" s="31" t="s">
        <v>35</v>
      </c>
      <c r="H155" s="31"/>
      <c r="I155" s="32">
        <v>2.1800000000000002</v>
      </c>
      <c r="J155" s="31" t="s">
        <v>11</v>
      </c>
      <c r="K155" s="47">
        <v>1.1284705882352941</v>
      </c>
      <c r="L155" s="48">
        <f>1-(K155/I155)</f>
        <v>0.48235294117647065</v>
      </c>
    </row>
    <row r="156" spans="1:12" x14ac:dyDescent="0.25">
      <c r="A156" s="30" t="s">
        <v>328</v>
      </c>
      <c r="B156" s="31" t="s">
        <v>324</v>
      </c>
      <c r="C156" s="31" t="s">
        <v>12</v>
      </c>
      <c r="D156" s="31">
        <v>6</v>
      </c>
      <c r="E156" s="31">
        <v>6</v>
      </c>
      <c r="F156" s="31" t="s">
        <v>329</v>
      </c>
      <c r="G156" s="31" t="s">
        <v>330</v>
      </c>
      <c r="H156" s="31"/>
      <c r="I156" s="32">
        <v>45.06</v>
      </c>
      <c r="J156" s="31" t="s">
        <v>31</v>
      </c>
      <c r="K156" s="47">
        <v>21.204705882352943</v>
      </c>
      <c r="L156" s="48">
        <f>1-(K156/I156)</f>
        <v>0.52941176470588225</v>
      </c>
    </row>
    <row r="157" spans="1:12" x14ac:dyDescent="0.25">
      <c r="A157" s="30" t="s">
        <v>331</v>
      </c>
      <c r="B157" s="31" t="s">
        <v>324</v>
      </c>
      <c r="C157" s="31" t="s">
        <v>12</v>
      </c>
      <c r="D157" s="31">
        <v>4</v>
      </c>
      <c r="E157" s="31">
        <v>4</v>
      </c>
      <c r="F157" s="31" t="s">
        <v>318</v>
      </c>
      <c r="G157" s="31" t="s">
        <v>319</v>
      </c>
      <c r="H157" s="31"/>
      <c r="I157" s="32">
        <v>42.24</v>
      </c>
      <c r="J157" s="31" t="s">
        <v>31</v>
      </c>
      <c r="K157" s="47">
        <v>19.877647058823531</v>
      </c>
      <c r="L157" s="48">
        <f>1-(K157/I157)</f>
        <v>0.52941176470588236</v>
      </c>
    </row>
    <row r="158" spans="1:12" x14ac:dyDescent="0.25">
      <c r="A158" s="30" t="s">
        <v>332</v>
      </c>
      <c r="B158" s="31" t="s">
        <v>324</v>
      </c>
      <c r="C158" s="31" t="s">
        <v>12</v>
      </c>
      <c r="D158" s="31">
        <v>6</v>
      </c>
      <c r="E158" s="31">
        <v>6</v>
      </c>
      <c r="F158" s="31" t="s">
        <v>329</v>
      </c>
      <c r="G158" s="31" t="s">
        <v>330</v>
      </c>
      <c r="H158" s="31"/>
      <c r="I158" s="32">
        <v>45.06</v>
      </c>
      <c r="J158" s="31" t="s">
        <v>31</v>
      </c>
      <c r="K158" s="47">
        <v>21.204705882352943</v>
      </c>
      <c r="L158" s="48">
        <f>1-(K158/I158)</f>
        <v>0.52941176470588225</v>
      </c>
    </row>
    <row r="159" spans="1:12" x14ac:dyDescent="0.25">
      <c r="A159" s="30" t="s">
        <v>333</v>
      </c>
      <c r="B159" s="31" t="s">
        <v>324</v>
      </c>
      <c r="C159" s="31" t="s">
        <v>12</v>
      </c>
      <c r="D159" s="31">
        <v>6</v>
      </c>
      <c r="E159" s="31">
        <v>6</v>
      </c>
      <c r="F159" s="31" t="s">
        <v>329</v>
      </c>
      <c r="G159" s="31" t="s">
        <v>330</v>
      </c>
      <c r="H159" s="31"/>
      <c r="I159" s="32">
        <v>45.06</v>
      </c>
      <c r="J159" s="31" t="s">
        <v>31</v>
      </c>
      <c r="K159" s="47">
        <v>21.204705882352943</v>
      </c>
      <c r="L159" s="48">
        <f>1-(K159/I159)</f>
        <v>0.52941176470588225</v>
      </c>
    </row>
    <row r="160" spans="1:12" x14ac:dyDescent="0.25">
      <c r="A160" s="30" t="s">
        <v>334</v>
      </c>
      <c r="B160" s="31" t="s">
        <v>324</v>
      </c>
      <c r="C160" s="31" t="s">
        <v>12</v>
      </c>
      <c r="D160" s="31">
        <v>9</v>
      </c>
      <c r="E160" s="31">
        <v>9</v>
      </c>
      <c r="F160" s="31" t="s">
        <v>104</v>
      </c>
      <c r="G160" s="31" t="s">
        <v>94</v>
      </c>
      <c r="H160" s="31"/>
      <c r="I160" s="32">
        <v>22.59</v>
      </c>
      <c r="J160" s="31" t="s">
        <v>11</v>
      </c>
      <c r="K160" s="47">
        <v>11.69364705882353</v>
      </c>
      <c r="L160" s="48">
        <f>1-(K160/I160)</f>
        <v>0.48235294117647054</v>
      </c>
    </row>
    <row r="161" spans="1:12" x14ac:dyDescent="0.25">
      <c r="A161" s="30" t="s">
        <v>335</v>
      </c>
      <c r="B161" s="31" t="s">
        <v>324</v>
      </c>
      <c r="C161" s="31" t="s">
        <v>12</v>
      </c>
      <c r="D161" s="31">
        <v>14</v>
      </c>
      <c r="E161" s="31">
        <v>14</v>
      </c>
      <c r="F161" s="31" t="s">
        <v>60</v>
      </c>
      <c r="G161" s="31" t="s">
        <v>316</v>
      </c>
      <c r="H161" s="31"/>
      <c r="I161" s="32">
        <v>35.14</v>
      </c>
      <c r="J161" s="31" t="s">
        <v>11</v>
      </c>
      <c r="K161" s="47">
        <v>18.190117647058823</v>
      </c>
      <c r="L161" s="48">
        <f>1-(K161/I161)</f>
        <v>0.48235294117647065</v>
      </c>
    </row>
    <row r="162" spans="1:12" x14ac:dyDescent="0.25">
      <c r="A162" s="30" t="s">
        <v>336</v>
      </c>
      <c r="B162" s="31" t="s">
        <v>324</v>
      </c>
      <c r="C162" s="31" t="s">
        <v>12</v>
      </c>
      <c r="D162" s="31">
        <v>13</v>
      </c>
      <c r="E162" s="31">
        <v>13</v>
      </c>
      <c r="F162" s="31" t="s">
        <v>60</v>
      </c>
      <c r="G162" s="31" t="s">
        <v>316</v>
      </c>
      <c r="H162" s="31"/>
      <c r="I162" s="32">
        <v>32.630000000000003</v>
      </c>
      <c r="J162" s="31" t="s">
        <v>11</v>
      </c>
      <c r="K162" s="47">
        <v>16.890823529411765</v>
      </c>
      <c r="L162" s="48">
        <f>1-(K162/I162)</f>
        <v>0.48235294117647065</v>
      </c>
    </row>
    <row r="163" spans="1:12" x14ac:dyDescent="0.25">
      <c r="A163" s="30" t="s">
        <v>337</v>
      </c>
      <c r="B163" s="31" t="s">
        <v>324</v>
      </c>
      <c r="C163" s="31" t="s">
        <v>12</v>
      </c>
      <c r="D163" s="31">
        <v>4</v>
      </c>
      <c r="E163" s="31">
        <v>4</v>
      </c>
      <c r="F163" s="31" t="s">
        <v>320</v>
      </c>
      <c r="G163" s="31" t="s">
        <v>321</v>
      </c>
      <c r="H163" s="31"/>
      <c r="I163" s="32">
        <v>16.28</v>
      </c>
      <c r="J163" s="31" t="s">
        <v>11</v>
      </c>
      <c r="K163" s="47">
        <v>8.4272941176470599</v>
      </c>
      <c r="L163" s="48">
        <f>1-(K163/I163)</f>
        <v>0.48235294117647054</v>
      </c>
    </row>
    <row r="164" spans="1:12" x14ac:dyDescent="0.25">
      <c r="A164" s="30" t="s">
        <v>338</v>
      </c>
      <c r="B164" s="31" t="s">
        <v>324</v>
      </c>
      <c r="C164" s="31" t="s">
        <v>12</v>
      </c>
      <c r="D164" s="31">
        <v>4</v>
      </c>
      <c r="E164" s="31">
        <v>4</v>
      </c>
      <c r="F164" s="31" t="s">
        <v>320</v>
      </c>
      <c r="G164" s="31" t="s">
        <v>321</v>
      </c>
      <c r="H164" s="31"/>
      <c r="I164" s="32">
        <v>16.28</v>
      </c>
      <c r="J164" s="31" t="s">
        <v>11</v>
      </c>
      <c r="K164" s="47">
        <v>8.4272941176470599</v>
      </c>
      <c r="L164" s="48">
        <f>1-(K164/I164)</f>
        <v>0.48235294117647054</v>
      </c>
    </row>
    <row r="165" spans="1:12" x14ac:dyDescent="0.25">
      <c r="A165" s="30" t="s">
        <v>339</v>
      </c>
      <c r="B165" s="31" t="s">
        <v>324</v>
      </c>
      <c r="C165" s="31" t="s">
        <v>12</v>
      </c>
      <c r="D165" s="31">
        <v>4</v>
      </c>
      <c r="E165" s="31">
        <v>4</v>
      </c>
      <c r="F165" s="31" t="s">
        <v>320</v>
      </c>
      <c r="G165" s="31" t="s">
        <v>321</v>
      </c>
      <c r="H165" s="31"/>
      <c r="I165" s="32">
        <v>16.28</v>
      </c>
      <c r="J165" s="31" t="s">
        <v>11</v>
      </c>
      <c r="K165" s="47">
        <v>8.4272941176470599</v>
      </c>
      <c r="L165" s="48">
        <f>1-(K165/I165)</f>
        <v>0.48235294117647054</v>
      </c>
    </row>
    <row r="166" spans="1:12" x14ac:dyDescent="0.25">
      <c r="A166" s="30" t="s">
        <v>340</v>
      </c>
      <c r="B166" s="31" t="s">
        <v>324</v>
      </c>
      <c r="C166" s="31" t="s">
        <v>12</v>
      </c>
      <c r="D166" s="31">
        <v>9</v>
      </c>
      <c r="E166" s="31">
        <v>9</v>
      </c>
      <c r="F166" s="31" t="s">
        <v>60</v>
      </c>
      <c r="G166" s="31" t="s">
        <v>316</v>
      </c>
      <c r="H166" s="31"/>
      <c r="I166" s="32">
        <v>22.59</v>
      </c>
      <c r="J166" s="31" t="s">
        <v>11</v>
      </c>
      <c r="K166" s="47">
        <v>11.69364705882353</v>
      </c>
      <c r="L166" s="48">
        <f>1-(K166/I166)</f>
        <v>0.48235294117647054</v>
      </c>
    </row>
    <row r="167" spans="1:12" x14ac:dyDescent="0.25">
      <c r="A167" s="30" t="s">
        <v>340</v>
      </c>
      <c r="B167" s="31" t="s">
        <v>324</v>
      </c>
      <c r="C167" s="31" t="s">
        <v>12</v>
      </c>
      <c r="D167" s="31">
        <v>9</v>
      </c>
      <c r="E167" s="31">
        <v>9</v>
      </c>
      <c r="F167" s="31" t="s">
        <v>104</v>
      </c>
      <c r="G167" s="31" t="s">
        <v>94</v>
      </c>
      <c r="H167" s="31"/>
      <c r="I167" s="32">
        <v>22.59</v>
      </c>
      <c r="J167" s="31" t="s">
        <v>11</v>
      </c>
      <c r="K167" s="47">
        <v>11.69364705882353</v>
      </c>
      <c r="L167" s="48">
        <f>1-(K167/I167)</f>
        <v>0.48235294117647054</v>
      </c>
    </row>
    <row r="168" spans="1:12" x14ac:dyDescent="0.25">
      <c r="A168" s="30" t="s">
        <v>341</v>
      </c>
      <c r="B168" s="31" t="s">
        <v>324</v>
      </c>
      <c r="C168" s="31" t="s">
        <v>12</v>
      </c>
      <c r="D168" s="31">
        <v>12</v>
      </c>
      <c r="E168" s="31">
        <v>12</v>
      </c>
      <c r="F168" s="31" t="s">
        <v>60</v>
      </c>
      <c r="G168" s="31" t="s">
        <v>316</v>
      </c>
      <c r="H168" s="31"/>
      <c r="I168" s="32">
        <v>30.12</v>
      </c>
      <c r="J168" s="31" t="s">
        <v>11</v>
      </c>
      <c r="K168" s="47">
        <v>15.591529411764707</v>
      </c>
      <c r="L168" s="48">
        <f>1-(K168/I168)</f>
        <v>0.48235294117647054</v>
      </c>
    </row>
    <row r="169" spans="1:12" x14ac:dyDescent="0.25">
      <c r="A169" s="30" t="s">
        <v>342</v>
      </c>
      <c r="B169" s="31" t="s">
        <v>324</v>
      </c>
      <c r="C169" s="31" t="s">
        <v>12</v>
      </c>
      <c r="D169" s="31">
        <v>6</v>
      </c>
      <c r="E169" s="31">
        <v>6</v>
      </c>
      <c r="F169" s="31" t="s">
        <v>343</v>
      </c>
      <c r="G169" s="31" t="s">
        <v>344</v>
      </c>
      <c r="H169" s="31"/>
      <c r="I169" s="32">
        <v>34.200000000000003</v>
      </c>
      <c r="J169" s="31" t="s">
        <v>11</v>
      </c>
      <c r="K169" s="47">
        <v>17.703529411764709</v>
      </c>
      <c r="L169" s="48">
        <f>1-(K169/I169)</f>
        <v>0.48235294117647054</v>
      </c>
    </row>
    <row r="170" spans="1:12" x14ac:dyDescent="0.25">
      <c r="A170" s="30" t="s">
        <v>345</v>
      </c>
      <c r="B170" s="31" t="s">
        <v>324</v>
      </c>
      <c r="C170" s="31" t="s">
        <v>12</v>
      </c>
      <c r="D170" s="31">
        <v>9</v>
      </c>
      <c r="E170" s="31">
        <v>9</v>
      </c>
      <c r="F170" s="31" t="s">
        <v>60</v>
      </c>
      <c r="G170" s="31" t="s">
        <v>316</v>
      </c>
      <c r="H170" s="31"/>
      <c r="I170" s="32">
        <v>22.59</v>
      </c>
      <c r="J170" s="31" t="s">
        <v>11</v>
      </c>
      <c r="K170" s="47">
        <v>11.69364705882353</v>
      </c>
      <c r="L170" s="48">
        <f>1-(K170/I170)</f>
        <v>0.48235294117647054</v>
      </c>
    </row>
    <row r="171" spans="1:12" x14ac:dyDescent="0.25">
      <c r="A171" s="30" t="s">
        <v>346</v>
      </c>
      <c r="B171" s="31" t="s">
        <v>324</v>
      </c>
      <c r="C171" s="31" t="s">
        <v>12</v>
      </c>
      <c r="D171" s="31">
        <v>18</v>
      </c>
      <c r="E171" s="31">
        <v>18</v>
      </c>
      <c r="F171" s="31" t="s">
        <v>60</v>
      </c>
      <c r="G171" s="31" t="s">
        <v>316</v>
      </c>
      <c r="H171" s="31"/>
      <c r="I171" s="32">
        <v>45.18</v>
      </c>
      <c r="J171" s="31" t="s">
        <v>11</v>
      </c>
      <c r="K171" s="47">
        <v>23.387294117647059</v>
      </c>
      <c r="L171" s="48">
        <f>1-(K171/I171)</f>
        <v>0.48235294117647054</v>
      </c>
    </row>
    <row r="172" spans="1:12" x14ac:dyDescent="0.25">
      <c r="A172" s="30" t="s">
        <v>347</v>
      </c>
      <c r="B172" s="31" t="s">
        <v>324</v>
      </c>
      <c r="C172" s="31" t="s">
        <v>12</v>
      </c>
      <c r="D172" s="31">
        <v>18</v>
      </c>
      <c r="E172" s="31">
        <v>18</v>
      </c>
      <c r="F172" s="31" t="s">
        <v>60</v>
      </c>
      <c r="G172" s="31" t="s">
        <v>316</v>
      </c>
      <c r="H172" s="31"/>
      <c r="I172" s="32">
        <v>45.18</v>
      </c>
      <c r="J172" s="31" t="s">
        <v>11</v>
      </c>
      <c r="K172" s="47">
        <v>23.387294117647059</v>
      </c>
      <c r="L172" s="48">
        <f>1-(K172/I172)</f>
        <v>0.48235294117647054</v>
      </c>
    </row>
    <row r="173" spans="1:12" x14ac:dyDescent="0.25">
      <c r="A173" s="30" t="s">
        <v>348</v>
      </c>
      <c r="B173" s="31" t="s">
        <v>324</v>
      </c>
      <c r="C173" s="31" t="s">
        <v>12</v>
      </c>
      <c r="D173" s="31">
        <v>9</v>
      </c>
      <c r="E173" s="31">
        <v>9</v>
      </c>
      <c r="F173" s="31" t="s">
        <v>60</v>
      </c>
      <c r="G173" s="31" t="s">
        <v>316</v>
      </c>
      <c r="H173" s="31"/>
      <c r="I173" s="32">
        <v>22.59</v>
      </c>
      <c r="J173" s="31" t="s">
        <v>11</v>
      </c>
      <c r="K173" s="47">
        <v>11.69364705882353</v>
      </c>
      <c r="L173" s="48">
        <f>1-(K173/I173)</f>
        <v>0.48235294117647054</v>
      </c>
    </row>
    <row r="174" spans="1:12" x14ac:dyDescent="0.25">
      <c r="A174" s="30" t="s">
        <v>349</v>
      </c>
      <c r="B174" s="31" t="s">
        <v>324</v>
      </c>
      <c r="C174" s="31" t="s">
        <v>12</v>
      </c>
      <c r="D174" s="31">
        <v>18</v>
      </c>
      <c r="E174" s="31">
        <v>18</v>
      </c>
      <c r="F174" s="31" t="s">
        <v>60</v>
      </c>
      <c r="G174" s="31" t="s">
        <v>316</v>
      </c>
      <c r="H174" s="31"/>
      <c r="I174" s="32">
        <v>45.18</v>
      </c>
      <c r="J174" s="31" t="s">
        <v>11</v>
      </c>
      <c r="K174" s="47">
        <v>23.387294117647059</v>
      </c>
      <c r="L174" s="48">
        <f>1-(K174/I174)</f>
        <v>0.48235294117647054</v>
      </c>
    </row>
    <row r="175" spans="1:12" x14ac:dyDescent="0.25">
      <c r="A175" s="30" t="s">
        <v>350</v>
      </c>
      <c r="B175" s="31" t="s">
        <v>324</v>
      </c>
      <c r="C175" s="31" t="s">
        <v>12</v>
      </c>
      <c r="D175" s="31">
        <v>8</v>
      </c>
      <c r="E175" s="31">
        <v>8</v>
      </c>
      <c r="F175" s="31" t="s">
        <v>115</v>
      </c>
      <c r="G175" s="31" t="s">
        <v>114</v>
      </c>
      <c r="H175" s="31"/>
      <c r="I175" s="32">
        <v>23.36</v>
      </c>
      <c r="J175" s="31" t="s">
        <v>11</v>
      </c>
      <c r="K175" s="47">
        <v>12.092235294117646</v>
      </c>
      <c r="L175" s="48">
        <f>1-(K175/I175)</f>
        <v>0.48235294117647065</v>
      </c>
    </row>
    <row r="176" spans="1:12" x14ac:dyDescent="0.25">
      <c r="A176" s="30" t="s">
        <v>351</v>
      </c>
      <c r="B176" s="31" t="s">
        <v>324</v>
      </c>
      <c r="C176" s="31" t="s">
        <v>12</v>
      </c>
      <c r="D176" s="31">
        <v>4</v>
      </c>
      <c r="E176" s="31">
        <v>4</v>
      </c>
      <c r="F176" s="31" t="s">
        <v>352</v>
      </c>
      <c r="G176" s="31" t="s">
        <v>353</v>
      </c>
      <c r="H176" s="31"/>
      <c r="I176" s="32">
        <v>46.92</v>
      </c>
      <c r="J176" s="31" t="s">
        <v>31</v>
      </c>
      <c r="K176" s="47">
        <v>22.080000000000002</v>
      </c>
      <c r="L176" s="48">
        <f>1-(K176/I176)</f>
        <v>0.52941176470588225</v>
      </c>
    </row>
    <row r="177" spans="1:12" x14ac:dyDescent="0.25">
      <c r="A177" s="30" t="s">
        <v>612</v>
      </c>
      <c r="B177" s="31" t="s">
        <v>613</v>
      </c>
      <c r="C177" s="31" t="s">
        <v>12</v>
      </c>
      <c r="D177" s="31">
        <v>6</v>
      </c>
      <c r="E177" s="31">
        <v>6</v>
      </c>
      <c r="F177" s="31" t="s">
        <v>64</v>
      </c>
      <c r="G177" s="31" t="s">
        <v>65</v>
      </c>
      <c r="H177" s="31"/>
      <c r="I177" s="32">
        <v>17.64</v>
      </c>
      <c r="J177" s="31" t="s">
        <v>11</v>
      </c>
      <c r="K177" s="47">
        <v>9.1312941176470588</v>
      </c>
      <c r="L177" s="48">
        <f>1-(K177/I177)</f>
        <v>0.48235294117647065</v>
      </c>
    </row>
    <row r="178" spans="1:12" x14ac:dyDescent="0.25">
      <c r="A178" s="30" t="s">
        <v>612</v>
      </c>
      <c r="B178" s="31" t="s">
        <v>613</v>
      </c>
      <c r="C178" s="31" t="s">
        <v>12</v>
      </c>
      <c r="D178" s="31">
        <v>4</v>
      </c>
      <c r="E178" s="31">
        <v>4</v>
      </c>
      <c r="F178" s="31" t="s">
        <v>427</v>
      </c>
      <c r="G178" s="31" t="s">
        <v>428</v>
      </c>
      <c r="H178" s="31"/>
      <c r="I178" s="32">
        <v>13.64</v>
      </c>
      <c r="J178" s="31" t="s">
        <v>11</v>
      </c>
      <c r="K178" s="47">
        <v>7.0607058823529423</v>
      </c>
      <c r="L178" s="48">
        <f>1-(K178/I178)</f>
        <v>0.48235294117647054</v>
      </c>
    </row>
    <row r="179" spans="1:12" x14ac:dyDescent="0.25">
      <c r="A179" s="30" t="s">
        <v>614</v>
      </c>
      <c r="B179" s="31" t="s">
        <v>613</v>
      </c>
      <c r="C179" s="31" t="s">
        <v>12</v>
      </c>
      <c r="D179" s="31">
        <v>9</v>
      </c>
      <c r="E179" s="31">
        <v>9</v>
      </c>
      <c r="F179" s="31" t="s">
        <v>83</v>
      </c>
      <c r="G179" s="31" t="s">
        <v>23</v>
      </c>
      <c r="H179" s="31"/>
      <c r="I179" s="32">
        <v>30.87</v>
      </c>
      <c r="J179" s="31" t="s">
        <v>11</v>
      </c>
      <c r="K179" s="47">
        <v>15.979764705882355</v>
      </c>
      <c r="L179" s="48">
        <f>1-(K179/I179)</f>
        <v>0.48235294117647054</v>
      </c>
    </row>
    <row r="180" spans="1:12" x14ac:dyDescent="0.25">
      <c r="A180" s="30" t="s">
        <v>615</v>
      </c>
      <c r="B180" s="31" t="s">
        <v>613</v>
      </c>
      <c r="C180" s="31" t="s">
        <v>12</v>
      </c>
      <c r="D180" s="31">
        <v>4</v>
      </c>
      <c r="E180" s="31">
        <v>4</v>
      </c>
      <c r="F180" s="31" t="s">
        <v>66</v>
      </c>
      <c r="G180" s="31" t="s">
        <v>67</v>
      </c>
      <c r="H180" s="31"/>
      <c r="I180" s="32">
        <v>28.92</v>
      </c>
      <c r="J180" s="31" t="s">
        <v>11</v>
      </c>
      <c r="K180" s="47">
        <v>14.970352941176472</v>
      </c>
      <c r="L180" s="48">
        <f>1-(K180/I180)</f>
        <v>0.48235294117647054</v>
      </c>
    </row>
    <row r="181" spans="1:12" x14ac:dyDescent="0.25">
      <c r="A181" s="30" t="s">
        <v>616</v>
      </c>
      <c r="B181" s="31" t="s">
        <v>613</v>
      </c>
      <c r="C181" s="31" t="s">
        <v>12</v>
      </c>
      <c r="D181" s="31">
        <v>16</v>
      </c>
      <c r="E181" s="31">
        <v>16</v>
      </c>
      <c r="F181" s="31" t="s">
        <v>84</v>
      </c>
      <c r="G181" s="31" t="s">
        <v>317</v>
      </c>
      <c r="H181" s="31"/>
      <c r="I181" s="32">
        <v>51.68</v>
      </c>
      <c r="J181" s="31" t="s">
        <v>11</v>
      </c>
      <c r="K181" s="47">
        <v>26.752000000000002</v>
      </c>
      <c r="L181" s="48">
        <f>1-(K181/I181)</f>
        <v>0.48235294117647054</v>
      </c>
    </row>
    <row r="182" spans="1:12" x14ac:dyDescent="0.25">
      <c r="A182" s="30" t="s">
        <v>617</v>
      </c>
      <c r="B182" s="31" t="s">
        <v>613</v>
      </c>
      <c r="C182" s="31" t="s">
        <v>12</v>
      </c>
      <c r="D182" s="31">
        <v>8</v>
      </c>
      <c r="E182" s="31">
        <v>8</v>
      </c>
      <c r="F182" s="31" t="s">
        <v>84</v>
      </c>
      <c r="G182" s="31" t="s">
        <v>317</v>
      </c>
      <c r="H182" s="31"/>
      <c r="I182" s="32">
        <v>25.84</v>
      </c>
      <c r="J182" s="31" t="s">
        <v>11</v>
      </c>
      <c r="K182" s="47">
        <v>13.376000000000001</v>
      </c>
      <c r="L182" s="48">
        <f>1-(K182/I182)</f>
        <v>0.48235294117647054</v>
      </c>
    </row>
    <row r="183" spans="1:12" x14ac:dyDescent="0.25">
      <c r="A183" s="30" t="s">
        <v>617</v>
      </c>
      <c r="B183" s="31" t="s">
        <v>613</v>
      </c>
      <c r="C183" s="31" t="s">
        <v>12</v>
      </c>
      <c r="D183" s="31">
        <v>8</v>
      </c>
      <c r="E183" s="31">
        <v>8</v>
      </c>
      <c r="F183" s="31" t="s">
        <v>105</v>
      </c>
      <c r="G183" s="31" t="s">
        <v>106</v>
      </c>
      <c r="H183" s="31"/>
      <c r="I183" s="32">
        <v>18.48</v>
      </c>
      <c r="J183" s="31" t="s">
        <v>11</v>
      </c>
      <c r="K183" s="47">
        <v>9.5661176470588227</v>
      </c>
      <c r="L183" s="48">
        <f>1-(K183/I183)</f>
        <v>0.48235294117647065</v>
      </c>
    </row>
    <row r="184" spans="1:12" x14ac:dyDescent="0.25">
      <c r="A184" s="30" t="s">
        <v>618</v>
      </c>
      <c r="B184" s="31" t="s">
        <v>613</v>
      </c>
      <c r="C184" s="31" t="s">
        <v>12</v>
      </c>
      <c r="D184" s="31">
        <v>3</v>
      </c>
      <c r="E184" s="31">
        <v>3</v>
      </c>
      <c r="F184" s="31" t="s">
        <v>105</v>
      </c>
      <c r="G184" s="31" t="s">
        <v>106</v>
      </c>
      <c r="H184" s="31"/>
      <c r="I184" s="32">
        <v>6.93</v>
      </c>
      <c r="J184" s="31" t="s">
        <v>11</v>
      </c>
      <c r="K184" s="47">
        <v>3.5872941176470587</v>
      </c>
      <c r="L184" s="48">
        <f>1-(K184/I184)</f>
        <v>0.48235294117647054</v>
      </c>
    </row>
    <row r="185" spans="1:12" x14ac:dyDescent="0.25">
      <c r="A185" s="30" t="s">
        <v>618</v>
      </c>
      <c r="B185" s="31" t="s">
        <v>613</v>
      </c>
      <c r="C185" s="31" t="s">
        <v>12</v>
      </c>
      <c r="D185" s="31">
        <v>13</v>
      </c>
      <c r="E185" s="31">
        <v>13</v>
      </c>
      <c r="F185" s="31" t="s">
        <v>27</v>
      </c>
      <c r="G185" s="31" t="s">
        <v>28</v>
      </c>
      <c r="H185" s="31"/>
      <c r="I185" s="32">
        <v>41.47</v>
      </c>
      <c r="J185" s="31" t="s">
        <v>11</v>
      </c>
      <c r="K185" s="47">
        <v>21.466823529411766</v>
      </c>
      <c r="L185" s="48">
        <f>1-(K185/I185)</f>
        <v>0.48235294117647054</v>
      </c>
    </row>
    <row r="186" spans="1:12" x14ac:dyDescent="0.25">
      <c r="A186" s="30" t="s">
        <v>619</v>
      </c>
      <c r="B186" s="31" t="s">
        <v>613</v>
      </c>
      <c r="C186" s="31" t="s">
        <v>12</v>
      </c>
      <c r="D186" s="31">
        <v>15</v>
      </c>
      <c r="E186" s="31">
        <v>15</v>
      </c>
      <c r="F186" s="31" t="s">
        <v>84</v>
      </c>
      <c r="G186" s="31" t="s">
        <v>317</v>
      </c>
      <c r="H186" s="31"/>
      <c r="I186" s="32">
        <v>48.45</v>
      </c>
      <c r="J186" s="31" t="s">
        <v>11</v>
      </c>
      <c r="K186" s="47">
        <v>25.080000000000002</v>
      </c>
      <c r="L186" s="48">
        <f>1-(K186/I186)</f>
        <v>0.48235294117647054</v>
      </c>
    </row>
    <row r="187" spans="1:12" x14ac:dyDescent="0.25">
      <c r="A187" s="30" t="s">
        <v>620</v>
      </c>
      <c r="B187" s="31" t="s">
        <v>613</v>
      </c>
      <c r="C187" s="31" t="s">
        <v>12</v>
      </c>
      <c r="D187" s="31">
        <v>15</v>
      </c>
      <c r="E187" s="31">
        <v>15</v>
      </c>
      <c r="F187" s="31" t="s">
        <v>84</v>
      </c>
      <c r="G187" s="31" t="s">
        <v>317</v>
      </c>
      <c r="H187" s="31"/>
      <c r="I187" s="32">
        <v>48.45</v>
      </c>
      <c r="J187" s="31" t="s">
        <v>11</v>
      </c>
      <c r="K187" s="47">
        <v>25.080000000000002</v>
      </c>
      <c r="L187" s="48">
        <f>1-(K187/I187)</f>
        <v>0.48235294117647054</v>
      </c>
    </row>
    <row r="188" spans="1:12" x14ac:dyDescent="0.25">
      <c r="A188" s="30" t="s">
        <v>621</v>
      </c>
      <c r="B188" s="31" t="s">
        <v>613</v>
      </c>
      <c r="C188" s="31" t="s">
        <v>12</v>
      </c>
      <c r="D188" s="31">
        <v>13</v>
      </c>
      <c r="E188" s="31">
        <v>13</v>
      </c>
      <c r="F188" s="31" t="s">
        <v>105</v>
      </c>
      <c r="G188" s="31" t="s">
        <v>106</v>
      </c>
      <c r="H188" s="31"/>
      <c r="I188" s="32">
        <v>30.03</v>
      </c>
      <c r="J188" s="31" t="s">
        <v>11</v>
      </c>
      <c r="K188" s="47">
        <v>15.544941176470589</v>
      </c>
      <c r="L188" s="48">
        <f>1-(K188/I188)</f>
        <v>0.48235294117647054</v>
      </c>
    </row>
    <row r="189" spans="1:12" x14ac:dyDescent="0.25">
      <c r="A189" s="30" t="s">
        <v>621</v>
      </c>
      <c r="B189" s="31" t="s">
        <v>613</v>
      </c>
      <c r="C189" s="31" t="s">
        <v>12</v>
      </c>
      <c r="D189" s="31">
        <v>2</v>
      </c>
      <c r="E189" s="31">
        <v>2</v>
      </c>
      <c r="F189" s="31" t="s">
        <v>84</v>
      </c>
      <c r="G189" s="31" t="s">
        <v>317</v>
      </c>
      <c r="H189" s="31"/>
      <c r="I189" s="32">
        <v>6.46</v>
      </c>
      <c r="J189" s="31" t="s">
        <v>11</v>
      </c>
      <c r="K189" s="47">
        <v>3.3440000000000003</v>
      </c>
      <c r="L189" s="48">
        <f>1-(K189/I189)</f>
        <v>0.48235294117647054</v>
      </c>
    </row>
    <row r="190" spans="1:12" x14ac:dyDescent="0.25">
      <c r="A190" s="30" t="s">
        <v>622</v>
      </c>
      <c r="B190" s="31" t="s">
        <v>613</v>
      </c>
      <c r="C190" s="31" t="s">
        <v>12</v>
      </c>
      <c r="D190" s="31">
        <v>15</v>
      </c>
      <c r="E190" s="31">
        <v>15</v>
      </c>
      <c r="F190" s="31" t="s">
        <v>84</v>
      </c>
      <c r="G190" s="31" t="s">
        <v>317</v>
      </c>
      <c r="H190" s="31"/>
      <c r="I190" s="32">
        <v>48.45</v>
      </c>
      <c r="J190" s="31" t="s">
        <v>11</v>
      </c>
      <c r="K190" s="47">
        <v>25.080000000000002</v>
      </c>
      <c r="L190" s="48">
        <f>1-(K190/I190)</f>
        <v>0.48235294117647054</v>
      </c>
    </row>
    <row r="191" spans="1:12" x14ac:dyDescent="0.25">
      <c r="A191" s="30" t="s">
        <v>623</v>
      </c>
      <c r="B191" s="31" t="s">
        <v>613</v>
      </c>
      <c r="C191" s="31" t="s">
        <v>12</v>
      </c>
      <c r="D191" s="31">
        <v>22</v>
      </c>
      <c r="E191" s="31">
        <v>22</v>
      </c>
      <c r="F191" s="31" t="s">
        <v>71</v>
      </c>
      <c r="G191" s="31" t="s">
        <v>35</v>
      </c>
      <c r="H191" s="31"/>
      <c r="I191" s="32">
        <v>47.96</v>
      </c>
      <c r="J191" s="31" t="s">
        <v>11</v>
      </c>
      <c r="K191" s="47">
        <v>24.82635294117647</v>
      </c>
      <c r="L191" s="48">
        <f>1-(K191/I191)</f>
        <v>0.48235294117647065</v>
      </c>
    </row>
    <row r="192" spans="1:12" x14ac:dyDescent="0.25">
      <c r="A192" s="30" t="s">
        <v>624</v>
      </c>
      <c r="B192" s="31" t="s">
        <v>613</v>
      </c>
      <c r="C192" s="31" t="s">
        <v>12</v>
      </c>
      <c r="D192" s="31">
        <v>20</v>
      </c>
      <c r="E192" s="31">
        <v>20</v>
      </c>
      <c r="F192" s="31" t="s">
        <v>72</v>
      </c>
      <c r="G192" s="31" t="s">
        <v>39</v>
      </c>
      <c r="H192" s="31"/>
      <c r="I192" s="32">
        <v>43.6</v>
      </c>
      <c r="J192" s="31" t="s">
        <v>11</v>
      </c>
      <c r="K192" s="47">
        <v>22.569411764705883</v>
      </c>
      <c r="L192" s="48">
        <f>1-(K192/I192)</f>
        <v>0.48235294117647054</v>
      </c>
    </row>
    <row r="193" spans="1:12" x14ac:dyDescent="0.25">
      <c r="A193" s="30" t="s">
        <v>625</v>
      </c>
      <c r="B193" s="31" t="s">
        <v>613</v>
      </c>
      <c r="C193" s="31" t="s">
        <v>12</v>
      </c>
      <c r="D193" s="31">
        <v>20</v>
      </c>
      <c r="E193" s="31">
        <v>20</v>
      </c>
      <c r="F193" s="31" t="s">
        <v>72</v>
      </c>
      <c r="G193" s="31" t="s">
        <v>39</v>
      </c>
      <c r="H193" s="31"/>
      <c r="I193" s="32">
        <v>43.6</v>
      </c>
      <c r="J193" s="31" t="s">
        <v>11</v>
      </c>
      <c r="K193" s="47">
        <v>22.569411764705883</v>
      </c>
      <c r="L193" s="48">
        <f>1-(K193/I193)</f>
        <v>0.48235294117647054</v>
      </c>
    </row>
    <row r="194" spans="1:12" x14ac:dyDescent="0.25">
      <c r="A194" s="30" t="s">
        <v>626</v>
      </c>
      <c r="B194" s="31" t="s">
        <v>613</v>
      </c>
      <c r="C194" s="31" t="s">
        <v>12</v>
      </c>
      <c r="D194" s="31">
        <v>15</v>
      </c>
      <c r="E194" s="31">
        <v>15</v>
      </c>
      <c r="F194" s="31" t="s">
        <v>84</v>
      </c>
      <c r="G194" s="31" t="s">
        <v>317</v>
      </c>
      <c r="H194" s="31"/>
      <c r="I194" s="32">
        <v>48.45</v>
      </c>
      <c r="J194" s="31" t="s">
        <v>11</v>
      </c>
      <c r="K194" s="47">
        <v>25.080000000000002</v>
      </c>
      <c r="L194" s="48">
        <f>1-(K194/I194)</f>
        <v>0.48235294117647054</v>
      </c>
    </row>
    <row r="195" spans="1:12" x14ac:dyDescent="0.25">
      <c r="A195" s="30" t="s">
        <v>627</v>
      </c>
      <c r="B195" s="31" t="s">
        <v>613</v>
      </c>
      <c r="C195" s="31" t="s">
        <v>12</v>
      </c>
      <c r="D195" s="31">
        <v>3</v>
      </c>
      <c r="E195" s="31">
        <v>3</v>
      </c>
      <c r="F195" s="31" t="s">
        <v>71</v>
      </c>
      <c r="G195" s="31" t="s">
        <v>35</v>
      </c>
      <c r="H195" s="31"/>
      <c r="I195" s="32">
        <v>6.54</v>
      </c>
      <c r="J195" s="31" t="s">
        <v>11</v>
      </c>
      <c r="K195" s="47">
        <v>3.3854117647058826</v>
      </c>
      <c r="L195" s="48">
        <f>1-(K195/I195)</f>
        <v>0.48235294117647054</v>
      </c>
    </row>
    <row r="196" spans="1:12" x14ac:dyDescent="0.25">
      <c r="A196" s="30" t="s">
        <v>627</v>
      </c>
      <c r="B196" s="31" t="s">
        <v>613</v>
      </c>
      <c r="C196" s="31" t="s">
        <v>12</v>
      </c>
      <c r="D196" s="31">
        <v>5</v>
      </c>
      <c r="E196" s="31">
        <v>5</v>
      </c>
      <c r="F196" s="31" t="s">
        <v>72</v>
      </c>
      <c r="G196" s="31" t="s">
        <v>39</v>
      </c>
      <c r="H196" s="31"/>
      <c r="I196" s="32">
        <v>10.9</v>
      </c>
      <c r="J196" s="31" t="s">
        <v>11</v>
      </c>
      <c r="K196" s="47">
        <v>5.6423529411764708</v>
      </c>
      <c r="L196" s="48">
        <f>1-(K196/I196)</f>
        <v>0.48235294117647054</v>
      </c>
    </row>
    <row r="197" spans="1:12" x14ac:dyDescent="0.25">
      <c r="A197" s="30" t="s">
        <v>628</v>
      </c>
      <c r="B197" s="31" t="s">
        <v>613</v>
      </c>
      <c r="C197" s="31" t="s">
        <v>12</v>
      </c>
      <c r="D197" s="31">
        <v>1</v>
      </c>
      <c r="E197" s="31">
        <v>1</v>
      </c>
      <c r="F197" s="31" t="s">
        <v>86</v>
      </c>
      <c r="G197" s="31" t="s">
        <v>87</v>
      </c>
      <c r="H197" s="31"/>
      <c r="I197" s="32">
        <v>2.31</v>
      </c>
      <c r="J197" s="31" t="s">
        <v>11</v>
      </c>
      <c r="K197" s="47">
        <v>1.1957647058823528</v>
      </c>
      <c r="L197" s="48">
        <f>1-(K197/I197)</f>
        <v>0.48235294117647065</v>
      </c>
    </row>
    <row r="198" spans="1:12" x14ac:dyDescent="0.25">
      <c r="A198" s="30" t="s">
        <v>628</v>
      </c>
      <c r="B198" s="31" t="s">
        <v>613</v>
      </c>
      <c r="C198" s="31" t="s">
        <v>12</v>
      </c>
      <c r="D198" s="31">
        <v>14</v>
      </c>
      <c r="E198" s="31">
        <v>14</v>
      </c>
      <c r="F198" s="31" t="s">
        <v>105</v>
      </c>
      <c r="G198" s="31" t="s">
        <v>106</v>
      </c>
      <c r="H198" s="31"/>
      <c r="I198" s="32">
        <v>32.340000000000003</v>
      </c>
      <c r="J198" s="31" t="s">
        <v>11</v>
      </c>
      <c r="K198" s="47">
        <v>16.740705882352945</v>
      </c>
      <c r="L198" s="48">
        <f>1-(K198/I198)</f>
        <v>0.48235294117647054</v>
      </c>
    </row>
    <row r="199" spans="1:12" x14ac:dyDescent="0.25">
      <c r="A199" s="30" t="s">
        <v>629</v>
      </c>
      <c r="B199" s="31" t="s">
        <v>613</v>
      </c>
      <c r="C199" s="31" t="s">
        <v>12</v>
      </c>
      <c r="D199" s="31">
        <v>3</v>
      </c>
      <c r="E199" s="31">
        <v>3</v>
      </c>
      <c r="F199" s="31" t="s">
        <v>105</v>
      </c>
      <c r="G199" s="31" t="s">
        <v>106</v>
      </c>
      <c r="H199" s="31"/>
      <c r="I199" s="32">
        <v>6.93</v>
      </c>
      <c r="J199" s="31" t="s">
        <v>11</v>
      </c>
      <c r="K199" s="47">
        <v>3.5872941176470587</v>
      </c>
      <c r="L199" s="48">
        <f>1-(K199/I199)</f>
        <v>0.48235294117647054</v>
      </c>
    </row>
    <row r="200" spans="1:12" x14ac:dyDescent="0.25">
      <c r="A200" s="30" t="s">
        <v>629</v>
      </c>
      <c r="B200" s="31" t="s">
        <v>613</v>
      </c>
      <c r="C200" s="31" t="s">
        <v>12</v>
      </c>
      <c r="D200" s="31">
        <v>12</v>
      </c>
      <c r="E200" s="31">
        <v>12</v>
      </c>
      <c r="F200" s="31" t="s">
        <v>27</v>
      </c>
      <c r="G200" s="31" t="s">
        <v>28</v>
      </c>
      <c r="H200" s="31"/>
      <c r="I200" s="32">
        <v>38.28</v>
      </c>
      <c r="J200" s="31" t="s">
        <v>11</v>
      </c>
      <c r="K200" s="47">
        <v>19.815529411764707</v>
      </c>
      <c r="L200" s="48">
        <f>1-(K200/I200)</f>
        <v>0.48235294117647054</v>
      </c>
    </row>
    <row r="201" spans="1:12" x14ac:dyDescent="0.25">
      <c r="A201" s="30" t="s">
        <v>630</v>
      </c>
      <c r="B201" s="31" t="s">
        <v>613</v>
      </c>
      <c r="C201" s="31" t="s">
        <v>12</v>
      </c>
      <c r="D201" s="31">
        <v>15</v>
      </c>
      <c r="E201" s="31">
        <v>15</v>
      </c>
      <c r="F201" s="31" t="s">
        <v>27</v>
      </c>
      <c r="G201" s="31" t="s">
        <v>28</v>
      </c>
      <c r="H201" s="31"/>
      <c r="I201" s="32">
        <v>47.85</v>
      </c>
      <c r="J201" s="31" t="s">
        <v>11</v>
      </c>
      <c r="K201" s="47">
        <v>24.769411764705886</v>
      </c>
      <c r="L201" s="48">
        <f>1-(K201/I201)</f>
        <v>0.48235294117647054</v>
      </c>
    </row>
    <row r="202" spans="1:12" x14ac:dyDescent="0.25">
      <c r="A202" s="30" t="s">
        <v>631</v>
      </c>
      <c r="B202" s="31" t="s">
        <v>613</v>
      </c>
      <c r="C202" s="31" t="s">
        <v>12</v>
      </c>
      <c r="D202" s="31">
        <v>3</v>
      </c>
      <c r="E202" s="31">
        <v>3</v>
      </c>
      <c r="F202" s="31" t="s">
        <v>632</v>
      </c>
      <c r="G202" s="31" t="s">
        <v>633</v>
      </c>
      <c r="H202" s="31"/>
      <c r="I202" s="32">
        <v>23.85</v>
      </c>
      <c r="J202" s="31" t="s">
        <v>11</v>
      </c>
      <c r="K202" s="47">
        <v>12.345882352941178</v>
      </c>
      <c r="L202" s="48">
        <f>1-(K202/I202)</f>
        <v>0.48235294117647054</v>
      </c>
    </row>
    <row r="203" spans="1:12" x14ac:dyDescent="0.25">
      <c r="A203" s="30" t="s">
        <v>634</v>
      </c>
      <c r="B203" s="31" t="s">
        <v>613</v>
      </c>
      <c r="C203" s="31" t="s">
        <v>12</v>
      </c>
      <c r="D203" s="31">
        <v>15</v>
      </c>
      <c r="E203" s="31">
        <v>15</v>
      </c>
      <c r="F203" s="31" t="s">
        <v>86</v>
      </c>
      <c r="G203" s="31" t="s">
        <v>87</v>
      </c>
      <c r="H203" s="31"/>
      <c r="I203" s="32">
        <v>34.65</v>
      </c>
      <c r="J203" s="31" t="s">
        <v>11</v>
      </c>
      <c r="K203" s="47">
        <v>17.936470588235292</v>
      </c>
      <c r="L203" s="48">
        <f>1-(K203/I203)</f>
        <v>0.48235294117647065</v>
      </c>
    </row>
    <row r="204" spans="1:12" x14ac:dyDescent="0.25">
      <c r="A204" s="30" t="s">
        <v>635</v>
      </c>
      <c r="B204" s="31" t="s">
        <v>613</v>
      </c>
      <c r="C204" s="31" t="s">
        <v>12</v>
      </c>
      <c r="D204" s="31">
        <v>3</v>
      </c>
      <c r="E204" s="31">
        <v>3</v>
      </c>
      <c r="F204" s="31" t="s">
        <v>632</v>
      </c>
      <c r="G204" s="31" t="s">
        <v>633</v>
      </c>
      <c r="H204" s="31"/>
      <c r="I204" s="32">
        <v>23.85</v>
      </c>
      <c r="J204" s="31" t="s">
        <v>11</v>
      </c>
      <c r="K204" s="47">
        <v>12.345882352941178</v>
      </c>
      <c r="L204" s="48">
        <f>1-(K204/I204)</f>
        <v>0.48235294117647054</v>
      </c>
    </row>
    <row r="205" spans="1:12" x14ac:dyDescent="0.25">
      <c r="A205" s="30" t="s">
        <v>636</v>
      </c>
      <c r="B205" s="31" t="s">
        <v>613</v>
      </c>
      <c r="C205" s="31" t="s">
        <v>12</v>
      </c>
      <c r="D205" s="31">
        <v>1</v>
      </c>
      <c r="E205" s="31">
        <v>1</v>
      </c>
      <c r="F205" s="31" t="s">
        <v>84</v>
      </c>
      <c r="G205" s="31" t="s">
        <v>317</v>
      </c>
      <c r="H205" s="31"/>
      <c r="I205" s="32">
        <v>3.23</v>
      </c>
      <c r="J205" s="31" t="s">
        <v>11</v>
      </c>
      <c r="K205" s="47">
        <v>1.6720000000000002</v>
      </c>
      <c r="L205" s="48">
        <f>1-(K205/I205)</f>
        <v>0.48235294117647054</v>
      </c>
    </row>
    <row r="206" spans="1:12" x14ac:dyDescent="0.25">
      <c r="A206" s="30" t="s">
        <v>636</v>
      </c>
      <c r="B206" s="31" t="s">
        <v>613</v>
      </c>
      <c r="C206" s="31" t="s">
        <v>12</v>
      </c>
      <c r="D206" s="31">
        <v>19</v>
      </c>
      <c r="E206" s="31">
        <v>19</v>
      </c>
      <c r="F206" s="31" t="s">
        <v>71</v>
      </c>
      <c r="G206" s="31" t="s">
        <v>35</v>
      </c>
      <c r="H206" s="31"/>
      <c r="I206" s="32">
        <v>41.42</v>
      </c>
      <c r="J206" s="31" t="s">
        <v>11</v>
      </c>
      <c r="K206" s="47">
        <v>21.440941176470592</v>
      </c>
      <c r="L206" s="48">
        <f>1-(K206/I206)</f>
        <v>0.48235294117647054</v>
      </c>
    </row>
    <row r="207" spans="1:12" x14ac:dyDescent="0.25">
      <c r="A207" s="30" t="s">
        <v>636</v>
      </c>
      <c r="B207" s="31" t="s">
        <v>613</v>
      </c>
      <c r="C207" s="31" t="s">
        <v>12</v>
      </c>
      <c r="D207" s="31">
        <v>1</v>
      </c>
      <c r="E207" s="31">
        <v>1</v>
      </c>
      <c r="F207" s="31" t="s">
        <v>86</v>
      </c>
      <c r="G207" s="31" t="s">
        <v>87</v>
      </c>
      <c r="H207" s="31"/>
      <c r="I207" s="32">
        <v>2.31</v>
      </c>
      <c r="J207" s="31" t="s">
        <v>11</v>
      </c>
      <c r="K207" s="47">
        <v>1.1957647058823528</v>
      </c>
      <c r="L207" s="48">
        <f>1-(K207/I207)</f>
        <v>0.48235294117647065</v>
      </c>
    </row>
    <row r="208" spans="1:12" x14ac:dyDescent="0.25">
      <c r="A208" s="30" t="s">
        <v>637</v>
      </c>
      <c r="B208" s="31" t="s">
        <v>613</v>
      </c>
      <c r="C208" s="31" t="s">
        <v>12</v>
      </c>
      <c r="D208" s="31">
        <v>10</v>
      </c>
      <c r="E208" s="31">
        <v>10</v>
      </c>
      <c r="F208" s="31" t="s">
        <v>72</v>
      </c>
      <c r="G208" s="31" t="s">
        <v>39</v>
      </c>
      <c r="H208" s="31"/>
      <c r="I208" s="32">
        <v>21.8</v>
      </c>
      <c r="J208" s="31" t="s">
        <v>11</v>
      </c>
      <c r="K208" s="47">
        <v>11.284705882352942</v>
      </c>
      <c r="L208" s="48">
        <f>1-(K208/I208)</f>
        <v>0.48235294117647054</v>
      </c>
    </row>
    <row r="209" spans="1:12" x14ac:dyDescent="0.25">
      <c r="A209" s="30" t="s">
        <v>637</v>
      </c>
      <c r="B209" s="31" t="s">
        <v>613</v>
      </c>
      <c r="C209" s="31" t="s">
        <v>12</v>
      </c>
      <c r="D209" s="31">
        <v>2</v>
      </c>
      <c r="E209" s="31">
        <v>2</v>
      </c>
      <c r="F209" s="31" t="s">
        <v>105</v>
      </c>
      <c r="G209" s="31" t="s">
        <v>106</v>
      </c>
      <c r="H209" s="31"/>
      <c r="I209" s="32">
        <v>4.62</v>
      </c>
      <c r="J209" s="31" t="s">
        <v>11</v>
      </c>
      <c r="K209" s="47">
        <v>2.3915294117647057</v>
      </c>
      <c r="L209" s="48">
        <f>1-(K209/I209)</f>
        <v>0.48235294117647065</v>
      </c>
    </row>
    <row r="210" spans="1:12" x14ac:dyDescent="0.25">
      <c r="A210" s="30" t="s">
        <v>637</v>
      </c>
      <c r="B210" s="31" t="s">
        <v>613</v>
      </c>
      <c r="C210" s="31" t="s">
        <v>12</v>
      </c>
      <c r="D210" s="31">
        <v>6</v>
      </c>
      <c r="E210" s="31">
        <v>6</v>
      </c>
      <c r="F210" s="31" t="s">
        <v>71</v>
      </c>
      <c r="G210" s="31" t="s">
        <v>35</v>
      </c>
      <c r="H210" s="31"/>
      <c r="I210" s="32">
        <v>13.08</v>
      </c>
      <c r="J210" s="31" t="s">
        <v>11</v>
      </c>
      <c r="K210" s="47">
        <v>6.7708235294117651</v>
      </c>
      <c r="L210" s="48">
        <f>1-(K210/I210)</f>
        <v>0.48235294117647054</v>
      </c>
    </row>
    <row r="211" spans="1:12" x14ac:dyDescent="0.25">
      <c r="A211" s="30" t="s">
        <v>644</v>
      </c>
      <c r="B211" s="31" t="s">
        <v>639</v>
      </c>
      <c r="C211" s="31" t="s">
        <v>171</v>
      </c>
      <c r="D211" s="31">
        <v>18</v>
      </c>
      <c r="E211" s="31">
        <v>18</v>
      </c>
      <c r="F211" s="31" t="s">
        <v>645</v>
      </c>
      <c r="G211" s="31" t="s">
        <v>322</v>
      </c>
      <c r="H211" s="31" t="s">
        <v>514</v>
      </c>
      <c r="I211" s="32">
        <v>50.04</v>
      </c>
      <c r="J211" s="31" t="s">
        <v>26</v>
      </c>
      <c r="K211" s="47">
        <v>10.302352941176471</v>
      </c>
      <c r="L211" s="48">
        <f>1-(K211/I211)</f>
        <v>0.79411764705882348</v>
      </c>
    </row>
    <row r="212" spans="1:12" x14ac:dyDescent="0.25">
      <c r="A212" s="30" t="s">
        <v>638</v>
      </c>
      <c r="B212" s="31" t="s">
        <v>639</v>
      </c>
      <c r="C212" s="31" t="s">
        <v>12</v>
      </c>
      <c r="D212" s="31">
        <v>6</v>
      </c>
      <c r="E212" s="31">
        <v>6</v>
      </c>
      <c r="F212" s="31" t="s">
        <v>423</v>
      </c>
      <c r="G212" s="31" t="s">
        <v>424</v>
      </c>
      <c r="H212" s="31" t="s">
        <v>640</v>
      </c>
      <c r="I212" s="32">
        <v>58.8</v>
      </c>
      <c r="J212" s="31" t="s">
        <v>26</v>
      </c>
      <c r="K212" s="47">
        <v>12.451764705882352</v>
      </c>
      <c r="L212" s="48">
        <f>1-(K212/I212)</f>
        <v>0.78823529411764703</v>
      </c>
    </row>
    <row r="213" spans="1:12" x14ac:dyDescent="0.25">
      <c r="A213" s="30" t="s">
        <v>641</v>
      </c>
      <c r="B213" s="31" t="s">
        <v>639</v>
      </c>
      <c r="C213" s="31" t="s">
        <v>12</v>
      </c>
      <c r="D213" s="31">
        <v>6</v>
      </c>
      <c r="E213" s="31">
        <v>6</v>
      </c>
      <c r="F213" s="31" t="s">
        <v>423</v>
      </c>
      <c r="G213" s="31" t="s">
        <v>424</v>
      </c>
      <c r="H213" s="31" t="s">
        <v>640</v>
      </c>
      <c r="I213" s="32">
        <v>58.8</v>
      </c>
      <c r="J213" s="31" t="s">
        <v>26</v>
      </c>
      <c r="K213" s="47">
        <v>12.451764705882352</v>
      </c>
      <c r="L213" s="48">
        <f>1-(K213/I213)</f>
        <v>0.78823529411764703</v>
      </c>
    </row>
    <row r="214" spans="1:12" x14ac:dyDescent="0.25">
      <c r="A214" s="30" t="s">
        <v>642</v>
      </c>
      <c r="B214" s="31" t="s">
        <v>639</v>
      </c>
      <c r="C214" s="31" t="s">
        <v>12</v>
      </c>
      <c r="D214" s="31">
        <v>6</v>
      </c>
      <c r="E214" s="31">
        <v>6</v>
      </c>
      <c r="F214" s="31" t="s">
        <v>423</v>
      </c>
      <c r="G214" s="31" t="s">
        <v>424</v>
      </c>
      <c r="H214" s="31" t="s">
        <v>640</v>
      </c>
      <c r="I214" s="32">
        <v>58.8</v>
      </c>
      <c r="J214" s="31" t="s">
        <v>26</v>
      </c>
      <c r="K214" s="47">
        <v>12.451764705882352</v>
      </c>
      <c r="L214" s="48">
        <f>1-(K214/I214)</f>
        <v>0.78823529411764703</v>
      </c>
    </row>
    <row r="215" spans="1:12" x14ac:dyDescent="0.25">
      <c r="A215" s="30" t="s">
        <v>643</v>
      </c>
      <c r="B215" s="31" t="s">
        <v>639</v>
      </c>
      <c r="C215" s="31" t="s">
        <v>12</v>
      </c>
      <c r="D215" s="31">
        <v>6</v>
      </c>
      <c r="E215" s="31">
        <v>6</v>
      </c>
      <c r="F215" s="31" t="s">
        <v>423</v>
      </c>
      <c r="G215" s="31" t="s">
        <v>424</v>
      </c>
      <c r="H215" s="31" t="s">
        <v>640</v>
      </c>
      <c r="I215" s="32">
        <v>58.8</v>
      </c>
      <c r="J215" s="31" t="s">
        <v>26</v>
      </c>
      <c r="K215" s="47">
        <v>12.451764705882352</v>
      </c>
      <c r="L215" s="48">
        <f>1-(K215/I215)</f>
        <v>0.78823529411764703</v>
      </c>
    </row>
    <row r="216" spans="1:12" x14ac:dyDescent="0.25">
      <c r="A216" s="30" t="s">
        <v>692</v>
      </c>
      <c r="B216" s="31" t="s">
        <v>693</v>
      </c>
      <c r="C216" s="31" t="s">
        <v>12</v>
      </c>
      <c r="D216" s="31">
        <v>4</v>
      </c>
      <c r="E216" s="31">
        <v>4</v>
      </c>
      <c r="F216" s="31" t="s">
        <v>685</v>
      </c>
      <c r="G216" s="31" t="s">
        <v>686</v>
      </c>
      <c r="H216" s="31"/>
      <c r="I216" s="32">
        <v>29.16</v>
      </c>
      <c r="J216" s="31" t="s">
        <v>11</v>
      </c>
      <c r="K216" s="47">
        <v>15.094588235294118</v>
      </c>
      <c r="L216" s="48">
        <f>1-(K216/I216)</f>
        <v>0.48235294117647054</v>
      </c>
    </row>
    <row r="217" spans="1:12" x14ac:dyDescent="0.25">
      <c r="A217" s="30" t="s">
        <v>694</v>
      </c>
      <c r="B217" s="31" t="s">
        <v>693</v>
      </c>
      <c r="C217" s="31" t="s">
        <v>12</v>
      </c>
      <c r="D217" s="31">
        <v>21</v>
      </c>
      <c r="E217" s="31">
        <v>21</v>
      </c>
      <c r="F217" s="31" t="s">
        <v>78</v>
      </c>
      <c r="G217" s="31" t="s">
        <v>70</v>
      </c>
      <c r="H217" s="31"/>
      <c r="I217" s="32">
        <v>37.799999999999997</v>
      </c>
      <c r="J217" s="31" t="s">
        <v>11</v>
      </c>
      <c r="K217" s="47">
        <v>19.567058823529411</v>
      </c>
      <c r="L217" s="48">
        <f>1-(K217/I217)</f>
        <v>0.48235294117647054</v>
      </c>
    </row>
    <row r="218" spans="1:12" x14ac:dyDescent="0.25">
      <c r="A218" s="30" t="s">
        <v>695</v>
      </c>
      <c r="B218" s="31" t="s">
        <v>693</v>
      </c>
      <c r="C218" s="31" t="s">
        <v>12</v>
      </c>
      <c r="D218" s="31">
        <v>2</v>
      </c>
      <c r="E218" s="31">
        <v>2</v>
      </c>
      <c r="F218" s="31" t="s">
        <v>110</v>
      </c>
      <c r="G218" s="31" t="s">
        <v>111</v>
      </c>
      <c r="H218" s="31"/>
      <c r="I218" s="32">
        <v>20.38</v>
      </c>
      <c r="J218" s="31" t="s">
        <v>11</v>
      </c>
      <c r="K218" s="47">
        <v>10.549647058823529</v>
      </c>
      <c r="L218" s="48">
        <f>1-(K218/I218)</f>
        <v>0.48235294117647054</v>
      </c>
    </row>
    <row r="219" spans="1:12" x14ac:dyDescent="0.25">
      <c r="A219" s="30" t="s">
        <v>696</v>
      </c>
      <c r="B219" s="31" t="s">
        <v>693</v>
      </c>
      <c r="C219" s="31" t="s">
        <v>12</v>
      </c>
      <c r="D219" s="31">
        <v>2</v>
      </c>
      <c r="E219" s="31">
        <v>2</v>
      </c>
      <c r="F219" s="31" t="s">
        <v>110</v>
      </c>
      <c r="G219" s="31" t="s">
        <v>111</v>
      </c>
      <c r="H219" s="31"/>
      <c r="I219" s="32">
        <v>20.38</v>
      </c>
      <c r="J219" s="31" t="s">
        <v>11</v>
      </c>
      <c r="K219" s="47">
        <v>10.549647058823529</v>
      </c>
      <c r="L219" s="48">
        <f>1-(K219/I219)</f>
        <v>0.48235294117647054</v>
      </c>
    </row>
    <row r="220" spans="1:12" x14ac:dyDescent="0.25">
      <c r="A220" s="30" t="s">
        <v>697</v>
      </c>
      <c r="B220" s="31" t="s">
        <v>693</v>
      </c>
      <c r="C220" s="31" t="s">
        <v>12</v>
      </c>
      <c r="D220" s="31">
        <v>4</v>
      </c>
      <c r="E220" s="31">
        <v>4</v>
      </c>
      <c r="F220" s="31" t="s">
        <v>503</v>
      </c>
      <c r="G220" s="31" t="s">
        <v>430</v>
      </c>
      <c r="H220" s="31"/>
      <c r="I220" s="32">
        <v>30.48</v>
      </c>
      <c r="J220" s="31" t="s">
        <v>11</v>
      </c>
      <c r="K220" s="47">
        <v>15.777882352941178</v>
      </c>
      <c r="L220" s="48">
        <f>1-(K220/I220)</f>
        <v>0.48235294117647054</v>
      </c>
    </row>
    <row r="221" spans="1:12" x14ac:dyDescent="0.25">
      <c r="A221" s="30" t="s">
        <v>698</v>
      </c>
      <c r="B221" s="31" t="s">
        <v>693</v>
      </c>
      <c r="C221" s="31" t="s">
        <v>12</v>
      </c>
      <c r="D221" s="31">
        <v>1</v>
      </c>
      <c r="E221" s="31">
        <v>1</v>
      </c>
      <c r="F221" s="31" t="s">
        <v>75</v>
      </c>
      <c r="G221" s="31" t="s">
        <v>76</v>
      </c>
      <c r="H221" s="31"/>
      <c r="I221" s="32">
        <v>6.42</v>
      </c>
      <c r="J221" s="31" t="s">
        <v>11</v>
      </c>
      <c r="K221" s="47">
        <v>3.323294117647059</v>
      </c>
      <c r="L221" s="48">
        <f>1-(K221/I221)</f>
        <v>0.48235294117647054</v>
      </c>
    </row>
    <row r="222" spans="1:12" x14ac:dyDescent="0.25">
      <c r="A222" s="30" t="s">
        <v>698</v>
      </c>
      <c r="B222" s="31" t="s">
        <v>693</v>
      </c>
      <c r="C222" s="31" t="s">
        <v>12</v>
      </c>
      <c r="D222" s="31">
        <v>4</v>
      </c>
      <c r="E222" s="31">
        <v>4</v>
      </c>
      <c r="F222" s="31" t="s">
        <v>683</v>
      </c>
      <c r="G222" s="31" t="s">
        <v>684</v>
      </c>
      <c r="H222" s="31"/>
      <c r="I222" s="32">
        <v>17.68</v>
      </c>
      <c r="J222" s="31" t="s">
        <v>11</v>
      </c>
      <c r="K222" s="47">
        <v>9.152000000000001</v>
      </c>
      <c r="L222" s="48">
        <f>1-(K222/I222)</f>
        <v>0.48235294117647054</v>
      </c>
    </row>
    <row r="223" spans="1:12" x14ac:dyDescent="0.25">
      <c r="A223" s="30" t="s">
        <v>699</v>
      </c>
      <c r="B223" s="31" t="s">
        <v>693</v>
      </c>
      <c r="C223" s="31" t="s">
        <v>12</v>
      </c>
      <c r="D223" s="31">
        <v>4</v>
      </c>
      <c r="E223" s="31">
        <v>4</v>
      </c>
      <c r="F223" s="31" t="s">
        <v>503</v>
      </c>
      <c r="G223" s="31" t="s">
        <v>430</v>
      </c>
      <c r="H223" s="31"/>
      <c r="I223" s="32">
        <v>30.48</v>
      </c>
      <c r="J223" s="31" t="s">
        <v>11</v>
      </c>
      <c r="K223" s="47">
        <v>15.777882352941178</v>
      </c>
      <c r="L223" s="48">
        <f>1-(K223/I223)</f>
        <v>0.48235294117647054</v>
      </c>
    </row>
    <row r="224" spans="1:12" x14ac:dyDescent="0.25">
      <c r="A224" s="30" t="s">
        <v>700</v>
      </c>
      <c r="B224" s="31" t="s">
        <v>693</v>
      </c>
      <c r="C224" s="31" t="s">
        <v>12</v>
      </c>
      <c r="D224" s="31">
        <v>6</v>
      </c>
      <c r="E224" s="31">
        <v>6</v>
      </c>
      <c r="F224" s="31" t="s">
        <v>685</v>
      </c>
      <c r="G224" s="31" t="s">
        <v>686</v>
      </c>
      <c r="H224" s="31"/>
      <c r="I224" s="32">
        <v>43.74</v>
      </c>
      <c r="J224" s="31" t="s">
        <v>11</v>
      </c>
      <c r="K224" s="47">
        <v>22.641882352941177</v>
      </c>
      <c r="L224" s="48">
        <f>1-(K224/I224)</f>
        <v>0.48235294117647054</v>
      </c>
    </row>
    <row r="225" spans="1:12" x14ac:dyDescent="0.25">
      <c r="A225" s="30" t="s">
        <v>701</v>
      </c>
      <c r="B225" s="31" t="s">
        <v>693</v>
      </c>
      <c r="C225" s="31" t="s">
        <v>12</v>
      </c>
      <c r="D225" s="31">
        <v>4</v>
      </c>
      <c r="E225" s="31">
        <v>4</v>
      </c>
      <c r="F225" s="31" t="s">
        <v>503</v>
      </c>
      <c r="G225" s="31" t="s">
        <v>430</v>
      </c>
      <c r="H225" s="31"/>
      <c r="I225" s="32">
        <v>30.48</v>
      </c>
      <c r="J225" s="31" t="s">
        <v>11</v>
      </c>
      <c r="K225" s="47">
        <v>15.777882352941178</v>
      </c>
      <c r="L225" s="48">
        <f>1-(K225/I225)</f>
        <v>0.48235294117647054</v>
      </c>
    </row>
    <row r="226" spans="1:12" x14ac:dyDescent="0.25">
      <c r="A226" s="30" t="s">
        <v>702</v>
      </c>
      <c r="B226" s="31" t="s">
        <v>693</v>
      </c>
      <c r="C226" s="31" t="s">
        <v>12</v>
      </c>
      <c r="D226" s="31">
        <v>6</v>
      </c>
      <c r="E226" s="31">
        <v>6</v>
      </c>
      <c r="F226" s="31" t="s">
        <v>685</v>
      </c>
      <c r="G226" s="31" t="s">
        <v>686</v>
      </c>
      <c r="H226" s="31"/>
      <c r="I226" s="32">
        <v>43.74</v>
      </c>
      <c r="J226" s="31" t="s">
        <v>11</v>
      </c>
      <c r="K226" s="47">
        <v>22.641882352941177</v>
      </c>
      <c r="L226" s="48">
        <f>1-(K226/I226)</f>
        <v>0.48235294117647054</v>
      </c>
    </row>
    <row r="227" spans="1:12" x14ac:dyDescent="0.25">
      <c r="A227" s="30" t="s">
        <v>703</v>
      </c>
      <c r="B227" s="31" t="s">
        <v>693</v>
      </c>
      <c r="C227" s="31" t="s">
        <v>12</v>
      </c>
      <c r="D227" s="31">
        <v>1</v>
      </c>
      <c r="E227" s="31">
        <v>1</v>
      </c>
      <c r="F227" s="31" t="s">
        <v>92</v>
      </c>
      <c r="G227" s="31" t="s">
        <v>93</v>
      </c>
      <c r="H227" s="31"/>
      <c r="I227" s="32">
        <v>4.01</v>
      </c>
      <c r="J227" s="31" t="s">
        <v>11</v>
      </c>
      <c r="K227" s="47">
        <v>2.075764705882353</v>
      </c>
      <c r="L227" s="48">
        <f>1-(K227/I227)</f>
        <v>0.48235294117647054</v>
      </c>
    </row>
    <row r="228" spans="1:12" x14ac:dyDescent="0.25">
      <c r="A228" s="30" t="s">
        <v>703</v>
      </c>
      <c r="B228" s="31" t="s">
        <v>693</v>
      </c>
      <c r="C228" s="31" t="s">
        <v>12</v>
      </c>
      <c r="D228" s="31">
        <v>3</v>
      </c>
      <c r="E228" s="31">
        <v>3</v>
      </c>
      <c r="F228" s="31" t="s">
        <v>62</v>
      </c>
      <c r="G228" s="31" t="s">
        <v>63</v>
      </c>
      <c r="H228" s="31"/>
      <c r="I228" s="32">
        <v>8.64</v>
      </c>
      <c r="J228" s="31" t="s">
        <v>11</v>
      </c>
      <c r="K228" s="47">
        <v>4.4724705882352946</v>
      </c>
      <c r="L228" s="48">
        <f>1-(K228/I228)</f>
        <v>0.48235294117647054</v>
      </c>
    </row>
    <row r="229" spans="1:12" x14ac:dyDescent="0.25">
      <c r="A229" s="30" t="s">
        <v>703</v>
      </c>
      <c r="B229" s="31" t="s">
        <v>693</v>
      </c>
      <c r="C229" s="31" t="s">
        <v>12</v>
      </c>
      <c r="D229" s="31">
        <v>11</v>
      </c>
      <c r="E229" s="31">
        <v>11</v>
      </c>
      <c r="F229" s="31" t="s">
        <v>86</v>
      </c>
      <c r="G229" s="31" t="s">
        <v>87</v>
      </c>
      <c r="H229" s="31"/>
      <c r="I229" s="32">
        <v>25.41</v>
      </c>
      <c r="J229" s="31" t="s">
        <v>11</v>
      </c>
      <c r="K229" s="47">
        <v>13.153411764705883</v>
      </c>
      <c r="L229" s="48">
        <f>1-(K229/I229)</f>
        <v>0.48235294117647054</v>
      </c>
    </row>
    <row r="230" spans="1:12" x14ac:dyDescent="0.25">
      <c r="A230" s="30" t="s">
        <v>704</v>
      </c>
      <c r="B230" s="31" t="s">
        <v>693</v>
      </c>
      <c r="C230" s="31" t="s">
        <v>12</v>
      </c>
      <c r="D230" s="31">
        <v>15</v>
      </c>
      <c r="E230" s="31">
        <v>15</v>
      </c>
      <c r="F230" s="31" t="s">
        <v>86</v>
      </c>
      <c r="G230" s="31" t="s">
        <v>87</v>
      </c>
      <c r="H230" s="31"/>
      <c r="I230" s="32">
        <v>34.65</v>
      </c>
      <c r="J230" s="31" t="s">
        <v>11</v>
      </c>
      <c r="K230" s="47">
        <v>17.936470588235292</v>
      </c>
      <c r="L230" s="48">
        <f>1-(K230/I230)</f>
        <v>0.48235294117647065</v>
      </c>
    </row>
    <row r="231" spans="1:12" x14ac:dyDescent="0.25">
      <c r="A231" s="30" t="s">
        <v>705</v>
      </c>
      <c r="B231" s="31" t="s">
        <v>693</v>
      </c>
      <c r="C231" s="31" t="s">
        <v>12</v>
      </c>
      <c r="D231" s="31">
        <v>5</v>
      </c>
      <c r="E231" s="31">
        <v>5</v>
      </c>
      <c r="F231" s="31" t="s">
        <v>24</v>
      </c>
      <c r="G231" s="31" t="s">
        <v>25</v>
      </c>
      <c r="H231" s="31"/>
      <c r="I231" s="32">
        <v>29.9</v>
      </c>
      <c r="J231" s="31" t="s">
        <v>11</v>
      </c>
      <c r="K231" s="47">
        <v>15.477647058823528</v>
      </c>
      <c r="L231" s="48">
        <f>1-(K231/I231)</f>
        <v>0.48235294117647065</v>
      </c>
    </row>
    <row r="232" spans="1:12" x14ac:dyDescent="0.25">
      <c r="A232" s="30" t="s">
        <v>706</v>
      </c>
      <c r="B232" s="31" t="s">
        <v>693</v>
      </c>
      <c r="C232" s="31" t="s">
        <v>12</v>
      </c>
      <c r="D232" s="31">
        <v>2</v>
      </c>
      <c r="E232" s="31">
        <v>2</v>
      </c>
      <c r="F232" s="31" t="s">
        <v>29</v>
      </c>
      <c r="G232" s="31" t="s">
        <v>30</v>
      </c>
      <c r="H232" s="31"/>
      <c r="I232" s="32">
        <v>11.08</v>
      </c>
      <c r="J232" s="31" t="s">
        <v>11</v>
      </c>
      <c r="K232" s="47">
        <v>5.7355294117647064</v>
      </c>
      <c r="L232" s="48">
        <f>1-(K232/I232)</f>
        <v>0.48235294117647054</v>
      </c>
    </row>
    <row r="233" spans="1:12" x14ac:dyDescent="0.25">
      <c r="A233" s="30" t="s">
        <v>706</v>
      </c>
      <c r="B233" s="31" t="s">
        <v>693</v>
      </c>
      <c r="C233" s="31" t="s">
        <v>12</v>
      </c>
      <c r="D233" s="31">
        <v>3</v>
      </c>
      <c r="E233" s="31">
        <v>3</v>
      </c>
      <c r="F233" s="31" t="s">
        <v>75</v>
      </c>
      <c r="G233" s="31" t="s">
        <v>76</v>
      </c>
      <c r="H233" s="31"/>
      <c r="I233" s="32">
        <v>19.260000000000002</v>
      </c>
      <c r="J233" s="31" t="s">
        <v>11</v>
      </c>
      <c r="K233" s="47">
        <v>9.9698823529411786</v>
      </c>
      <c r="L233" s="48">
        <f>1-(K233/I233)</f>
        <v>0.48235294117647054</v>
      </c>
    </row>
    <row r="234" spans="1:12" x14ac:dyDescent="0.25">
      <c r="A234" s="30" t="s">
        <v>707</v>
      </c>
      <c r="B234" s="31" t="s">
        <v>693</v>
      </c>
      <c r="C234" s="31" t="s">
        <v>12</v>
      </c>
      <c r="D234" s="31">
        <v>5</v>
      </c>
      <c r="E234" s="31">
        <v>5</v>
      </c>
      <c r="F234" s="31" t="s">
        <v>24</v>
      </c>
      <c r="G234" s="31" t="s">
        <v>25</v>
      </c>
      <c r="H234" s="31"/>
      <c r="I234" s="32">
        <v>29.9</v>
      </c>
      <c r="J234" s="31" t="s">
        <v>11</v>
      </c>
      <c r="K234" s="47">
        <v>15.477647058823528</v>
      </c>
      <c r="L234" s="48">
        <f>1-(K234/I234)</f>
        <v>0.48235294117647065</v>
      </c>
    </row>
    <row r="235" spans="1:12" x14ac:dyDescent="0.25">
      <c r="A235" s="30" t="s">
        <v>708</v>
      </c>
      <c r="B235" s="31" t="s">
        <v>693</v>
      </c>
      <c r="C235" s="31" t="s">
        <v>12</v>
      </c>
      <c r="D235" s="31">
        <v>12</v>
      </c>
      <c r="E235" s="31">
        <v>12</v>
      </c>
      <c r="F235" s="31" t="s">
        <v>145</v>
      </c>
      <c r="G235" s="31" t="s">
        <v>144</v>
      </c>
      <c r="H235" s="31"/>
      <c r="I235" s="32">
        <v>31.56</v>
      </c>
      <c r="J235" s="31" t="s">
        <v>11</v>
      </c>
      <c r="K235" s="47">
        <v>16.336941176470589</v>
      </c>
      <c r="L235" s="48">
        <f>1-(K235/I235)</f>
        <v>0.48235294117647054</v>
      </c>
    </row>
    <row r="236" spans="1:12" x14ac:dyDescent="0.25">
      <c r="A236" s="30" t="s">
        <v>709</v>
      </c>
      <c r="B236" s="31" t="s">
        <v>693</v>
      </c>
      <c r="C236" s="31" t="s">
        <v>12</v>
      </c>
      <c r="D236" s="31">
        <v>15</v>
      </c>
      <c r="E236" s="31">
        <v>15</v>
      </c>
      <c r="F236" s="31" t="s">
        <v>710</v>
      </c>
      <c r="G236" s="31" t="s">
        <v>663</v>
      </c>
      <c r="H236" s="31"/>
      <c r="I236" s="32">
        <v>52.8</v>
      </c>
      <c r="J236" s="31" t="s">
        <v>11</v>
      </c>
      <c r="K236" s="47">
        <v>27.331764705882353</v>
      </c>
      <c r="L236" s="48">
        <f>1-(K236/I236)</f>
        <v>0.48235294117647054</v>
      </c>
    </row>
    <row r="237" spans="1:12" x14ac:dyDescent="0.25">
      <c r="A237" s="30" t="s">
        <v>711</v>
      </c>
      <c r="B237" s="31" t="s">
        <v>693</v>
      </c>
      <c r="C237" s="31" t="s">
        <v>12</v>
      </c>
      <c r="D237" s="31">
        <v>11</v>
      </c>
      <c r="E237" s="31">
        <v>11</v>
      </c>
      <c r="F237" s="31" t="s">
        <v>710</v>
      </c>
      <c r="G237" s="31" t="s">
        <v>663</v>
      </c>
      <c r="H237" s="31"/>
      <c r="I237" s="32">
        <v>38.72</v>
      </c>
      <c r="J237" s="31" t="s">
        <v>11</v>
      </c>
      <c r="K237" s="47">
        <v>20.043294117647058</v>
      </c>
      <c r="L237" s="48">
        <f>1-(K237/I237)</f>
        <v>0.48235294117647065</v>
      </c>
    </row>
    <row r="238" spans="1:12" x14ac:dyDescent="0.25">
      <c r="A238" s="30" t="s">
        <v>712</v>
      </c>
      <c r="B238" s="31" t="s">
        <v>693</v>
      </c>
      <c r="C238" s="31" t="s">
        <v>12</v>
      </c>
      <c r="D238" s="31">
        <v>3</v>
      </c>
      <c r="E238" s="31">
        <v>3</v>
      </c>
      <c r="F238" s="31" t="s">
        <v>60</v>
      </c>
      <c r="G238" s="31" t="s">
        <v>316</v>
      </c>
      <c r="H238" s="31"/>
      <c r="I238" s="32">
        <v>7.53</v>
      </c>
      <c r="J238" s="31" t="s">
        <v>11</v>
      </c>
      <c r="K238" s="47">
        <v>3.8978823529411768</v>
      </c>
      <c r="L238" s="48">
        <f>1-(K238/I238)</f>
        <v>0.48235294117647054</v>
      </c>
    </row>
    <row r="239" spans="1:12" x14ac:dyDescent="0.25">
      <c r="A239" s="30" t="s">
        <v>712</v>
      </c>
      <c r="B239" s="31" t="s">
        <v>693</v>
      </c>
      <c r="C239" s="31" t="s">
        <v>12</v>
      </c>
      <c r="D239" s="31">
        <v>6</v>
      </c>
      <c r="E239" s="31">
        <v>6</v>
      </c>
      <c r="F239" s="31" t="s">
        <v>646</v>
      </c>
      <c r="G239" s="31" t="s">
        <v>96</v>
      </c>
      <c r="H239" s="31"/>
      <c r="I239" s="32">
        <v>8.64</v>
      </c>
      <c r="J239" s="31" t="s">
        <v>11</v>
      </c>
      <c r="K239" s="47">
        <v>4.4724705882352946</v>
      </c>
      <c r="L239" s="48">
        <f>1-(K239/I239)</f>
        <v>0.48235294117647054</v>
      </c>
    </row>
    <row r="240" spans="1:12" x14ac:dyDescent="0.25">
      <c r="A240" s="30" t="s">
        <v>712</v>
      </c>
      <c r="B240" s="31" t="s">
        <v>693</v>
      </c>
      <c r="C240" s="31" t="s">
        <v>12</v>
      </c>
      <c r="D240" s="31">
        <v>6</v>
      </c>
      <c r="E240" s="31">
        <v>6</v>
      </c>
      <c r="F240" s="31" t="s">
        <v>713</v>
      </c>
      <c r="G240" s="31" t="s">
        <v>691</v>
      </c>
      <c r="H240" s="31"/>
      <c r="I240" s="32">
        <v>11.64</v>
      </c>
      <c r="J240" s="31" t="s">
        <v>11</v>
      </c>
      <c r="K240" s="47">
        <v>6.0254117647058827</v>
      </c>
      <c r="L240" s="48">
        <f>1-(K240/I240)</f>
        <v>0.48235294117647054</v>
      </c>
    </row>
    <row r="241" spans="1:12" x14ac:dyDescent="0.25">
      <c r="A241" s="30" t="s">
        <v>714</v>
      </c>
      <c r="B241" s="31" t="s">
        <v>693</v>
      </c>
      <c r="C241" s="31" t="s">
        <v>12</v>
      </c>
      <c r="D241" s="31">
        <v>1</v>
      </c>
      <c r="E241" s="31">
        <v>1</v>
      </c>
      <c r="F241" s="31" t="s">
        <v>710</v>
      </c>
      <c r="G241" s="31" t="s">
        <v>663</v>
      </c>
      <c r="H241" s="31"/>
      <c r="I241" s="32">
        <v>3.52</v>
      </c>
      <c r="J241" s="31" t="s">
        <v>11</v>
      </c>
      <c r="K241" s="47">
        <v>1.8221176470588236</v>
      </c>
      <c r="L241" s="48">
        <f>1-(K241/I241)</f>
        <v>0.48235294117647054</v>
      </c>
    </row>
    <row r="242" spans="1:12" x14ac:dyDescent="0.25">
      <c r="A242" s="30" t="s">
        <v>714</v>
      </c>
      <c r="B242" s="31" t="s">
        <v>693</v>
      </c>
      <c r="C242" s="31" t="s">
        <v>12</v>
      </c>
      <c r="D242" s="31">
        <v>11</v>
      </c>
      <c r="E242" s="31">
        <v>11</v>
      </c>
      <c r="F242" s="31" t="s">
        <v>715</v>
      </c>
      <c r="G242" s="31" t="s">
        <v>429</v>
      </c>
      <c r="H242" s="31"/>
      <c r="I242" s="32">
        <v>23.32</v>
      </c>
      <c r="J242" s="31" t="s">
        <v>11</v>
      </c>
      <c r="K242" s="47">
        <v>12.071529411764706</v>
      </c>
      <c r="L242" s="48">
        <f>1-(K242/I242)</f>
        <v>0.48235294117647065</v>
      </c>
    </row>
    <row r="243" spans="1:12" x14ac:dyDescent="0.25">
      <c r="A243" s="30" t="s">
        <v>716</v>
      </c>
      <c r="B243" s="31" t="s">
        <v>693</v>
      </c>
      <c r="C243" s="31" t="s">
        <v>12</v>
      </c>
      <c r="D243" s="31">
        <v>3</v>
      </c>
      <c r="E243" s="31">
        <v>3</v>
      </c>
      <c r="F243" s="31" t="s">
        <v>710</v>
      </c>
      <c r="G243" s="31" t="s">
        <v>663</v>
      </c>
      <c r="H243" s="31"/>
      <c r="I243" s="32">
        <v>10.56</v>
      </c>
      <c r="J243" s="31" t="s">
        <v>11</v>
      </c>
      <c r="K243" s="47">
        <v>5.4663529411764706</v>
      </c>
      <c r="L243" s="48">
        <f>1-(K243/I243)</f>
        <v>0.48235294117647065</v>
      </c>
    </row>
    <row r="244" spans="1:12" x14ac:dyDescent="0.25">
      <c r="A244" s="30" t="s">
        <v>716</v>
      </c>
      <c r="B244" s="31" t="s">
        <v>693</v>
      </c>
      <c r="C244" s="31" t="s">
        <v>12</v>
      </c>
      <c r="D244" s="31">
        <v>7</v>
      </c>
      <c r="E244" s="31">
        <v>7</v>
      </c>
      <c r="F244" s="31" t="s">
        <v>715</v>
      </c>
      <c r="G244" s="31" t="s">
        <v>429</v>
      </c>
      <c r="H244" s="31"/>
      <c r="I244" s="32">
        <v>14.84</v>
      </c>
      <c r="J244" s="31" t="s">
        <v>11</v>
      </c>
      <c r="K244" s="47">
        <v>7.6818823529411766</v>
      </c>
      <c r="L244" s="48">
        <f>1-(K244/I244)</f>
        <v>0.48235294117647054</v>
      </c>
    </row>
    <row r="245" spans="1:12" x14ac:dyDescent="0.25">
      <c r="A245" s="30" t="s">
        <v>717</v>
      </c>
      <c r="B245" s="31" t="s">
        <v>693</v>
      </c>
      <c r="C245" s="31" t="s">
        <v>12</v>
      </c>
      <c r="D245" s="31">
        <v>3</v>
      </c>
      <c r="E245" s="31">
        <v>3</v>
      </c>
      <c r="F245" s="31" t="s">
        <v>710</v>
      </c>
      <c r="G245" s="31" t="s">
        <v>663</v>
      </c>
      <c r="H245" s="31"/>
      <c r="I245" s="32">
        <v>10.56</v>
      </c>
      <c r="J245" s="31" t="s">
        <v>11</v>
      </c>
      <c r="K245" s="47">
        <v>5.4663529411764706</v>
      </c>
      <c r="L245" s="48">
        <f>1-(K245/I245)</f>
        <v>0.48235294117647065</v>
      </c>
    </row>
    <row r="246" spans="1:12" x14ac:dyDescent="0.25">
      <c r="A246" s="30" t="s">
        <v>717</v>
      </c>
      <c r="B246" s="31" t="s">
        <v>693</v>
      </c>
      <c r="C246" s="31" t="s">
        <v>12</v>
      </c>
      <c r="D246" s="31">
        <v>9</v>
      </c>
      <c r="E246" s="31">
        <v>9</v>
      </c>
      <c r="F246" s="31" t="s">
        <v>715</v>
      </c>
      <c r="G246" s="31" t="s">
        <v>429</v>
      </c>
      <c r="H246" s="31"/>
      <c r="I246" s="32">
        <v>19.079999999999998</v>
      </c>
      <c r="J246" s="31" t="s">
        <v>11</v>
      </c>
      <c r="K246" s="47">
        <v>9.8767058823529403</v>
      </c>
      <c r="L246" s="48">
        <f>1-(K246/I246)</f>
        <v>0.48235294117647054</v>
      </c>
    </row>
    <row r="247" spans="1:12" x14ac:dyDescent="0.25">
      <c r="A247" s="30" t="s">
        <v>718</v>
      </c>
      <c r="B247" s="31" t="s">
        <v>693</v>
      </c>
      <c r="C247" s="31" t="s">
        <v>12</v>
      </c>
      <c r="D247" s="31">
        <v>10</v>
      </c>
      <c r="E247" s="31">
        <v>10</v>
      </c>
      <c r="F247" s="31" t="s">
        <v>105</v>
      </c>
      <c r="G247" s="31" t="s">
        <v>106</v>
      </c>
      <c r="H247" s="31"/>
      <c r="I247" s="32">
        <v>23.1</v>
      </c>
      <c r="J247" s="31" t="s">
        <v>11</v>
      </c>
      <c r="K247" s="47">
        <v>11.957647058823531</v>
      </c>
      <c r="L247" s="48">
        <f>1-(K247/I247)</f>
        <v>0.48235294117647054</v>
      </c>
    </row>
    <row r="248" spans="1:12" x14ac:dyDescent="0.25">
      <c r="A248" s="30" t="s">
        <v>718</v>
      </c>
      <c r="B248" s="31" t="s">
        <v>693</v>
      </c>
      <c r="C248" s="31" t="s">
        <v>12</v>
      </c>
      <c r="D248" s="31">
        <v>5</v>
      </c>
      <c r="E248" s="31">
        <v>5</v>
      </c>
      <c r="F248" s="31" t="s">
        <v>86</v>
      </c>
      <c r="G248" s="31" t="s">
        <v>87</v>
      </c>
      <c r="H248" s="31"/>
      <c r="I248" s="32">
        <v>11.55</v>
      </c>
      <c r="J248" s="31" t="s">
        <v>11</v>
      </c>
      <c r="K248" s="47">
        <v>5.9788235294117653</v>
      </c>
      <c r="L248" s="48">
        <f>1-(K248/I248)</f>
        <v>0.48235294117647054</v>
      </c>
    </row>
    <row r="249" spans="1:12" x14ac:dyDescent="0.25">
      <c r="A249" s="30" t="s">
        <v>719</v>
      </c>
      <c r="B249" s="31" t="s">
        <v>693</v>
      </c>
      <c r="C249" s="31" t="s">
        <v>12</v>
      </c>
      <c r="D249" s="31">
        <v>5</v>
      </c>
      <c r="E249" s="31">
        <v>5</v>
      </c>
      <c r="F249" s="31" t="s">
        <v>126</v>
      </c>
      <c r="G249" s="31" t="s">
        <v>125</v>
      </c>
      <c r="H249" s="31"/>
      <c r="I249" s="32">
        <v>12.6</v>
      </c>
      <c r="J249" s="31" t="s">
        <v>11</v>
      </c>
      <c r="K249" s="47">
        <v>6.5223529411764707</v>
      </c>
      <c r="L249" s="48">
        <f>1-(K249/I249)</f>
        <v>0.48235294117647054</v>
      </c>
    </row>
    <row r="250" spans="1:12" x14ac:dyDescent="0.25">
      <c r="A250" s="30" t="s">
        <v>719</v>
      </c>
      <c r="B250" s="31" t="s">
        <v>693</v>
      </c>
      <c r="C250" s="31" t="s">
        <v>12</v>
      </c>
      <c r="D250" s="31">
        <v>6</v>
      </c>
      <c r="E250" s="31">
        <v>6</v>
      </c>
      <c r="F250" s="31" t="s">
        <v>682</v>
      </c>
      <c r="G250" s="31" t="s">
        <v>662</v>
      </c>
      <c r="H250" s="31"/>
      <c r="I250" s="32">
        <v>17.64</v>
      </c>
      <c r="J250" s="31" t="s">
        <v>11</v>
      </c>
      <c r="K250" s="47">
        <v>9.1312941176470588</v>
      </c>
      <c r="L250" s="48">
        <f>1-(K250/I250)</f>
        <v>0.48235294117647065</v>
      </c>
    </row>
    <row r="251" spans="1:12" x14ac:dyDescent="0.25">
      <c r="A251" s="30" t="s">
        <v>720</v>
      </c>
      <c r="B251" s="31" t="s">
        <v>693</v>
      </c>
      <c r="C251" s="31" t="s">
        <v>12</v>
      </c>
      <c r="D251" s="31">
        <v>2</v>
      </c>
      <c r="E251" s="31">
        <v>2</v>
      </c>
      <c r="F251" s="31" t="s">
        <v>62</v>
      </c>
      <c r="G251" s="31" t="s">
        <v>63</v>
      </c>
      <c r="H251" s="31"/>
      <c r="I251" s="32">
        <v>5.76</v>
      </c>
      <c r="J251" s="31" t="s">
        <v>11</v>
      </c>
      <c r="K251" s="47">
        <v>2.9816470588235293</v>
      </c>
      <c r="L251" s="48">
        <f>1-(K251/I251)</f>
        <v>0.48235294117647054</v>
      </c>
    </row>
    <row r="252" spans="1:12" x14ac:dyDescent="0.25">
      <c r="A252" s="30" t="s">
        <v>720</v>
      </c>
      <c r="B252" s="31" t="s">
        <v>693</v>
      </c>
      <c r="C252" s="31" t="s">
        <v>12</v>
      </c>
      <c r="D252" s="31">
        <v>7</v>
      </c>
      <c r="E252" s="31">
        <v>7</v>
      </c>
      <c r="F252" s="31" t="s">
        <v>60</v>
      </c>
      <c r="G252" s="31" t="s">
        <v>316</v>
      </c>
      <c r="H252" s="31"/>
      <c r="I252" s="32">
        <v>17.57</v>
      </c>
      <c r="J252" s="31" t="s">
        <v>11</v>
      </c>
      <c r="K252" s="47">
        <v>9.0950588235294116</v>
      </c>
      <c r="L252" s="48">
        <f>1-(K252/I252)</f>
        <v>0.48235294117647065</v>
      </c>
    </row>
    <row r="253" spans="1:12" x14ac:dyDescent="0.25">
      <c r="A253" s="30" t="s">
        <v>720</v>
      </c>
      <c r="B253" s="31" t="s">
        <v>693</v>
      </c>
      <c r="C253" s="31" t="s">
        <v>12</v>
      </c>
      <c r="D253" s="31">
        <v>2</v>
      </c>
      <c r="E253" s="31">
        <v>2</v>
      </c>
      <c r="F253" s="31" t="s">
        <v>86</v>
      </c>
      <c r="G253" s="31" t="s">
        <v>87</v>
      </c>
      <c r="H253" s="31"/>
      <c r="I253" s="32">
        <v>4.62</v>
      </c>
      <c r="J253" s="31" t="s">
        <v>11</v>
      </c>
      <c r="K253" s="47">
        <v>2.3915294117647057</v>
      </c>
      <c r="L253" s="48">
        <f>1-(K253/I253)</f>
        <v>0.48235294117647065</v>
      </c>
    </row>
    <row r="254" spans="1:12" x14ac:dyDescent="0.25">
      <c r="A254" s="30" t="s">
        <v>720</v>
      </c>
      <c r="B254" s="31" t="s">
        <v>693</v>
      </c>
      <c r="C254" s="31" t="s">
        <v>12</v>
      </c>
      <c r="D254" s="31">
        <v>8</v>
      </c>
      <c r="E254" s="31">
        <v>8</v>
      </c>
      <c r="F254" s="31" t="s">
        <v>646</v>
      </c>
      <c r="G254" s="31" t="s">
        <v>96</v>
      </c>
      <c r="H254" s="31"/>
      <c r="I254" s="32">
        <v>11.52</v>
      </c>
      <c r="J254" s="31" t="s">
        <v>11</v>
      </c>
      <c r="K254" s="47">
        <v>5.9632941176470586</v>
      </c>
      <c r="L254" s="48">
        <f>1-(K254/I254)</f>
        <v>0.48235294117647054</v>
      </c>
    </row>
    <row r="255" spans="1:12" x14ac:dyDescent="0.25">
      <c r="A255" s="30" t="s">
        <v>721</v>
      </c>
      <c r="B255" s="31" t="s">
        <v>693</v>
      </c>
      <c r="C255" s="31" t="s">
        <v>12</v>
      </c>
      <c r="D255" s="31">
        <v>4</v>
      </c>
      <c r="E255" s="31">
        <v>4</v>
      </c>
      <c r="F255" s="31" t="s">
        <v>710</v>
      </c>
      <c r="G255" s="31" t="s">
        <v>663</v>
      </c>
      <c r="H255" s="31"/>
      <c r="I255" s="32">
        <v>14.08</v>
      </c>
      <c r="J255" s="31" t="s">
        <v>11</v>
      </c>
      <c r="K255" s="47">
        <v>7.2884705882352945</v>
      </c>
      <c r="L255" s="48">
        <f>1-(K255/I255)</f>
        <v>0.48235294117647054</v>
      </c>
    </row>
    <row r="256" spans="1:12" x14ac:dyDescent="0.25">
      <c r="A256" s="30" t="s">
        <v>721</v>
      </c>
      <c r="B256" s="31" t="s">
        <v>693</v>
      </c>
      <c r="C256" s="31" t="s">
        <v>12</v>
      </c>
      <c r="D256" s="31">
        <v>3</v>
      </c>
      <c r="E256" s="31">
        <v>3</v>
      </c>
      <c r="F256" s="31" t="s">
        <v>24</v>
      </c>
      <c r="G256" s="31" t="s">
        <v>25</v>
      </c>
      <c r="H256" s="31"/>
      <c r="I256" s="32">
        <v>17.940000000000001</v>
      </c>
      <c r="J256" s="31" t="s">
        <v>11</v>
      </c>
      <c r="K256" s="47">
        <v>9.2865882352941185</v>
      </c>
      <c r="L256" s="48">
        <f>1-(K256/I256)</f>
        <v>0.48235294117647054</v>
      </c>
    </row>
    <row r="257" spans="1:12" x14ac:dyDescent="0.25">
      <c r="A257" s="30" t="s">
        <v>664</v>
      </c>
      <c r="B257" s="31" t="s">
        <v>665</v>
      </c>
      <c r="C257" s="31" t="s">
        <v>12</v>
      </c>
      <c r="D257" s="31">
        <v>3</v>
      </c>
      <c r="E257" s="31">
        <v>3</v>
      </c>
      <c r="F257" s="31" t="s">
        <v>666</v>
      </c>
      <c r="G257" s="31" t="s">
        <v>667</v>
      </c>
      <c r="H257" s="31"/>
      <c r="I257" s="32">
        <v>14.52</v>
      </c>
      <c r="J257" s="31" t="s">
        <v>31</v>
      </c>
      <c r="K257" s="47">
        <v>6.8329411764705883</v>
      </c>
      <c r="L257" s="48">
        <f>1-(K257/I257)</f>
        <v>0.52941176470588236</v>
      </c>
    </row>
    <row r="258" spans="1:12" x14ac:dyDescent="0.25">
      <c r="A258" s="30" t="s">
        <v>668</v>
      </c>
      <c r="B258" s="31" t="s">
        <v>665</v>
      </c>
      <c r="C258" s="31" t="s">
        <v>12</v>
      </c>
      <c r="D258" s="31">
        <v>3</v>
      </c>
      <c r="E258" s="31">
        <v>3</v>
      </c>
      <c r="F258" s="31" t="s">
        <v>666</v>
      </c>
      <c r="G258" s="31" t="s">
        <v>667</v>
      </c>
      <c r="H258" s="31"/>
      <c r="I258" s="32">
        <v>14.52</v>
      </c>
      <c r="J258" s="31" t="s">
        <v>31</v>
      </c>
      <c r="K258" s="47">
        <v>6.8329411764705883</v>
      </c>
      <c r="L258" s="48">
        <f>1-(K258/I258)</f>
        <v>0.52941176470588236</v>
      </c>
    </row>
    <row r="259" spans="1:12" x14ac:dyDescent="0.25">
      <c r="A259" s="30" t="s">
        <v>669</v>
      </c>
      <c r="B259" s="31" t="s">
        <v>665</v>
      </c>
      <c r="C259" s="31" t="s">
        <v>12</v>
      </c>
      <c r="D259" s="31">
        <v>3</v>
      </c>
      <c r="E259" s="31">
        <v>3</v>
      </c>
      <c r="F259" s="31" t="s">
        <v>666</v>
      </c>
      <c r="G259" s="31" t="s">
        <v>667</v>
      </c>
      <c r="H259" s="31"/>
      <c r="I259" s="32">
        <v>14.52</v>
      </c>
      <c r="J259" s="31" t="s">
        <v>31</v>
      </c>
      <c r="K259" s="47">
        <v>6.8329411764705883</v>
      </c>
      <c r="L259" s="48">
        <f>1-(K259/I259)</f>
        <v>0.52941176470588236</v>
      </c>
    </row>
    <row r="260" spans="1:12" x14ac:dyDescent="0.25">
      <c r="A260" s="30" t="s">
        <v>670</v>
      </c>
      <c r="B260" s="31" t="s">
        <v>665</v>
      </c>
      <c r="C260" s="31" t="s">
        <v>12</v>
      </c>
      <c r="D260" s="31">
        <v>3</v>
      </c>
      <c r="E260" s="31">
        <v>3</v>
      </c>
      <c r="F260" s="31" t="s">
        <v>666</v>
      </c>
      <c r="G260" s="31" t="s">
        <v>667</v>
      </c>
      <c r="H260" s="31"/>
      <c r="I260" s="32">
        <v>14.52</v>
      </c>
      <c r="J260" s="31" t="s">
        <v>31</v>
      </c>
      <c r="K260" s="47">
        <v>6.8329411764705883</v>
      </c>
      <c r="L260" s="48">
        <f>1-(K260/I260)</f>
        <v>0.52941176470588236</v>
      </c>
    </row>
    <row r="261" spans="1:12" x14ac:dyDescent="0.25">
      <c r="A261" s="30" t="s">
        <v>671</v>
      </c>
      <c r="B261" s="31" t="s">
        <v>665</v>
      </c>
      <c r="C261" s="31" t="s">
        <v>12</v>
      </c>
      <c r="D261" s="31">
        <v>3</v>
      </c>
      <c r="E261" s="31">
        <v>3</v>
      </c>
      <c r="F261" s="31" t="s">
        <v>666</v>
      </c>
      <c r="G261" s="31" t="s">
        <v>667</v>
      </c>
      <c r="H261" s="31"/>
      <c r="I261" s="32">
        <v>14.52</v>
      </c>
      <c r="J261" s="31" t="s">
        <v>31</v>
      </c>
      <c r="K261" s="47">
        <v>6.8329411764705883</v>
      </c>
      <c r="L261" s="48">
        <f>1-(K261/I261)</f>
        <v>0.52941176470588236</v>
      </c>
    </row>
    <row r="262" spans="1:12" x14ac:dyDescent="0.25">
      <c r="A262" s="30" t="s">
        <v>672</v>
      </c>
      <c r="B262" s="31" t="s">
        <v>665</v>
      </c>
      <c r="C262" s="31" t="s">
        <v>12</v>
      </c>
      <c r="D262" s="31">
        <v>3</v>
      </c>
      <c r="E262" s="31">
        <v>3</v>
      </c>
      <c r="F262" s="31" t="s">
        <v>666</v>
      </c>
      <c r="G262" s="31" t="s">
        <v>667</v>
      </c>
      <c r="H262" s="31"/>
      <c r="I262" s="32">
        <v>14.52</v>
      </c>
      <c r="J262" s="31" t="s">
        <v>31</v>
      </c>
      <c r="K262" s="47">
        <v>6.8329411764705883</v>
      </c>
      <c r="L262" s="48">
        <f>1-(K262/I262)</f>
        <v>0.52941176470588236</v>
      </c>
    </row>
    <row r="263" spans="1:12" x14ac:dyDescent="0.25">
      <c r="A263" s="30" t="s">
        <v>673</v>
      </c>
      <c r="B263" s="31" t="s">
        <v>665</v>
      </c>
      <c r="C263" s="31" t="s">
        <v>12</v>
      </c>
      <c r="D263" s="31">
        <v>3</v>
      </c>
      <c r="E263" s="31">
        <v>3</v>
      </c>
      <c r="F263" s="31" t="s">
        <v>666</v>
      </c>
      <c r="G263" s="31" t="s">
        <v>667</v>
      </c>
      <c r="H263" s="31"/>
      <c r="I263" s="32">
        <v>14.52</v>
      </c>
      <c r="J263" s="31" t="s">
        <v>31</v>
      </c>
      <c r="K263" s="47">
        <v>6.8329411764705883</v>
      </c>
      <c r="L263" s="48">
        <f>1-(K263/I263)</f>
        <v>0.52941176470588236</v>
      </c>
    </row>
    <row r="264" spans="1:12" x14ac:dyDescent="0.25">
      <c r="A264" s="30" t="s">
        <v>674</v>
      </c>
      <c r="B264" s="31" t="s">
        <v>665</v>
      </c>
      <c r="C264" s="31" t="s">
        <v>12</v>
      </c>
      <c r="D264" s="31">
        <v>3</v>
      </c>
      <c r="E264" s="31">
        <v>3</v>
      </c>
      <c r="F264" s="31" t="s">
        <v>666</v>
      </c>
      <c r="G264" s="31" t="s">
        <v>667</v>
      </c>
      <c r="H264" s="31"/>
      <c r="I264" s="32">
        <v>14.52</v>
      </c>
      <c r="J264" s="31" t="s">
        <v>31</v>
      </c>
      <c r="K264" s="47">
        <v>6.8329411764705883</v>
      </c>
      <c r="L264" s="48">
        <f>1-(K264/I264)</f>
        <v>0.52941176470588236</v>
      </c>
    </row>
    <row r="265" spans="1:12" x14ac:dyDescent="0.25">
      <c r="A265" s="30" t="s">
        <v>675</v>
      </c>
      <c r="B265" s="31" t="s">
        <v>665</v>
      </c>
      <c r="C265" s="31" t="s">
        <v>12</v>
      </c>
      <c r="D265" s="31">
        <v>3</v>
      </c>
      <c r="E265" s="31">
        <v>3</v>
      </c>
      <c r="F265" s="31" t="s">
        <v>666</v>
      </c>
      <c r="G265" s="31" t="s">
        <v>667</v>
      </c>
      <c r="H265" s="31"/>
      <c r="I265" s="32">
        <v>14.52</v>
      </c>
      <c r="J265" s="31" t="s">
        <v>31</v>
      </c>
      <c r="K265" s="47">
        <v>6.8329411764705883</v>
      </c>
      <c r="L265" s="48">
        <f>1-(K265/I265)</f>
        <v>0.52941176470588236</v>
      </c>
    </row>
    <row r="266" spans="1:12" x14ac:dyDescent="0.25">
      <c r="A266" s="30" t="s">
        <v>676</v>
      </c>
      <c r="B266" s="31" t="s">
        <v>665</v>
      </c>
      <c r="C266" s="31" t="s">
        <v>12</v>
      </c>
      <c r="D266" s="31">
        <v>3</v>
      </c>
      <c r="E266" s="31">
        <v>3</v>
      </c>
      <c r="F266" s="31" t="s">
        <v>666</v>
      </c>
      <c r="G266" s="31" t="s">
        <v>667</v>
      </c>
      <c r="H266" s="31"/>
      <c r="I266" s="32">
        <v>14.52</v>
      </c>
      <c r="J266" s="31" t="s">
        <v>31</v>
      </c>
      <c r="K266" s="47">
        <v>6.8329411764705883</v>
      </c>
      <c r="L266" s="48">
        <f>1-(K266/I266)</f>
        <v>0.52941176470588236</v>
      </c>
    </row>
    <row r="267" spans="1:12" x14ac:dyDescent="0.25">
      <c r="A267" s="30" t="s">
        <v>677</v>
      </c>
      <c r="B267" s="31" t="s">
        <v>665</v>
      </c>
      <c r="C267" s="31" t="s">
        <v>12</v>
      </c>
      <c r="D267" s="31">
        <v>3</v>
      </c>
      <c r="E267" s="31">
        <v>3</v>
      </c>
      <c r="F267" s="31" t="s">
        <v>666</v>
      </c>
      <c r="G267" s="31" t="s">
        <v>667</v>
      </c>
      <c r="H267" s="31"/>
      <c r="I267" s="32">
        <v>14.52</v>
      </c>
      <c r="J267" s="31" t="s">
        <v>31</v>
      </c>
      <c r="K267" s="47">
        <v>6.8329411764705883</v>
      </c>
      <c r="L267" s="48">
        <f>1-(K267/I267)</f>
        <v>0.52941176470588236</v>
      </c>
    </row>
    <row r="268" spans="1:12" x14ac:dyDescent="0.25">
      <c r="A268" s="30" t="s">
        <v>678</v>
      </c>
      <c r="B268" s="31" t="s">
        <v>665</v>
      </c>
      <c r="C268" s="31" t="s">
        <v>12</v>
      </c>
      <c r="D268" s="31">
        <v>3</v>
      </c>
      <c r="E268" s="31">
        <v>3</v>
      </c>
      <c r="F268" s="31" t="s">
        <v>666</v>
      </c>
      <c r="G268" s="31" t="s">
        <v>667</v>
      </c>
      <c r="H268" s="31"/>
      <c r="I268" s="32">
        <v>14.52</v>
      </c>
      <c r="J268" s="31" t="s">
        <v>31</v>
      </c>
      <c r="K268" s="47">
        <v>6.8329411764705883</v>
      </c>
      <c r="L268" s="48">
        <f>1-(K268/I268)</f>
        <v>0.52941176470588236</v>
      </c>
    </row>
    <row r="269" spans="1:12" x14ac:dyDescent="0.25">
      <c r="A269" s="30" t="s">
        <v>679</v>
      </c>
      <c r="B269" s="31" t="s">
        <v>665</v>
      </c>
      <c r="C269" s="31" t="s">
        <v>12</v>
      </c>
      <c r="D269" s="31">
        <v>2</v>
      </c>
      <c r="E269" s="31">
        <v>2</v>
      </c>
      <c r="F269" s="31" t="s">
        <v>666</v>
      </c>
      <c r="G269" s="31" t="s">
        <v>667</v>
      </c>
      <c r="H269" s="31"/>
      <c r="I269" s="32">
        <v>9.68</v>
      </c>
      <c r="J269" s="31" t="s">
        <v>31</v>
      </c>
      <c r="K269" s="47">
        <v>4.5552941176470592</v>
      </c>
      <c r="L269" s="48">
        <f>1-(K269/I269)</f>
        <v>0.52941176470588225</v>
      </c>
    </row>
    <row r="270" spans="1:12" x14ac:dyDescent="0.25">
      <c r="A270" s="1"/>
      <c r="B270" s="2"/>
      <c r="C270" s="2"/>
      <c r="D270" s="2">
        <f t="shared" ref="D270:E270" si="0">SUM(D2:D269)</f>
        <v>2540</v>
      </c>
      <c r="E270" s="2">
        <f t="shared" si="0"/>
        <v>9108</v>
      </c>
      <c r="F270" s="2"/>
      <c r="G270" s="2"/>
      <c r="H270" s="2"/>
      <c r="I270" s="45">
        <f>SUM(I2:I269)</f>
        <v>21927.440000000006</v>
      </c>
      <c r="J270" s="2"/>
      <c r="K270" s="49">
        <v>9403.4578117647015</v>
      </c>
      <c r="L270" s="50">
        <f>1-(K270/I270)</f>
        <v>0.5711556929689604</v>
      </c>
    </row>
    <row r="273" spans="11:11" x14ac:dyDescent="0.25">
      <c r="K273" s="52"/>
    </row>
  </sheetData>
  <autoFilter ref="A1:K270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Load 1</vt:lpstr>
      <vt:lpstr>Load 2</vt:lpstr>
      <vt:lpstr>Load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2019-11-28T15:24:04Z</dcterms:modified>
</cp:coreProperties>
</file>