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55"/>
  </bookViews>
  <sheets>
    <sheet name="MANIFEST" sheetId="1" r:id="rId1"/>
  </sheets>
  <definedNames>
    <definedName name="_xlnm._FilterDatabase" localSheetId="0" hidden="1">MANIFEST!$A$1:$G$1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" i="1"/>
  <c r="D189" i="1"/>
</calcChain>
</file>

<file path=xl/sharedStrings.xml><?xml version="1.0" encoding="utf-8"?>
<sst xmlns="http://schemas.openxmlformats.org/spreadsheetml/2006/main" count="383" uniqueCount="292">
  <si>
    <t>UPC</t>
  </si>
  <si>
    <t>Qty</t>
  </si>
  <si>
    <t>042-20-0657</t>
  </si>
  <si>
    <t>Men's 10.5" Pineapple Print Linden Flat Front Shorts - Goodfellow &amp; Co White 42</t>
  </si>
  <si>
    <t>490440576805</t>
  </si>
  <si>
    <t>Men's Plaid Flannel Pajama Set - Goodfellow &amp; Co&amp;#153; Jewel Orange L</t>
  </si>
  <si>
    <t>021-01-5898</t>
  </si>
  <si>
    <t>Women's Plus Size Ruched Back Short Sleeve T-Shirt- Ava &amp; Viv Blush 2X</t>
  </si>
  <si>
    <t>044-05-7682</t>
  </si>
  <si>
    <t>Men's Plaid Flannel Pajama Set - Goodfellow &amp; Co Jewel Orange 2XL</t>
  </si>
  <si>
    <t>490130213249</t>
  </si>
  <si>
    <t>Women's Side Tie Button Front Tank - Universal Thread&amp;#153; Pink L</t>
  </si>
  <si>
    <t>042-20-0651</t>
  </si>
  <si>
    <t>Men's 10.5" Pineapple Print Linden Flat Front Shorts - Goodfellow &amp; Co White 30</t>
  </si>
  <si>
    <t>043-07-7494</t>
  </si>
  <si>
    <t>Men's Tall Short Sleeve Henley Shirt - Goodfellow &amp; Co Xavier Navy XLT</t>
  </si>
  <si>
    <t>018-00-9007</t>
  </si>
  <si>
    <t>Women&amp;#39;s Standard Fit Any Day V-Neck Short Sleeve T-Shirt - A New Day&amp;#8482; Black S</t>
  </si>
  <si>
    <t>032-10-1494</t>
  </si>
  <si>
    <t>Girls' Adaptive Knit Shorts - Cat &amp; Jack Black M</t>
  </si>
  <si>
    <t>013-02-1417</t>
  </si>
  <si>
    <t>Women's Square Neck Tank - Universal Thread Pink XL</t>
  </si>
  <si>
    <t>042-20-0656</t>
  </si>
  <si>
    <t>Men's 10.5" Pineapple Print Linden Flat Front Shorts - Goodfellow &amp; Co White 40</t>
  </si>
  <si>
    <t>044-05-6831</t>
  </si>
  <si>
    <t>Men's French Terry Pajama Shorts - Goodfellow &amp; Co Heather Gray 2XL</t>
  </si>
  <si>
    <t>044-05-7681</t>
  </si>
  <si>
    <t>Men's Plaid Flannel Pajama Set - Goodfellow &amp; Co Jewel Orange XL</t>
  </si>
  <si>
    <t>021-13-0985</t>
  </si>
  <si>
    <t>Women's Plus Size Cropped Relaxed Denim Pants - Universal Thread Light Wash 22W</t>
  </si>
  <si>
    <t>014-11-7880</t>
  </si>
  <si>
    <t>Women&amp;#39;s Mid-Rise Distressed Skinny Jeans - Universal ThreadÂ™ Dark Wash 16</t>
  </si>
  <si>
    <t>046-10-1110</t>
  </si>
  <si>
    <t>Boys' Suit Jacket - Cat &amp; Jack Gray 16 Husky</t>
  </si>
  <si>
    <t>490141929863</t>
  </si>
  <si>
    <t>Women's High-Rise Roll Cuff Bermuda Jeans Shorts - Universal Thread&amp;#153; Dark Wash 10</t>
  </si>
  <si>
    <t>490141929900</t>
  </si>
  <si>
    <t>Women's High-Rise Roll Cuff Bermuda Jeans Shorts - Universal Thread&amp;#153; Dark Wash 18</t>
  </si>
  <si>
    <t>490141929825</t>
  </si>
  <si>
    <t>Women's High-Rise Roll Cuff Bermuda Jeans Shorts - Universal Thread&amp;#153; Dark Wash 2</t>
  </si>
  <si>
    <t>490141929832</t>
  </si>
  <si>
    <t>Women's High-Rise Roll Cuff Bermuda Jeans Shorts - Universal Thread&amp;#153; Dark Wash 4</t>
  </si>
  <si>
    <t>014-19-2983</t>
  </si>
  <si>
    <t>Women's High-Rise Roll Cuff Bermuda Jean Shorts - Universal Thread Dark Wash 4</t>
  </si>
  <si>
    <t>021-10-7824</t>
  </si>
  <si>
    <t>Women's Plus Size Floral Print Mock Neck Tank Top - Who What Wear Teal/White X</t>
  </si>
  <si>
    <t>326-00-2981</t>
  </si>
  <si>
    <t>Girls' Hello Kitty Long Sleeve T-Shirt - Pink S</t>
  </si>
  <si>
    <t>040-06-1198</t>
  </si>
  <si>
    <t>Men's Pokemon Boxer Briefs 2pk - Black M</t>
  </si>
  <si>
    <t>044-15-0671</t>
  </si>
  <si>
    <t>Men's Nylon Lined Leather Gloves - Goodfellow &amp; Co Green L/XL</t>
  </si>
  <si>
    <t>032-05-7115</t>
  </si>
  <si>
    <t>Girls' Embroidered Jeans - art class Black XS</t>
  </si>
  <si>
    <t>043-18-0554</t>
  </si>
  <si>
    <t>Men's Long Sleeve Layered Slub T-Shirt - Original Use True White M</t>
  </si>
  <si>
    <t>238-07-2067</t>
  </si>
  <si>
    <t>Women's Strappy Side Graphic Tank Cover Up - Xhilaration Black Stripe M</t>
  </si>
  <si>
    <t>013-03-0826</t>
  </si>
  <si>
    <t>Women's Zip Front Cardigan - Universal Thread Gray M</t>
  </si>
  <si>
    <t>490440503016</t>
  </si>
  <si>
    <t>Men's Game of Thrones Stark Logo Robe - Gray L/XL</t>
  </si>
  <si>
    <t>042-23-1373</t>
  </si>
  <si>
    <t>Men's Big &amp; Tall Slim Fit Hennepin Chino - Goodfellow &amp; Co Dark Gray 44x34</t>
  </si>
  <si>
    <t>014-04-1982</t>
  </si>
  <si>
    <t>Women's High-Rise Straight Leg Jeans - Universal Thread Light Wash 10</t>
  </si>
  <si>
    <t>014-11-7876</t>
  </si>
  <si>
    <t>Women&amp;#39;s Mid-Rise Distressed Skinny Jeans - Universal ThreadÂ™ Dark Wash 8</t>
  </si>
  <si>
    <t>076-06-5963</t>
  </si>
  <si>
    <t>Boys' DC Comics Batman Sweatshirt - Dark Gray L</t>
  </si>
  <si>
    <t>326-00-2176</t>
  </si>
  <si>
    <t>Girls' DC Comics Batman Halloween Flip Sequin Long Sleeve T-Shirt - Orange S</t>
  </si>
  <si>
    <t>326-00-2178</t>
  </si>
  <si>
    <t>Girls' DC Comics Batman Halloween Flip Sequin Long Sleeve T-Shirt - Orange L</t>
  </si>
  <si>
    <t>014-19-2987</t>
  </si>
  <si>
    <t>Women's High-Rise Roll Cuff Bermuda Jean Shorts - Universal Thread Dark Wash 12</t>
  </si>
  <si>
    <t>205-04-0486</t>
  </si>
  <si>
    <t>Girls' Textured Fashion Shorts - Cat &amp; Jack Fresh White XXL Plus</t>
  </si>
  <si>
    <t>014-19-3059</t>
  </si>
  <si>
    <t>Women's Mid-Rise Midi Jean Shorts - Universal Thread Dark Wash 16</t>
  </si>
  <si>
    <t>014-19-3060</t>
  </si>
  <si>
    <t>Women's Mid-Rise Midi Jean Shorts - Universal Thread Dark Wash 18</t>
  </si>
  <si>
    <t>70490421147139</t>
  </si>
  <si>
    <t>mens 33x30 denim jeans Goodfellow</t>
  </si>
  <si>
    <t>490230372112</t>
  </si>
  <si>
    <t>Women's Banded Lace Bralette - Xhilaration&amp;#153; Pink M</t>
  </si>
  <si>
    <t>043-18-0553</t>
  </si>
  <si>
    <t>Men's Long Sleeve Layered Slub T-Shirt - Original Use True White S</t>
  </si>
  <si>
    <t>076-06-5130</t>
  </si>
  <si>
    <t>Boys' NASA Logo Sweatshirt White XS</t>
  </si>
  <si>
    <t>309-05-0894</t>
  </si>
  <si>
    <t>Women's Striped Elastic Band Sports Bra - JoyLab Navy</t>
  </si>
  <si>
    <t>018-09-3236</t>
  </si>
  <si>
    <t>Women's Relaxed Fit 3/4 Sleeve Crew Neck A-Line Ponte Dress - A New Day Burgundy S</t>
  </si>
  <si>
    <t>205-02-1793</t>
  </si>
  <si>
    <t>Girls' Twill Pants - Cat &amp; Jack Black 7</t>
  </si>
  <si>
    <t>032-05-8993</t>
  </si>
  <si>
    <t>Girls' Jeans with Space Icons - art class Black 10</t>
  </si>
  <si>
    <t>076-06-6002</t>
  </si>
  <si>
    <t>Boys' Justice League Group Short Sleeve T-Shirt - Red XL</t>
  </si>
  <si>
    <t>042-11-4302</t>
  </si>
  <si>
    <t>Men's Slim Straight Fit Jeans - Goodfellow &amp; Co Blue 30x30</t>
  </si>
  <si>
    <t>013-03-0819</t>
  </si>
  <si>
    <t>Women's Feminine Texture Pullover - Universal Thread Gray S</t>
  </si>
  <si>
    <t>042-20-0532</t>
  </si>
  <si>
    <t>Men's Striped 8.5" Herringbone Knit Shorts - Goodfellow &amp; Co Indigo M</t>
  </si>
  <si>
    <t>490422000144</t>
  </si>
  <si>
    <t>Men's 8" Tech Drawstring Fashion Shorts - Goodfellow &amp; Co&amp;#153;  Sculptural Tan M</t>
  </si>
  <si>
    <t>042-20-0013</t>
  </si>
  <si>
    <t>Men's 8" Tech Drawstring Fashion Shorts - Goodfellow &amp; Co  Sculptural Tan S</t>
  </si>
  <si>
    <t>042-11-4548</t>
  </si>
  <si>
    <t>Men's Slim Straight Fit Jeans with Coolmax - Goodfellow &amp; Co Light Wash 32x30</t>
  </si>
  <si>
    <t>206-09-2579</t>
  </si>
  <si>
    <t>Baby Boys' Knit Romper Set - Cat &amp; Jack White/Gray 6-9M</t>
  </si>
  <si>
    <t>014-11-7879</t>
  </si>
  <si>
    <t>Women&amp;#39;s Mid-Rise Distressed Skinny Jeans - Universal ThreadÂ™ Dark Wash 14</t>
  </si>
  <si>
    <t>042-20-0652</t>
  </si>
  <si>
    <t>Men's 10.5" Pineapple Print Linden Flat Front Shorts - Goodfellow &amp; Co White 32</t>
  </si>
  <si>
    <t>043-17-0056</t>
  </si>
  <si>
    <t>Men's Big &amp; Tall Standard Fit Whittier Oxford Button-Down Shirt - Goodfellow &amp; Co White 2XB</t>
  </si>
  <si>
    <t>040-05-1036</t>
  </si>
  <si>
    <t>Men's Boxer Briefs - Goodfellow &amp; Co Federal Blue L</t>
  </si>
  <si>
    <t>043-17-0225</t>
  </si>
  <si>
    <t>Men's Big &amp; Tall Standard Fit Military Shirt - Goodfellow &amp; Co Tan 2XBT</t>
  </si>
  <si>
    <t>036-04-0767</t>
  </si>
  <si>
    <t>Girls' 5pk Starlight Hipster Briefs - Cat &amp; Jack 8</t>
  </si>
  <si>
    <t>036-04-0771</t>
  </si>
  <si>
    <t>Girls' 5pk Starlight Hipster Briefs - Cat &amp; Jack 16</t>
  </si>
  <si>
    <t>042-11-4304</t>
  </si>
  <si>
    <t>Men's Slim Straight Fit Jeans - Goodfellow &amp; Co Blue 32x30</t>
  </si>
  <si>
    <t>205-03-2500</t>
  </si>
  <si>
    <t>Girls' Super Skinny Jeans - Cat &amp; Jack Dark Wash 5 Slim</t>
  </si>
  <si>
    <t>206-09-1438</t>
  </si>
  <si>
    <t>Baby Boys' Pull On Twill Pants - Cat &amp; Jack Gray 0-3M</t>
  </si>
  <si>
    <t>490440576744</t>
  </si>
  <si>
    <t>Men's Plaid Flannel Pajama Set - Goodfellow &amp; Co&amp;#153; Forest Green M</t>
  </si>
  <si>
    <t>490440576782</t>
  </si>
  <si>
    <t>Men's Plaid Flannel Pajama Set - Goodfellow &amp; Co&amp;#153; Jewel Orange S</t>
  </si>
  <si>
    <t>214-16-0161</t>
  </si>
  <si>
    <t>Women's Capri Black S - C9 Champion</t>
  </si>
  <si>
    <t>031-03-6278</t>
  </si>
  <si>
    <t>Toddler Girls' Short Sleeve Kite T-Shirt - Cat &amp; Jack Blue 5T</t>
  </si>
  <si>
    <t>020-05-6858</t>
  </si>
  <si>
    <t>Women's Jurassic Park Sleep Tank Top - Army Green XS</t>
  </si>
  <si>
    <t>490422000021</t>
  </si>
  <si>
    <t>Men's 8" Porkchop Pocket Drawstring Fashion Shorts - Goodfellow &amp; Co&amp;#153; Khaki M</t>
  </si>
  <si>
    <t>014-19-3048</t>
  </si>
  <si>
    <t>Women's Mid-Rise Raw Hem Midi Jean Shorts - Universal Thread White 16</t>
  </si>
  <si>
    <t>042-11-5392</t>
  </si>
  <si>
    <t>Men's Straight Fit Jeans - Goodfellow &amp; Co Medium Wash 30x34</t>
  </si>
  <si>
    <t>033-13-3440</t>
  </si>
  <si>
    <t>Toddler Boys' Star Wars Jogger Pants - Blue 5T</t>
  </si>
  <si>
    <t>042-23-1141</t>
  </si>
  <si>
    <t>Men's Tall Tapered Knit Cargo Jogger Pants - Goodfellow &amp; Co Railroad Gray XLT</t>
  </si>
  <si>
    <t>042-23-1129</t>
  </si>
  <si>
    <t>Men's Tall Tapered Knit Cargo Jogger Pants - Goodfellow &amp; Co Forest Ranger Green LT</t>
  </si>
  <si>
    <t>042-23-1144</t>
  </si>
  <si>
    <t>Men's Big &amp; Tall Tapered Knit Jogger Pants - Goodfellow &amp; Co Railroad Gray 3XB</t>
  </si>
  <si>
    <t>042-23-1143</t>
  </si>
  <si>
    <t>Men's Big &amp; Tall Tapered Knit Jogger Pants - Goodfellow &amp; Co Railroad Gray 2XBT</t>
  </si>
  <si>
    <t>042-23-1146</t>
  </si>
  <si>
    <t>Men's Big &amp; Tall Tapered Knit Jogger Pants - Goodfellow &amp; Co Railroad Gray 4XB</t>
  </si>
  <si>
    <t>043-18-1509</t>
  </si>
  <si>
    <t>Men's Long Sleeve Raw Edge French Terry Hooded Pullover Sweatshirt - Original Use Anthem Red S</t>
  </si>
  <si>
    <t>013-03-0926</t>
  </si>
  <si>
    <t>Women's Striped Boucle Pullover - Universal Thread Black XL</t>
  </si>
  <si>
    <t>076-17-1234</t>
  </si>
  <si>
    <t>Boys' Colorblock Long Sleeve Sweatshirt - art class Gray XL</t>
  </si>
  <si>
    <t>013-03-0932</t>
  </si>
  <si>
    <t>Women's Striped Boucle Pullover - Universal Thread Burgundy S</t>
  </si>
  <si>
    <t>042-20-0003</t>
  </si>
  <si>
    <t>Men's 8" Porkchop Pocket Drawstring Fashion Shorts - Goodfellow &amp; Co Khaki L</t>
  </si>
  <si>
    <t>490761722813</t>
  </si>
  <si>
    <t>Boys' Short Sleeve Palm Popover Button Down Shirt - Art Class&amp;#153; Black M</t>
  </si>
  <si>
    <t>076-06-2979</t>
  </si>
  <si>
    <t>Boys' Extreme Concepts Short Sleeve T-Shirt - Blue M</t>
  </si>
  <si>
    <t>013-03-0933</t>
  </si>
  <si>
    <t>Women's Striped Boucle Pullover - Universal Thread Burgundy M</t>
  </si>
  <si>
    <t>014-11-7874</t>
  </si>
  <si>
    <t>Women's Mid-Rise Skinny Jeans - Universal Thread Dark Wash 4</t>
  </si>
  <si>
    <t>044-05-0319</t>
  </si>
  <si>
    <t>Men's Game of Thrones Targaryen Logo Robe - Black L/XL</t>
  </si>
  <si>
    <t>014-19-3056</t>
  </si>
  <si>
    <t>Women's Mid-Rise Midi Jean Shorts - Universal Thread Dark Wash 10</t>
  </si>
  <si>
    <t>205-04-0802</t>
  </si>
  <si>
    <t>Girls' Pull-on Shorts - Cat &amp; Jack Blue M</t>
  </si>
  <si>
    <t>025-05-4764</t>
  </si>
  <si>
    <t>Women's Cactus Boucle Socks - Xhilaration Teal One Size</t>
  </si>
  <si>
    <t>042-11-4543</t>
  </si>
  <si>
    <t>Men's Slim Straight Fit Jeans with Coolmax - Goodfellow &amp; Co Medium Vintage Wash 38X32</t>
  </si>
  <si>
    <t>025-05-3471</t>
  </si>
  <si>
    <t>Women's 6pk Casual Mixed Striped Low Cut Socks</t>
  </si>
  <si>
    <t>214-06-3985</t>
  </si>
  <si>
    <t>Women's Run Capri Leggings - C9 Champion - Black S</t>
  </si>
  <si>
    <t>490440503191</t>
  </si>
  <si>
    <t>217-08-0383</t>
  </si>
  <si>
    <t>Baby Girls' Pineapple Tutu 1-Piece Swimsuit Blue 3-6 M - Circo</t>
  </si>
  <si>
    <t>042-11-4291</t>
  </si>
  <si>
    <t>Men's Slim Fit Jeans - Goodfellow &amp; Co Blue 34x34</t>
  </si>
  <si>
    <t>042-11-4546</t>
  </si>
  <si>
    <t>Men's Slim Straight Fit Jeans with Coolmax - Goodfellow &amp; Co Light Wash 30x30</t>
  </si>
  <si>
    <t>042-11-4295</t>
  </si>
  <si>
    <t>Men's Slim Fit Jeans - Goodfellow &amp; Co Blue 38x30</t>
  </si>
  <si>
    <t>042-11-4558</t>
  </si>
  <si>
    <t>Men's Slim Straight Fit Jeans with Coolmax - Goodfellow &amp; Co Light Wash 40X30</t>
  </si>
  <si>
    <t>283-04-1375</t>
  </si>
  <si>
    <t>Women's Herringbone Quilted Puffer Vest - A New Day Black XXL</t>
  </si>
  <si>
    <t>042-23-0985</t>
  </si>
  <si>
    <t>Men's Big &amp; Tall Tapered Knit Jogger Pants - Goodfellow &amp; Co Federal Blue 3XBT</t>
  </si>
  <si>
    <t>042-23-0971</t>
  </si>
  <si>
    <t>Men's Big &amp; Tall Tapered Knit Jogger Pants - Goodfellow &amp; Co Gray 2XB</t>
  </si>
  <si>
    <t>042-23-0984</t>
  </si>
  <si>
    <t>Men's Big &amp; Tall Tapered Knit Jogger Pants - Goodfellow &amp; Co Federal Blue 3XB</t>
  </si>
  <si>
    <t>043-11-1093</t>
  </si>
  <si>
    <t>Men's Long Sleeve Denim Green - Mossimo Supply Co. Large</t>
  </si>
  <si>
    <t>042-20-0037</t>
  </si>
  <si>
    <t>Men's 9" French Terry Knit Shorts - Goodfellow &amp; Co Light Gray M</t>
  </si>
  <si>
    <t>014-09-1911</t>
  </si>
  <si>
    <t>Women's High-Rise Jeggings - Universal Thread Black Wash 16 Short</t>
  </si>
  <si>
    <t>205-03-0178</t>
  </si>
  <si>
    <t>Girls' Super Skinny Jeans - Cat &amp; Jack Light Wash 14 Plus</t>
  </si>
  <si>
    <t>206-09-1453</t>
  </si>
  <si>
    <t>Baby Boys' Quilted Jogger Pants - Cat &amp; Jack Navy Blue 3-6M</t>
  </si>
  <si>
    <t>025-10-2739</t>
  </si>
  <si>
    <t>Women's Low Cut Socks - Universal Thread Blush Heather One Size</t>
  </si>
  <si>
    <t>191685173926</t>
  </si>
  <si>
    <t>Nickelodeon Sponge Bob Square Pants Boxer Briefs Ultra Soft - 2 pk Gray Blue NEW</t>
  </si>
  <si>
    <t>025-10-1474</t>
  </si>
  <si>
    <t>Women&amp;#39;s Triangle 3pk Liner Socks - A New Day Olive/Cream One Size</t>
  </si>
  <si>
    <t>042-11-4501</t>
  </si>
  <si>
    <t>Men's Straight Fit Jeans with Coolmax - Goodfellow &amp; Co Natural 36x34</t>
  </si>
  <si>
    <t>205-03-2493</t>
  </si>
  <si>
    <t>Girls' Super Skinny Jeans - Cat &amp; Jack Dark Wash 7</t>
  </si>
  <si>
    <t>205-03-2497</t>
  </si>
  <si>
    <t>Girls' Super Skinny Jeans - Cat &amp; Jack Dark Wash 14</t>
  </si>
  <si>
    <t>205-03-2498</t>
  </si>
  <si>
    <t>Girls' Super Skinny Jeans - Cat &amp; Jack Dark Wash 16</t>
  </si>
  <si>
    <t>205-03-0173</t>
  </si>
  <si>
    <t>Girls' Super Skinny Jeans - Cat &amp; Jack Light Wash 12</t>
  </si>
  <si>
    <t>018-01-1125</t>
  </si>
  <si>
    <t>Women's Striped Long Sleeve V-Neck Pullover - A New Day Navy/Cream M</t>
  </si>
  <si>
    <t>206-09-1439</t>
  </si>
  <si>
    <t>Baby Boys' Pull On Twill Pants - Cat &amp; Jack Gray 3-6M</t>
  </si>
  <si>
    <t>326-00-2518</t>
  </si>
  <si>
    <t>Girls' Nickelodeon JoJo Siwa Fleece Costume Sweatshirt - Black S</t>
  </si>
  <si>
    <t>043-18-0486</t>
  </si>
  <si>
    <t>Men's Short Sleeve Drop Shoulder Slub T-Shirt - Original Use Zodiac Night L</t>
  </si>
  <si>
    <t>191685173933</t>
  </si>
  <si>
    <t>SPONGEBOB SQUAREPANTS nickelodeon MEN'S BOXER BRIEF 2-PACK small OR MEDIUM</t>
  </si>
  <si>
    <t>018-01-1126</t>
  </si>
  <si>
    <t>Women's Striped Long Sleeve V-Neck Pullover - A New Day Navy/Cream L</t>
  </si>
  <si>
    <t>206-09-2578</t>
  </si>
  <si>
    <t>Baby Boys' Knit Romper Set - Cat &amp; Jack White/Gray 3-6M</t>
  </si>
  <si>
    <t>206-09-1451</t>
  </si>
  <si>
    <t>Baby Boys' Quilted Jogger Pants - Cat &amp; Jack Navy Blue Newborn</t>
  </si>
  <si>
    <t>021-10-8431</t>
  </si>
  <si>
    <t>Women's Plus Size Striped V-Neck Tank Top - Who What Wear Black/White 1X</t>
  </si>
  <si>
    <t>206-09-1452</t>
  </si>
  <si>
    <t>Baby Boys' Quilted Jogger Pants - Cat &amp; Jack Navy Blue 0-3M</t>
  </si>
  <si>
    <t>018-01-1124</t>
  </si>
  <si>
    <t>Women's Striped Long Sleeve V-Neck Pullover - A New Day Navy/Cream S</t>
  </si>
  <si>
    <t>042-23-0980</t>
  </si>
  <si>
    <t>Men's Tall Tapered Knit Jogger Pants - Goodfellow &amp; Co Federal Blue LT</t>
  </si>
  <si>
    <t>042-23-0982</t>
  </si>
  <si>
    <t>Men's Big &amp; Tall Tapered Knit Jogger Pants - Goodfellow &amp; Co Federal Blue 2XB</t>
  </si>
  <si>
    <t>206-09-1454</t>
  </si>
  <si>
    <t>Baby Boys' Quilted Jogger Pants - Cat &amp; Jack Navy Blue 6-9M</t>
  </si>
  <si>
    <t>025-04-0049</t>
  </si>
  <si>
    <t>Women's Crew Socks - Black 6-10</t>
  </si>
  <si>
    <t>206-09-1979</t>
  </si>
  <si>
    <t>Baby Boys' Long Sleeve Bodysuit - Cat &amp; Jack Gray Newborn</t>
  </si>
  <si>
    <t>206-09-1455</t>
  </si>
  <si>
    <t>Baby Boys' Quilted Jogger Pants - Cat &amp; Jack Navy Blue 12M</t>
  </si>
  <si>
    <t>206-09-1456</t>
  </si>
  <si>
    <t>Baby Boys' Quilted Jogger Pants - Cat &amp; Jack Navy Blue 18M</t>
  </si>
  <si>
    <t>018-01-1127</t>
  </si>
  <si>
    <t>Women's Striped Long Sleeve V-Neck Pullover - A New Day Navy/Cream XL</t>
  </si>
  <si>
    <t>283-04-1628</t>
  </si>
  <si>
    <t>Women's Quilted Jacket - A New Day Cream M</t>
  </si>
  <si>
    <t>206-09-1441</t>
  </si>
  <si>
    <t>Baby Boys' Pull On Twill Pants - Cat &amp; Jack Gray 12M</t>
  </si>
  <si>
    <t>206-09-2804</t>
  </si>
  <si>
    <t>Baby Boys' Jersey Leggings - Cat &amp; Jack Blue 6-9M</t>
  </si>
  <si>
    <t>018-01-1123</t>
  </si>
  <si>
    <t>Women's Striped Long Sleeve V-Neck Pullover - A New Day Navy/Cream XS</t>
  </si>
  <si>
    <t>DESCRIPTION</t>
  </si>
  <si>
    <t>Retail</t>
  </si>
  <si>
    <t>EXT Retail</t>
  </si>
  <si>
    <t>YOUR PRICE</t>
  </si>
  <si>
    <t>DISCOUNT</t>
  </si>
  <si>
    <t>TOTAL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</si>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</sst>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ova"/>
      <family val="2"/>
    </font>
    <font>
      <b/>
      <sz val="11"/>
      <name val="Arial Nova"/>
      <family val="2"/>
    </font>
    <font>
      <b/>
      <sz val="11"/>
      <color rgb="FFFF0066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0" fontId="2" fillId="2" borderId="0" xfId="0" applyFont="1" applyFill="1"/>
    <xf numFmtId="164" fontId="2" fillId="2" borderId="5" xfId="0" applyNumberFormat="1" applyFont="1" applyFill="1" applyBorder="1"/>
    <xf numFmtId="0" fontId="3" fillId="2" borderId="5" xfId="0" applyFont="1" applyFill="1" applyBorder="1"/>
    <xf numFmtId="164" fontId="3" fillId="2" borderId="5" xfId="0" applyNumberFormat="1" applyFont="1" applyFill="1" applyBorder="1"/>
    <xf numFmtId="164" fontId="4" fillId="3" borderId="5" xfId="0" applyNumberFormat="1" applyFont="1" applyFill="1" applyBorder="1"/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4" fillId="3" borderId="3" xfId="0" applyFont="1" applyFill="1" applyBorder="1"/>
    <xf numFmtId="0" fontId="2" fillId="2" borderId="3" xfId="0" applyFont="1" applyFill="1" applyBorder="1"/>
    <xf numFmtId="164" fontId="2" fillId="2" borderId="3" xfId="0" applyNumberFormat="1" applyFont="1" applyFill="1" applyBorder="1"/>
    <xf numFmtId="0" fontId="4" fillId="3" borderId="3" xfId="0" applyFont="1" applyFill="1" applyBorder="1" applyAlignment="1">
      <alignment horizontal="center"/>
    </xf>
    <xf numFmtId="9" fontId="2" fillId="2" borderId="3" xfId="1" applyFont="1" applyFill="1" applyBorder="1" applyAlignment="1">
      <alignment horizontal="center"/>
    </xf>
    <xf numFmtId="9" fontId="4" fillId="3" borderId="6" xfId="1" applyFont="1" applyFill="1" applyBorder="1" applyAlignment="1">
      <alignment horizontal="center"/>
    </xf>
    <xf numFmtId="164" fontId="4" fillId="3" borderId="1" xfId="0" applyNumberFormat="1" applyFont="1" applyFill="1" applyBorder="1"/>
    <xf numFmtId="164" fontId="4" fillId="3" borderId="2" xfId="0" applyNumberFormat="1" applyFont="1" applyFill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9.140625" defaultRowHeight="14.25"/>
  <cols>
    <col min="1" max="1" width="17.28515625" style="3" bestFit="1" customWidth="1"/>
    <col min="2" max="2" width="85.85546875" style="3" customWidth="1"/>
    <col min="3" max="3" width="8.5703125" style="2" bestFit="1" customWidth="1"/>
    <col min="4" max="4" width="7.7109375" style="3" bestFit="1" customWidth="1"/>
    <col min="5" max="5" width="14.140625" style="2" bestFit="1" customWidth="1"/>
    <col min="6" max="6" width="14.28515625" style="3" bestFit="1" customWidth="1"/>
    <col min="7" max="7" width="12.5703125" style="1" bestFit="1" customWidth="1"/>
    <col min="8" max="16384" width="9.140625" style="3"/>
  </cols>
  <sheetData>
    <row r="1" spans="1:7" ht="15">
      <c r="A1" s="8" t="s">
        <v>0</v>
      </c>
      <c r="B1" s="8" t="s">
        <v>285</v>
      </c>
      <c r="C1" s="9" t="s">
        <v>286</v>
      </c>
      <c r="D1" s="8" t="s">
        <v>1</v>
      </c>
      <c r="E1" s="9" t="s">
        <v>287</v>
      </c>
      <c r="F1" s="10" t="s">
        <v>288</v>
      </c>
      <c r="G1" s="13" t="s">
        <v>289</v>
      </c>
    </row>
    <row r="2" spans="1:7">
      <c r="A2" s="11" t="s">
        <v>186</v>
      </c>
      <c r="B2" s="11" t="s">
        <v>187</v>
      </c>
      <c r="C2" s="12">
        <v>3.99</v>
      </c>
      <c r="D2" s="11">
        <v>624</v>
      </c>
      <c r="E2" s="12">
        <v>2489.7600000000002</v>
      </c>
      <c r="F2" s="12">
        <v>226.07020800000004</v>
      </c>
      <c r="G2" s="14">
        <f>1-(F2/E2)</f>
        <v>0.90920000000000001</v>
      </c>
    </row>
    <row r="3" spans="1:7">
      <c r="A3" s="11" t="s">
        <v>267</v>
      </c>
      <c r="B3" s="11" t="s">
        <v>268</v>
      </c>
      <c r="C3" s="12">
        <v>16</v>
      </c>
      <c r="D3" s="11">
        <v>576</v>
      </c>
      <c r="E3" s="12">
        <v>9216</v>
      </c>
      <c r="F3" s="12">
        <v>836.81280000000004</v>
      </c>
      <c r="G3" s="14">
        <f t="shared" ref="G3:G66" si="0">1-(F3/E3)</f>
        <v>0.90920000000000001</v>
      </c>
    </row>
    <row r="4" spans="1:7">
      <c r="A4" s="11" t="s">
        <v>271</v>
      </c>
      <c r="B4" s="11" t="s">
        <v>272</v>
      </c>
      <c r="C4" s="12">
        <v>6.99</v>
      </c>
      <c r="D4" s="11">
        <v>564</v>
      </c>
      <c r="E4" s="12">
        <v>3942.36</v>
      </c>
      <c r="F4" s="12">
        <v>357.96628800000002</v>
      </c>
      <c r="G4" s="14">
        <f t="shared" si="0"/>
        <v>0.90920000000000001</v>
      </c>
    </row>
    <row r="5" spans="1:7">
      <c r="A5" s="11" t="s">
        <v>281</v>
      </c>
      <c r="B5" s="11" t="s">
        <v>282</v>
      </c>
      <c r="C5" s="12">
        <v>6.99</v>
      </c>
      <c r="D5" s="11">
        <v>468</v>
      </c>
      <c r="E5" s="12">
        <v>3271.32</v>
      </c>
      <c r="F5" s="12">
        <v>297.03585600000002</v>
      </c>
      <c r="G5" s="14">
        <f t="shared" si="0"/>
        <v>0.90920000000000001</v>
      </c>
    </row>
    <row r="6" spans="1:7">
      <c r="A6" s="11" t="s">
        <v>182</v>
      </c>
      <c r="B6" s="11" t="s">
        <v>183</v>
      </c>
      <c r="C6" s="12">
        <v>16.98</v>
      </c>
      <c r="D6" s="11">
        <v>468</v>
      </c>
      <c r="E6" s="12">
        <v>7946.64</v>
      </c>
      <c r="F6" s="12">
        <v>721.55491200000006</v>
      </c>
      <c r="G6" s="14">
        <f t="shared" si="0"/>
        <v>0.90920000000000001</v>
      </c>
    </row>
    <row r="7" spans="1:7">
      <c r="A7" s="11" t="s">
        <v>8</v>
      </c>
      <c r="B7" s="11" t="s">
        <v>9</v>
      </c>
      <c r="C7" s="12">
        <v>24.98</v>
      </c>
      <c r="D7" s="11">
        <v>378</v>
      </c>
      <c r="E7" s="12">
        <v>9442.44</v>
      </c>
      <c r="F7" s="12">
        <v>857.37355200000013</v>
      </c>
      <c r="G7" s="14">
        <f t="shared" si="0"/>
        <v>0.90920000000000001</v>
      </c>
    </row>
    <row r="8" spans="1:7">
      <c r="A8" s="11" t="s">
        <v>190</v>
      </c>
      <c r="B8" s="11" t="s">
        <v>191</v>
      </c>
      <c r="C8" s="12">
        <v>6.99</v>
      </c>
      <c r="D8" s="11">
        <v>372</v>
      </c>
      <c r="E8" s="12">
        <v>2600.2800000000002</v>
      </c>
      <c r="F8" s="12">
        <v>236.10542400000003</v>
      </c>
      <c r="G8" s="14">
        <f t="shared" si="0"/>
        <v>0.90920000000000001</v>
      </c>
    </row>
    <row r="9" spans="1:7">
      <c r="A9" s="11" t="s">
        <v>253</v>
      </c>
      <c r="B9" s="11" t="s">
        <v>254</v>
      </c>
      <c r="C9" s="12">
        <v>6.99</v>
      </c>
      <c r="D9" s="11">
        <v>324</v>
      </c>
      <c r="E9" s="12">
        <v>2264.7600000000002</v>
      </c>
      <c r="F9" s="12">
        <v>205.64020800000003</v>
      </c>
      <c r="G9" s="14">
        <f t="shared" si="0"/>
        <v>0.90920000000000001</v>
      </c>
    </row>
    <row r="10" spans="1:7">
      <c r="A10" s="11" t="s">
        <v>116</v>
      </c>
      <c r="B10" s="11" t="s">
        <v>117</v>
      </c>
      <c r="C10" s="12">
        <v>18.98</v>
      </c>
      <c r="D10" s="11">
        <v>324</v>
      </c>
      <c r="E10" s="12">
        <v>6149.52</v>
      </c>
      <c r="F10" s="12">
        <v>558.37641600000006</v>
      </c>
      <c r="G10" s="14">
        <f t="shared" si="0"/>
        <v>0.90920000000000001</v>
      </c>
    </row>
    <row r="11" spans="1:7">
      <c r="A11" s="11" t="s">
        <v>257</v>
      </c>
      <c r="B11" s="11" t="s">
        <v>258</v>
      </c>
      <c r="C11" s="12">
        <v>6.99</v>
      </c>
      <c r="D11" s="11">
        <v>312</v>
      </c>
      <c r="E11" s="12">
        <v>2180.88</v>
      </c>
      <c r="F11" s="12">
        <v>198.02390400000002</v>
      </c>
      <c r="G11" s="14">
        <f t="shared" si="0"/>
        <v>0.90920000000000001</v>
      </c>
    </row>
    <row r="12" spans="1:7">
      <c r="A12" s="11" t="s">
        <v>237</v>
      </c>
      <c r="B12" s="11" t="s">
        <v>238</v>
      </c>
      <c r="C12" s="12">
        <v>12.99</v>
      </c>
      <c r="D12" s="11">
        <v>288</v>
      </c>
      <c r="E12" s="12">
        <v>3741.12</v>
      </c>
      <c r="F12" s="12">
        <v>339.69369599999999</v>
      </c>
      <c r="G12" s="14">
        <f t="shared" si="0"/>
        <v>0.90920000000000001</v>
      </c>
    </row>
    <row r="13" spans="1:7">
      <c r="A13" s="11" t="s">
        <v>235</v>
      </c>
      <c r="B13" s="11" t="s">
        <v>236</v>
      </c>
      <c r="C13" s="12">
        <v>12.99</v>
      </c>
      <c r="D13" s="11">
        <v>276</v>
      </c>
      <c r="E13" s="12">
        <v>3585.2400000000002</v>
      </c>
      <c r="F13" s="12">
        <v>325.53979200000003</v>
      </c>
      <c r="G13" s="14">
        <f t="shared" si="0"/>
        <v>0.90920000000000001</v>
      </c>
    </row>
    <row r="14" spans="1:7">
      <c r="A14" s="11" t="s">
        <v>241</v>
      </c>
      <c r="B14" s="11" t="s">
        <v>242</v>
      </c>
      <c r="C14" s="12">
        <v>6.99</v>
      </c>
      <c r="D14" s="11">
        <v>276</v>
      </c>
      <c r="E14" s="12">
        <v>1929.24</v>
      </c>
      <c r="F14" s="12">
        <v>175.174992</v>
      </c>
      <c r="G14" s="14">
        <f t="shared" si="0"/>
        <v>0.90920000000000001</v>
      </c>
    </row>
    <row r="15" spans="1:7">
      <c r="A15" s="11" t="s">
        <v>259</v>
      </c>
      <c r="B15" s="11" t="s">
        <v>260</v>
      </c>
      <c r="C15" s="12">
        <v>19.98</v>
      </c>
      <c r="D15" s="11">
        <v>270</v>
      </c>
      <c r="E15" s="12">
        <v>5394.6</v>
      </c>
      <c r="F15" s="12">
        <v>489.82968000000005</v>
      </c>
      <c r="G15" s="14">
        <f t="shared" si="0"/>
        <v>0.90920000000000001</v>
      </c>
    </row>
    <row r="16" spans="1:7">
      <c r="A16" s="11" t="s">
        <v>192</v>
      </c>
      <c r="B16" s="11" t="s">
        <v>193</v>
      </c>
      <c r="C16" s="12">
        <v>27.99</v>
      </c>
      <c r="D16" s="11">
        <v>240</v>
      </c>
      <c r="E16" s="12">
        <v>6717.5999999999995</v>
      </c>
      <c r="F16" s="12">
        <v>609.95808</v>
      </c>
      <c r="G16" s="14">
        <f t="shared" si="0"/>
        <v>0.90920000000000001</v>
      </c>
    </row>
    <row r="17" spans="1:7">
      <c r="A17" s="11" t="s">
        <v>8</v>
      </c>
      <c r="B17" s="11" t="s">
        <v>9</v>
      </c>
      <c r="C17" s="12">
        <v>24.98</v>
      </c>
      <c r="D17" s="11">
        <v>240</v>
      </c>
      <c r="E17" s="12">
        <v>5995.2</v>
      </c>
      <c r="F17" s="12">
        <v>544.36415999999997</v>
      </c>
      <c r="G17" s="14">
        <f t="shared" si="0"/>
        <v>0.90920000000000001</v>
      </c>
    </row>
    <row r="18" spans="1:7">
      <c r="A18" s="11" t="s">
        <v>10</v>
      </c>
      <c r="B18" s="11" t="s">
        <v>11</v>
      </c>
      <c r="C18" s="12">
        <v>17.98</v>
      </c>
      <c r="D18" s="11">
        <v>228</v>
      </c>
      <c r="E18" s="12">
        <v>4099.4400000000005</v>
      </c>
      <c r="F18" s="12">
        <v>372.22915200000006</v>
      </c>
      <c r="G18" s="14">
        <f t="shared" si="0"/>
        <v>0.90920000000000001</v>
      </c>
    </row>
    <row r="19" spans="1:7">
      <c r="A19" s="11" t="s">
        <v>283</v>
      </c>
      <c r="B19" s="11" t="s">
        <v>284</v>
      </c>
      <c r="C19" s="12">
        <v>19.98</v>
      </c>
      <c r="D19" s="11">
        <v>216</v>
      </c>
      <c r="E19" s="12">
        <v>4315.68</v>
      </c>
      <c r="F19" s="12">
        <v>391.86374400000005</v>
      </c>
      <c r="G19" s="14">
        <f t="shared" si="0"/>
        <v>0.90920000000000001</v>
      </c>
    </row>
    <row r="20" spans="1:7">
      <c r="A20" s="11" t="s">
        <v>259</v>
      </c>
      <c r="B20" s="11" t="s">
        <v>260</v>
      </c>
      <c r="C20" s="12">
        <v>19.98</v>
      </c>
      <c r="D20" s="11">
        <v>216</v>
      </c>
      <c r="E20" s="12">
        <v>4315.68</v>
      </c>
      <c r="F20" s="12">
        <v>391.86374400000005</v>
      </c>
      <c r="G20" s="14">
        <f t="shared" si="0"/>
        <v>0.90920000000000001</v>
      </c>
    </row>
    <row r="21" spans="1:7">
      <c r="A21" s="11" t="s">
        <v>136</v>
      </c>
      <c r="B21" s="11" t="s">
        <v>137</v>
      </c>
      <c r="C21" s="12">
        <v>24.98</v>
      </c>
      <c r="D21" s="11">
        <v>198</v>
      </c>
      <c r="E21" s="12">
        <v>4946.04</v>
      </c>
      <c r="F21" s="12">
        <v>449.10043200000001</v>
      </c>
      <c r="G21" s="14">
        <f t="shared" si="0"/>
        <v>0.90920000000000001</v>
      </c>
    </row>
    <row r="22" spans="1:7">
      <c r="A22" s="11" t="s">
        <v>180</v>
      </c>
      <c r="B22" s="11" t="s">
        <v>181</v>
      </c>
      <c r="C22" s="12">
        <v>29.98</v>
      </c>
      <c r="D22" s="11">
        <v>192</v>
      </c>
      <c r="E22" s="12">
        <v>5756.16</v>
      </c>
      <c r="F22" s="12">
        <v>522.65932800000007</v>
      </c>
      <c r="G22" s="14">
        <f t="shared" si="0"/>
        <v>0.90920000000000001</v>
      </c>
    </row>
    <row r="23" spans="1:7">
      <c r="A23" s="11" t="s">
        <v>112</v>
      </c>
      <c r="B23" s="11" t="s">
        <v>113</v>
      </c>
      <c r="C23" s="12">
        <v>14.99</v>
      </c>
      <c r="D23" s="11">
        <v>192</v>
      </c>
      <c r="E23" s="12">
        <v>2878.08</v>
      </c>
      <c r="F23" s="12">
        <v>261.32966400000004</v>
      </c>
      <c r="G23" s="14">
        <f t="shared" si="0"/>
        <v>0.90920000000000001</v>
      </c>
    </row>
    <row r="24" spans="1:7">
      <c r="A24" s="11" t="s">
        <v>6</v>
      </c>
      <c r="B24" s="11" t="s">
        <v>7</v>
      </c>
      <c r="C24" s="12">
        <v>19.98</v>
      </c>
      <c r="D24" s="11">
        <v>186</v>
      </c>
      <c r="E24" s="12">
        <v>3716.28</v>
      </c>
      <c r="F24" s="12">
        <v>337.43822400000005</v>
      </c>
      <c r="G24" s="14">
        <f t="shared" si="0"/>
        <v>0.90920000000000001</v>
      </c>
    </row>
    <row r="25" spans="1:7">
      <c r="A25" s="11" t="s">
        <v>221</v>
      </c>
      <c r="B25" s="11" t="s">
        <v>222</v>
      </c>
      <c r="C25" s="12">
        <v>6.99</v>
      </c>
      <c r="D25" s="11">
        <v>180</v>
      </c>
      <c r="E25" s="12">
        <v>1258.2</v>
      </c>
      <c r="F25" s="12">
        <v>114.24456000000001</v>
      </c>
      <c r="G25" s="14">
        <f t="shared" si="0"/>
        <v>0.90920000000000001</v>
      </c>
    </row>
    <row r="26" spans="1:7">
      <c r="A26" s="11" t="s">
        <v>265</v>
      </c>
      <c r="B26" s="11" t="s">
        <v>266</v>
      </c>
      <c r="C26" s="12">
        <v>6.99</v>
      </c>
      <c r="D26" s="11">
        <v>180</v>
      </c>
      <c r="E26" s="12">
        <v>1258.2</v>
      </c>
      <c r="F26" s="12">
        <v>114.24456000000001</v>
      </c>
      <c r="G26" s="14">
        <f t="shared" si="0"/>
        <v>0.90920000000000001</v>
      </c>
    </row>
    <row r="27" spans="1:7">
      <c r="A27" s="11" t="s">
        <v>279</v>
      </c>
      <c r="B27" s="11" t="s">
        <v>280</v>
      </c>
      <c r="C27" s="12">
        <v>6.99</v>
      </c>
      <c r="D27" s="11">
        <v>180</v>
      </c>
      <c r="E27" s="12">
        <v>1258.2</v>
      </c>
      <c r="F27" s="12">
        <v>114.24456000000001</v>
      </c>
      <c r="G27" s="14">
        <f t="shared" si="0"/>
        <v>0.90920000000000001</v>
      </c>
    </row>
    <row r="28" spans="1:7">
      <c r="A28" s="11" t="s">
        <v>233</v>
      </c>
      <c r="B28" s="11" t="s">
        <v>234</v>
      </c>
      <c r="C28" s="12">
        <v>12.99</v>
      </c>
      <c r="D28" s="11">
        <v>174</v>
      </c>
      <c r="E28" s="12">
        <v>2260.2600000000002</v>
      </c>
      <c r="F28" s="12">
        <v>205.23160800000002</v>
      </c>
      <c r="G28" s="14">
        <f t="shared" si="0"/>
        <v>0.90920000000000001</v>
      </c>
    </row>
    <row r="29" spans="1:7">
      <c r="A29" s="11" t="s">
        <v>237</v>
      </c>
      <c r="B29" s="11" t="s">
        <v>238</v>
      </c>
      <c r="C29" s="12">
        <v>12.99</v>
      </c>
      <c r="D29" s="11">
        <v>168</v>
      </c>
      <c r="E29" s="12">
        <v>2182.3200000000002</v>
      </c>
      <c r="F29" s="12">
        <v>198.15465600000002</v>
      </c>
      <c r="G29" s="14">
        <f t="shared" si="0"/>
        <v>0.90920000000000001</v>
      </c>
    </row>
    <row r="30" spans="1:7">
      <c r="A30" s="11" t="s">
        <v>194</v>
      </c>
      <c r="B30" s="11" t="s">
        <v>181</v>
      </c>
      <c r="C30" s="12">
        <v>29.98</v>
      </c>
      <c r="D30" s="11">
        <v>168</v>
      </c>
      <c r="E30" s="12">
        <v>5036.6400000000003</v>
      </c>
      <c r="F30" s="12">
        <v>457.32691200000005</v>
      </c>
      <c r="G30" s="14">
        <f t="shared" si="0"/>
        <v>0.90920000000000001</v>
      </c>
    </row>
    <row r="31" spans="1:7">
      <c r="A31" s="11" t="s">
        <v>253</v>
      </c>
      <c r="B31" s="11" t="s">
        <v>254</v>
      </c>
      <c r="C31" s="12">
        <v>6.99</v>
      </c>
      <c r="D31" s="11">
        <v>156</v>
      </c>
      <c r="E31" s="12">
        <v>1090.44</v>
      </c>
      <c r="F31" s="12">
        <v>99.011952000000008</v>
      </c>
      <c r="G31" s="14">
        <f t="shared" si="0"/>
        <v>0.90920000000000001</v>
      </c>
    </row>
    <row r="32" spans="1:7">
      <c r="A32" s="11" t="s">
        <v>223</v>
      </c>
      <c r="B32" s="11" t="s">
        <v>224</v>
      </c>
      <c r="C32" s="12">
        <v>4.99</v>
      </c>
      <c r="D32" s="11">
        <v>156</v>
      </c>
      <c r="E32" s="12">
        <v>778.44</v>
      </c>
      <c r="F32" s="12">
        <v>70.682352000000009</v>
      </c>
      <c r="G32" s="14">
        <f t="shared" si="0"/>
        <v>0.90920000000000001</v>
      </c>
    </row>
    <row r="33" spans="1:7">
      <c r="A33" s="11" t="s">
        <v>275</v>
      </c>
      <c r="B33" s="11" t="s">
        <v>276</v>
      </c>
      <c r="C33" s="12">
        <v>19.98</v>
      </c>
      <c r="D33" s="11">
        <v>153</v>
      </c>
      <c r="E33" s="12">
        <v>3056.94</v>
      </c>
      <c r="F33" s="12">
        <v>277.57015200000001</v>
      </c>
      <c r="G33" s="14">
        <f t="shared" si="0"/>
        <v>0.90920000000000001</v>
      </c>
    </row>
    <row r="34" spans="1:7">
      <c r="A34" s="11" t="s">
        <v>144</v>
      </c>
      <c r="B34" s="11" t="s">
        <v>145</v>
      </c>
      <c r="C34" s="12">
        <v>17.98</v>
      </c>
      <c r="D34" s="11">
        <v>150</v>
      </c>
      <c r="E34" s="12">
        <v>2697</v>
      </c>
      <c r="F34" s="12">
        <v>244.88760000000002</v>
      </c>
      <c r="G34" s="14">
        <f t="shared" si="0"/>
        <v>0.90920000000000001</v>
      </c>
    </row>
    <row r="35" spans="1:7">
      <c r="A35" s="11" t="s">
        <v>247</v>
      </c>
      <c r="B35" s="11" t="s">
        <v>248</v>
      </c>
      <c r="C35" s="12">
        <v>15.99</v>
      </c>
      <c r="D35" s="11">
        <v>144</v>
      </c>
      <c r="E35" s="12">
        <v>2302.56</v>
      </c>
      <c r="F35" s="12">
        <v>209.07244800000001</v>
      </c>
      <c r="G35" s="14">
        <f t="shared" si="0"/>
        <v>0.90920000000000001</v>
      </c>
    </row>
    <row r="36" spans="1:7">
      <c r="A36" s="11" t="s">
        <v>146</v>
      </c>
      <c r="B36" s="11" t="s">
        <v>147</v>
      </c>
      <c r="C36" s="12">
        <v>16.98</v>
      </c>
      <c r="D36" s="11">
        <v>144</v>
      </c>
      <c r="E36" s="12">
        <v>2445.12</v>
      </c>
      <c r="F36" s="12">
        <v>222.016896</v>
      </c>
      <c r="G36" s="14">
        <f t="shared" si="0"/>
        <v>0.90920000000000001</v>
      </c>
    </row>
    <row r="37" spans="1:7">
      <c r="A37" s="11" t="s">
        <v>104</v>
      </c>
      <c r="B37" s="11" t="s">
        <v>105</v>
      </c>
      <c r="C37" s="12">
        <v>17.98</v>
      </c>
      <c r="D37" s="11">
        <v>144</v>
      </c>
      <c r="E37" s="12">
        <v>2589.12</v>
      </c>
      <c r="F37" s="12">
        <v>235.092096</v>
      </c>
      <c r="G37" s="14">
        <f t="shared" si="0"/>
        <v>0.90920000000000001</v>
      </c>
    </row>
    <row r="38" spans="1:7">
      <c r="A38" s="11" t="s">
        <v>249</v>
      </c>
      <c r="B38" s="11" t="s">
        <v>250</v>
      </c>
      <c r="C38" s="12">
        <v>19.98</v>
      </c>
      <c r="D38" s="11">
        <v>135</v>
      </c>
      <c r="E38" s="12">
        <v>2697.3</v>
      </c>
      <c r="F38" s="12">
        <v>244.91484000000003</v>
      </c>
      <c r="G38" s="14">
        <f t="shared" si="0"/>
        <v>0.90920000000000001</v>
      </c>
    </row>
    <row r="39" spans="1:7">
      <c r="A39" s="11" t="s">
        <v>273</v>
      </c>
      <c r="B39" s="11" t="s">
        <v>274</v>
      </c>
      <c r="C39" s="12">
        <v>6.99</v>
      </c>
      <c r="D39" s="11">
        <v>120</v>
      </c>
      <c r="E39" s="12">
        <v>838.80000000000007</v>
      </c>
      <c r="F39" s="12">
        <v>76.163040000000009</v>
      </c>
      <c r="G39" s="14">
        <f t="shared" si="0"/>
        <v>0.90920000000000001</v>
      </c>
    </row>
    <row r="40" spans="1:7">
      <c r="A40" s="11" t="s">
        <v>190</v>
      </c>
      <c r="B40" s="11" t="s">
        <v>191</v>
      </c>
      <c r="C40" s="12">
        <v>6.99</v>
      </c>
      <c r="D40" s="11">
        <v>120</v>
      </c>
      <c r="E40" s="12">
        <v>838.80000000000007</v>
      </c>
      <c r="F40" s="12">
        <v>76.163040000000009</v>
      </c>
      <c r="G40" s="14">
        <f t="shared" si="0"/>
        <v>0.90920000000000001</v>
      </c>
    </row>
    <row r="41" spans="1:7">
      <c r="A41" s="11" t="s">
        <v>235</v>
      </c>
      <c r="B41" s="11" t="s">
        <v>236</v>
      </c>
      <c r="C41" s="12">
        <v>12.99</v>
      </c>
      <c r="D41" s="11">
        <v>120</v>
      </c>
      <c r="E41" s="12">
        <v>1558.8</v>
      </c>
      <c r="F41" s="12">
        <v>141.53904</v>
      </c>
      <c r="G41" s="14">
        <f t="shared" si="0"/>
        <v>0.90920000000000001</v>
      </c>
    </row>
    <row r="42" spans="1:7">
      <c r="A42" s="11" t="s">
        <v>60</v>
      </c>
      <c r="B42" s="11" t="s">
        <v>61</v>
      </c>
      <c r="C42" s="12">
        <v>29.99</v>
      </c>
      <c r="D42" s="11">
        <v>120</v>
      </c>
      <c r="E42" s="12">
        <v>3598.7999999999997</v>
      </c>
      <c r="F42" s="12">
        <v>326.77103999999997</v>
      </c>
      <c r="G42" s="14">
        <f t="shared" si="0"/>
        <v>0.90920000000000001</v>
      </c>
    </row>
    <row r="43" spans="1:7">
      <c r="A43" s="11" t="s">
        <v>239</v>
      </c>
      <c r="B43" s="11" t="s">
        <v>240</v>
      </c>
      <c r="C43" s="12">
        <v>19.98</v>
      </c>
      <c r="D43" s="11">
        <v>117</v>
      </c>
      <c r="E43" s="12">
        <v>2337.66</v>
      </c>
      <c r="F43" s="12">
        <v>212.25952799999999</v>
      </c>
      <c r="G43" s="14">
        <f t="shared" si="0"/>
        <v>0.90920000000000001</v>
      </c>
    </row>
    <row r="44" spans="1:7">
      <c r="A44" s="11" t="s">
        <v>257</v>
      </c>
      <c r="B44" s="11" t="s">
        <v>258</v>
      </c>
      <c r="C44" s="12">
        <v>6.99</v>
      </c>
      <c r="D44" s="11">
        <v>108</v>
      </c>
      <c r="E44" s="12">
        <v>754.92000000000007</v>
      </c>
      <c r="F44" s="12">
        <v>68.54673600000001</v>
      </c>
      <c r="G44" s="14">
        <f t="shared" si="0"/>
        <v>0.90920000000000001</v>
      </c>
    </row>
    <row r="45" spans="1:7">
      <c r="A45" s="11" t="s">
        <v>213</v>
      </c>
      <c r="B45" s="11" t="s">
        <v>214</v>
      </c>
      <c r="C45" s="12">
        <v>16.989999999999998</v>
      </c>
      <c r="D45" s="11">
        <v>108</v>
      </c>
      <c r="E45" s="12">
        <v>1834.9199999999998</v>
      </c>
      <c r="F45" s="12">
        <v>166.610736</v>
      </c>
      <c r="G45" s="14">
        <f t="shared" si="0"/>
        <v>0.90920000000000001</v>
      </c>
    </row>
    <row r="46" spans="1:7">
      <c r="A46" s="11" t="s">
        <v>225</v>
      </c>
      <c r="B46" s="11" t="s">
        <v>226</v>
      </c>
      <c r="C46" s="12">
        <v>13.99</v>
      </c>
      <c r="D46" s="11">
        <v>102</v>
      </c>
      <c r="E46" s="12">
        <v>1426.98</v>
      </c>
      <c r="F46" s="12">
        <v>129.569784</v>
      </c>
      <c r="G46" s="14">
        <f t="shared" si="0"/>
        <v>0.90920000000000001</v>
      </c>
    </row>
    <row r="47" spans="1:7">
      <c r="A47" s="11" t="s">
        <v>70</v>
      </c>
      <c r="B47" s="11" t="s">
        <v>71</v>
      </c>
      <c r="C47" s="12">
        <v>9.99</v>
      </c>
      <c r="D47" s="11">
        <v>99</v>
      </c>
      <c r="E47" s="12">
        <v>989.01</v>
      </c>
      <c r="F47" s="12">
        <v>89.802108000000004</v>
      </c>
      <c r="G47" s="14">
        <f t="shared" si="0"/>
        <v>0.90920000000000001</v>
      </c>
    </row>
    <row r="48" spans="1:7">
      <c r="A48" s="11" t="s">
        <v>245</v>
      </c>
      <c r="B48" s="11" t="s">
        <v>246</v>
      </c>
      <c r="C48" s="12">
        <v>13</v>
      </c>
      <c r="D48" s="11">
        <v>84</v>
      </c>
      <c r="E48" s="12">
        <v>1092</v>
      </c>
      <c r="F48" s="12">
        <v>99.153600000000012</v>
      </c>
      <c r="G48" s="14">
        <f t="shared" si="0"/>
        <v>0.90920000000000001</v>
      </c>
    </row>
    <row r="49" spans="1:7">
      <c r="A49" s="11" t="s">
        <v>195</v>
      </c>
      <c r="B49" s="11" t="s">
        <v>196</v>
      </c>
      <c r="C49" s="12">
        <v>6.99</v>
      </c>
      <c r="D49" s="11">
        <v>84</v>
      </c>
      <c r="E49" s="12">
        <v>587.16</v>
      </c>
      <c r="F49" s="12">
        <v>53.314128000000004</v>
      </c>
      <c r="G49" s="14">
        <f t="shared" si="0"/>
        <v>0.90920000000000001</v>
      </c>
    </row>
    <row r="50" spans="1:7">
      <c r="A50" s="11" t="s">
        <v>78</v>
      </c>
      <c r="B50" s="11" t="s">
        <v>79</v>
      </c>
      <c r="C50" s="12">
        <v>16.98</v>
      </c>
      <c r="D50" s="11">
        <v>84</v>
      </c>
      <c r="E50" s="12">
        <v>1426.32</v>
      </c>
      <c r="F50" s="12">
        <v>129.50985600000001</v>
      </c>
      <c r="G50" s="14">
        <f t="shared" si="0"/>
        <v>0.90920000000000001</v>
      </c>
    </row>
    <row r="51" spans="1:7">
      <c r="A51" s="11" t="s">
        <v>231</v>
      </c>
      <c r="B51" s="11" t="s">
        <v>232</v>
      </c>
      <c r="C51" s="12">
        <v>12.99</v>
      </c>
      <c r="D51" s="11">
        <v>78</v>
      </c>
      <c r="E51" s="12">
        <v>1013.22</v>
      </c>
      <c r="F51" s="12">
        <v>92.000376000000003</v>
      </c>
      <c r="G51" s="14">
        <f t="shared" si="0"/>
        <v>0.90920000000000001</v>
      </c>
    </row>
    <row r="52" spans="1:7">
      <c r="A52" s="11" t="s">
        <v>12</v>
      </c>
      <c r="B52" s="11" t="s">
        <v>13</v>
      </c>
      <c r="C52" s="12">
        <v>18.98</v>
      </c>
      <c r="D52" s="11">
        <v>78</v>
      </c>
      <c r="E52" s="12">
        <v>1480.44</v>
      </c>
      <c r="F52" s="12">
        <v>134.42395200000001</v>
      </c>
      <c r="G52" s="14">
        <f t="shared" si="0"/>
        <v>0.90920000000000001</v>
      </c>
    </row>
    <row r="53" spans="1:7">
      <c r="A53" s="11" t="s">
        <v>271</v>
      </c>
      <c r="B53" s="11" t="s">
        <v>272</v>
      </c>
      <c r="C53" s="12">
        <v>6.99</v>
      </c>
      <c r="D53" s="11">
        <v>72</v>
      </c>
      <c r="E53" s="12">
        <v>503.28000000000003</v>
      </c>
      <c r="F53" s="12">
        <v>45.697824000000004</v>
      </c>
      <c r="G53" s="14">
        <f t="shared" si="0"/>
        <v>0.90920000000000001</v>
      </c>
    </row>
    <row r="54" spans="1:7">
      <c r="A54" s="11" t="s">
        <v>269</v>
      </c>
      <c r="B54" s="11" t="s">
        <v>270</v>
      </c>
      <c r="C54" s="12">
        <v>4.99</v>
      </c>
      <c r="D54" s="11">
        <v>72</v>
      </c>
      <c r="E54" s="12">
        <v>359.28000000000003</v>
      </c>
      <c r="F54" s="12">
        <v>32.622624000000002</v>
      </c>
      <c r="G54" s="14">
        <f t="shared" si="0"/>
        <v>0.90920000000000001</v>
      </c>
    </row>
    <row r="55" spans="1:7">
      <c r="A55" s="11" t="s">
        <v>227</v>
      </c>
      <c r="B55" s="11" t="s">
        <v>228</v>
      </c>
      <c r="C55" s="12">
        <v>6.99</v>
      </c>
      <c r="D55" s="11">
        <v>72</v>
      </c>
      <c r="E55" s="12">
        <v>503.28000000000003</v>
      </c>
      <c r="F55" s="12">
        <v>45.697824000000004</v>
      </c>
      <c r="G55" s="14">
        <f t="shared" si="0"/>
        <v>0.90920000000000001</v>
      </c>
    </row>
    <row r="56" spans="1:7">
      <c r="A56" s="11" t="s">
        <v>186</v>
      </c>
      <c r="B56" s="11" t="s">
        <v>187</v>
      </c>
      <c r="C56" s="12">
        <v>3.99</v>
      </c>
      <c r="D56" s="11">
        <v>72</v>
      </c>
      <c r="E56" s="12">
        <v>287.28000000000003</v>
      </c>
      <c r="F56" s="12">
        <v>26.085024000000004</v>
      </c>
      <c r="G56" s="14">
        <f t="shared" si="0"/>
        <v>0.90920000000000001</v>
      </c>
    </row>
    <row r="57" spans="1:7">
      <c r="A57" s="11" t="s">
        <v>130</v>
      </c>
      <c r="B57" s="11" t="s">
        <v>131</v>
      </c>
      <c r="C57" s="12">
        <v>12.99</v>
      </c>
      <c r="D57" s="11">
        <v>72</v>
      </c>
      <c r="E57" s="12">
        <v>935.28</v>
      </c>
      <c r="F57" s="12">
        <v>84.923423999999997</v>
      </c>
      <c r="G57" s="14">
        <f t="shared" si="0"/>
        <v>0.90920000000000001</v>
      </c>
    </row>
    <row r="58" spans="1:7">
      <c r="A58" s="11" t="s">
        <v>176</v>
      </c>
      <c r="B58" s="11" t="s">
        <v>177</v>
      </c>
      <c r="C58" s="12">
        <v>29.98</v>
      </c>
      <c r="D58" s="11">
        <v>66</v>
      </c>
      <c r="E58" s="12">
        <v>1978.68</v>
      </c>
      <c r="F58" s="12">
        <v>179.66414400000002</v>
      </c>
      <c r="G58" s="14">
        <f t="shared" si="0"/>
        <v>0.90920000000000001</v>
      </c>
    </row>
    <row r="59" spans="1:7">
      <c r="A59" s="11" t="s">
        <v>168</v>
      </c>
      <c r="B59" s="11" t="s">
        <v>169</v>
      </c>
      <c r="C59" s="12">
        <v>29.98</v>
      </c>
      <c r="D59" s="11">
        <v>66</v>
      </c>
      <c r="E59" s="12">
        <v>1978.68</v>
      </c>
      <c r="F59" s="12">
        <v>179.66414400000002</v>
      </c>
      <c r="G59" s="14">
        <f t="shared" si="0"/>
        <v>0.90920000000000001</v>
      </c>
    </row>
    <row r="60" spans="1:7">
      <c r="A60" s="11" t="s">
        <v>96</v>
      </c>
      <c r="B60" s="11" t="s">
        <v>97</v>
      </c>
      <c r="C60" s="12">
        <v>19.98</v>
      </c>
      <c r="D60" s="11">
        <v>63</v>
      </c>
      <c r="E60" s="12">
        <v>1258.74</v>
      </c>
      <c r="F60" s="12">
        <v>114.293592</v>
      </c>
      <c r="G60" s="14">
        <f t="shared" si="0"/>
        <v>0.90920000000000001</v>
      </c>
    </row>
    <row r="61" spans="1:7">
      <c r="A61" s="11" t="s">
        <v>265</v>
      </c>
      <c r="B61" s="11" t="s">
        <v>266</v>
      </c>
      <c r="C61" s="12">
        <v>6.99</v>
      </c>
      <c r="D61" s="11">
        <v>60</v>
      </c>
      <c r="E61" s="12">
        <v>419.40000000000003</v>
      </c>
      <c r="F61" s="12">
        <v>38.081520000000005</v>
      </c>
      <c r="G61" s="14">
        <f t="shared" si="0"/>
        <v>0.90920000000000001</v>
      </c>
    </row>
    <row r="62" spans="1:7">
      <c r="A62" s="11" t="s">
        <v>277</v>
      </c>
      <c r="B62" s="11" t="s">
        <v>278</v>
      </c>
      <c r="C62" s="12">
        <v>39.99</v>
      </c>
      <c r="D62" s="11">
        <v>60</v>
      </c>
      <c r="E62" s="12">
        <v>2399.4</v>
      </c>
      <c r="F62" s="12">
        <v>217.86552000000003</v>
      </c>
      <c r="G62" s="14">
        <f t="shared" si="0"/>
        <v>0.90920000000000001</v>
      </c>
    </row>
    <row r="63" spans="1:7">
      <c r="A63" s="11" t="s">
        <v>235</v>
      </c>
      <c r="B63" s="11" t="s">
        <v>236</v>
      </c>
      <c r="C63" s="12">
        <v>12.99</v>
      </c>
      <c r="D63" s="11">
        <v>60</v>
      </c>
      <c r="E63" s="12">
        <v>779.4</v>
      </c>
      <c r="F63" s="12">
        <v>70.76952</v>
      </c>
      <c r="G63" s="14">
        <f t="shared" si="0"/>
        <v>0.90920000000000001</v>
      </c>
    </row>
    <row r="64" spans="1:7">
      <c r="A64" s="11" t="s">
        <v>164</v>
      </c>
      <c r="B64" s="11" t="s">
        <v>165</v>
      </c>
      <c r="C64" s="12">
        <v>29.98</v>
      </c>
      <c r="D64" s="11">
        <v>60</v>
      </c>
      <c r="E64" s="12">
        <v>1798.8</v>
      </c>
      <c r="F64" s="12">
        <v>163.33104</v>
      </c>
      <c r="G64" s="14">
        <f t="shared" si="0"/>
        <v>0.90920000000000001</v>
      </c>
    </row>
    <row r="65" spans="1:7">
      <c r="A65" s="11" t="s">
        <v>80</v>
      </c>
      <c r="B65" s="11" t="s">
        <v>81</v>
      </c>
      <c r="C65" s="12">
        <v>16.98</v>
      </c>
      <c r="D65" s="11">
        <v>60</v>
      </c>
      <c r="E65" s="12">
        <v>1018.8000000000001</v>
      </c>
      <c r="F65" s="12">
        <v>92.507040000000018</v>
      </c>
      <c r="G65" s="14">
        <f t="shared" si="0"/>
        <v>0.90920000000000001</v>
      </c>
    </row>
    <row r="66" spans="1:7">
      <c r="A66" s="11" t="s">
        <v>188</v>
      </c>
      <c r="B66" s="11" t="s">
        <v>189</v>
      </c>
      <c r="C66" s="12">
        <v>27.98</v>
      </c>
      <c r="D66" s="11">
        <v>56</v>
      </c>
      <c r="E66" s="12">
        <v>1566.88</v>
      </c>
      <c r="F66" s="12">
        <v>142.27270400000003</v>
      </c>
      <c r="G66" s="14">
        <f t="shared" si="0"/>
        <v>0.90920000000000001</v>
      </c>
    </row>
    <row r="67" spans="1:7">
      <c r="A67" s="11" t="s">
        <v>243</v>
      </c>
      <c r="B67" s="11" t="s">
        <v>244</v>
      </c>
      <c r="C67" s="12">
        <v>22.98</v>
      </c>
      <c r="D67" s="11">
        <v>54</v>
      </c>
      <c r="E67" s="12">
        <v>1240.92</v>
      </c>
      <c r="F67" s="12">
        <v>112.67553600000001</v>
      </c>
      <c r="G67" s="14">
        <f t="shared" ref="G67:G130" si="1">1-(F67/E67)</f>
        <v>0.90920000000000001</v>
      </c>
    </row>
    <row r="68" spans="1:7">
      <c r="A68" s="11" t="s">
        <v>134</v>
      </c>
      <c r="B68" s="11" t="s">
        <v>135</v>
      </c>
      <c r="C68" s="12">
        <v>24.98</v>
      </c>
      <c r="D68" s="11">
        <v>54</v>
      </c>
      <c r="E68" s="12">
        <v>1348.92</v>
      </c>
      <c r="F68" s="12">
        <v>122.48193600000002</v>
      </c>
      <c r="G68" s="14">
        <f t="shared" si="1"/>
        <v>0.90920000000000001</v>
      </c>
    </row>
    <row r="69" spans="1:7">
      <c r="A69" s="11" t="s">
        <v>102</v>
      </c>
      <c r="B69" s="11" t="s">
        <v>103</v>
      </c>
      <c r="C69" s="12">
        <v>29.98</v>
      </c>
      <c r="D69" s="11">
        <v>54</v>
      </c>
      <c r="E69" s="12">
        <v>1618.92</v>
      </c>
      <c r="F69" s="12">
        <v>146.99793600000001</v>
      </c>
      <c r="G69" s="14">
        <f t="shared" si="1"/>
        <v>0.90920000000000001</v>
      </c>
    </row>
    <row r="70" spans="1:7">
      <c r="A70" s="11" t="s">
        <v>104</v>
      </c>
      <c r="B70" s="11" t="s">
        <v>105</v>
      </c>
      <c r="C70" s="12">
        <v>17.98</v>
      </c>
      <c r="D70" s="11">
        <v>54</v>
      </c>
      <c r="E70" s="12">
        <v>970.92000000000007</v>
      </c>
      <c r="F70" s="12">
        <v>88.159536000000017</v>
      </c>
      <c r="G70" s="14">
        <f t="shared" si="1"/>
        <v>0.90920000000000001</v>
      </c>
    </row>
    <row r="71" spans="1:7">
      <c r="A71" s="11" t="s">
        <v>273</v>
      </c>
      <c r="B71" s="11" t="s">
        <v>274</v>
      </c>
      <c r="C71" s="12">
        <v>6.99</v>
      </c>
      <c r="D71" s="11">
        <v>48</v>
      </c>
      <c r="E71" s="12">
        <v>335.52</v>
      </c>
      <c r="F71" s="12">
        <v>30.465216000000002</v>
      </c>
      <c r="G71" s="14">
        <f t="shared" si="1"/>
        <v>0.90920000000000001</v>
      </c>
    </row>
    <row r="72" spans="1:7">
      <c r="A72" s="11" t="s">
        <v>132</v>
      </c>
      <c r="B72" s="11" t="s">
        <v>133</v>
      </c>
      <c r="C72" s="12">
        <v>6.99</v>
      </c>
      <c r="D72" s="11">
        <v>48</v>
      </c>
      <c r="E72" s="12">
        <v>335.52</v>
      </c>
      <c r="F72" s="12">
        <v>30.465216000000002</v>
      </c>
      <c r="G72" s="14">
        <f t="shared" si="1"/>
        <v>0.90920000000000001</v>
      </c>
    </row>
    <row r="73" spans="1:7">
      <c r="A73" s="11" t="s">
        <v>227</v>
      </c>
      <c r="B73" s="11" t="s">
        <v>228</v>
      </c>
      <c r="C73" s="12">
        <v>6.99</v>
      </c>
      <c r="D73" s="11">
        <v>48</v>
      </c>
      <c r="E73" s="12">
        <v>335.52</v>
      </c>
      <c r="F73" s="12">
        <v>30.465216000000002</v>
      </c>
      <c r="G73" s="14">
        <f t="shared" si="1"/>
        <v>0.90920000000000001</v>
      </c>
    </row>
    <row r="74" spans="1:7">
      <c r="A74" s="11" t="s">
        <v>168</v>
      </c>
      <c r="B74" s="11" t="s">
        <v>169</v>
      </c>
      <c r="C74" s="12">
        <v>29.98</v>
      </c>
      <c r="D74" s="11">
        <v>48</v>
      </c>
      <c r="E74" s="12">
        <v>1439.04</v>
      </c>
      <c r="F74" s="12">
        <v>130.66483200000002</v>
      </c>
      <c r="G74" s="14">
        <f t="shared" si="1"/>
        <v>0.90920000000000001</v>
      </c>
    </row>
    <row r="75" spans="1:7">
      <c r="A75" s="11" t="s">
        <v>60</v>
      </c>
      <c r="B75" s="11" t="s">
        <v>61</v>
      </c>
      <c r="C75" s="12">
        <v>29.99</v>
      </c>
      <c r="D75" s="11">
        <v>48</v>
      </c>
      <c r="E75" s="12">
        <v>1439.52</v>
      </c>
      <c r="F75" s="12">
        <v>130.708416</v>
      </c>
      <c r="G75" s="14">
        <f t="shared" si="1"/>
        <v>0.90920000000000001</v>
      </c>
    </row>
    <row r="76" spans="1:7">
      <c r="A76" s="11" t="s">
        <v>58</v>
      </c>
      <c r="B76" s="11" t="s">
        <v>59</v>
      </c>
      <c r="C76" s="12">
        <v>34.99</v>
      </c>
      <c r="D76" s="11">
        <v>48</v>
      </c>
      <c r="E76" s="12">
        <v>1679.52</v>
      </c>
      <c r="F76" s="12">
        <v>152.500416</v>
      </c>
      <c r="G76" s="14">
        <f t="shared" si="1"/>
        <v>0.90920000000000001</v>
      </c>
    </row>
    <row r="77" spans="1:7">
      <c r="A77" s="11" t="s">
        <v>10</v>
      </c>
      <c r="B77" s="11" t="s">
        <v>11</v>
      </c>
      <c r="C77" s="12">
        <v>17.98</v>
      </c>
      <c r="D77" s="11">
        <v>48</v>
      </c>
      <c r="E77" s="12">
        <v>863.04</v>
      </c>
      <c r="F77" s="12">
        <v>78.364031999999995</v>
      </c>
      <c r="G77" s="14">
        <f t="shared" si="1"/>
        <v>0.90920000000000001</v>
      </c>
    </row>
    <row r="78" spans="1:7">
      <c r="A78" s="11" t="s">
        <v>8</v>
      </c>
      <c r="B78" s="11" t="s">
        <v>9</v>
      </c>
      <c r="C78" s="12">
        <v>24.98</v>
      </c>
      <c r="D78" s="11">
        <v>42</v>
      </c>
      <c r="E78" s="12">
        <v>1049.1600000000001</v>
      </c>
      <c r="F78" s="12">
        <v>95.263728000000015</v>
      </c>
      <c r="G78" s="14">
        <f t="shared" si="1"/>
        <v>0.90920000000000001</v>
      </c>
    </row>
    <row r="79" spans="1:7">
      <c r="A79" s="11" t="s">
        <v>106</v>
      </c>
      <c r="B79" s="11" t="s">
        <v>107</v>
      </c>
      <c r="C79" s="12">
        <v>17.98</v>
      </c>
      <c r="D79" s="11">
        <v>42</v>
      </c>
      <c r="E79" s="12">
        <v>755.16</v>
      </c>
      <c r="F79" s="12">
        <v>68.568528000000001</v>
      </c>
      <c r="G79" s="14">
        <f t="shared" si="1"/>
        <v>0.90920000000000001</v>
      </c>
    </row>
    <row r="80" spans="1:7">
      <c r="A80" s="11" t="s">
        <v>50</v>
      </c>
      <c r="B80" s="11" t="s">
        <v>51</v>
      </c>
      <c r="C80" s="12">
        <v>22.98</v>
      </c>
      <c r="D80" s="11">
        <v>42</v>
      </c>
      <c r="E80" s="12">
        <v>965.16</v>
      </c>
      <c r="F80" s="12">
        <v>87.636527999999998</v>
      </c>
      <c r="G80" s="14">
        <f t="shared" si="1"/>
        <v>0.90920000000000001</v>
      </c>
    </row>
    <row r="81" spans="1:7">
      <c r="A81" s="11" t="s">
        <v>24</v>
      </c>
      <c r="B81" s="11" t="s">
        <v>25</v>
      </c>
      <c r="C81" s="12">
        <v>14.99</v>
      </c>
      <c r="D81" s="11">
        <v>42</v>
      </c>
      <c r="E81" s="12">
        <v>629.58000000000004</v>
      </c>
      <c r="F81" s="12">
        <v>57.165864000000006</v>
      </c>
      <c r="G81" s="14">
        <f t="shared" si="1"/>
        <v>0.90920000000000001</v>
      </c>
    </row>
    <row r="82" spans="1:7">
      <c r="A82" s="11" t="s">
        <v>8</v>
      </c>
      <c r="B82" s="11" t="s">
        <v>9</v>
      </c>
      <c r="C82" s="12">
        <v>24.98</v>
      </c>
      <c r="D82" s="11">
        <v>42</v>
      </c>
      <c r="E82" s="12">
        <v>1049.1600000000001</v>
      </c>
      <c r="F82" s="12">
        <v>95.263728000000015</v>
      </c>
      <c r="G82" s="14">
        <f t="shared" si="1"/>
        <v>0.90920000000000001</v>
      </c>
    </row>
    <row r="83" spans="1:7">
      <c r="A83" s="11" t="s">
        <v>190</v>
      </c>
      <c r="B83" s="11" t="s">
        <v>191</v>
      </c>
      <c r="C83" s="12">
        <v>6.99</v>
      </c>
      <c r="D83" s="11">
        <v>36</v>
      </c>
      <c r="E83" s="12">
        <v>251.64000000000001</v>
      </c>
      <c r="F83" s="12">
        <v>22.848912000000002</v>
      </c>
      <c r="G83" s="14">
        <f t="shared" si="1"/>
        <v>0.90920000000000001</v>
      </c>
    </row>
    <row r="84" spans="1:7">
      <c r="A84" s="11" t="s">
        <v>243</v>
      </c>
      <c r="B84" s="11" t="s">
        <v>244</v>
      </c>
      <c r="C84" s="12">
        <v>22.98</v>
      </c>
      <c r="D84" s="11">
        <v>36</v>
      </c>
      <c r="E84" s="12">
        <v>827.28</v>
      </c>
      <c r="F84" s="12">
        <v>75.117024000000001</v>
      </c>
      <c r="G84" s="14">
        <f t="shared" si="1"/>
        <v>0.90920000000000001</v>
      </c>
    </row>
    <row r="85" spans="1:7">
      <c r="A85" s="11" t="s">
        <v>178</v>
      </c>
      <c r="B85" s="11" t="s">
        <v>179</v>
      </c>
      <c r="C85" s="12">
        <v>27.98</v>
      </c>
      <c r="D85" s="11">
        <v>36</v>
      </c>
      <c r="E85" s="12">
        <v>1007.28</v>
      </c>
      <c r="F85" s="12">
        <v>91.461024000000009</v>
      </c>
      <c r="G85" s="14">
        <f t="shared" si="1"/>
        <v>0.90920000000000001</v>
      </c>
    </row>
    <row r="86" spans="1:7">
      <c r="A86" s="11" t="s">
        <v>114</v>
      </c>
      <c r="B86" s="11" t="s">
        <v>115</v>
      </c>
      <c r="C86" s="12">
        <v>27.99</v>
      </c>
      <c r="D86" s="11">
        <v>36</v>
      </c>
      <c r="E86" s="12">
        <v>1007.64</v>
      </c>
      <c r="F86" s="12">
        <v>91.493712000000002</v>
      </c>
      <c r="G86" s="14">
        <f t="shared" si="1"/>
        <v>0.90920000000000001</v>
      </c>
    </row>
    <row r="87" spans="1:7">
      <c r="A87" s="11" t="s">
        <v>20</v>
      </c>
      <c r="B87" s="11" t="s">
        <v>21</v>
      </c>
      <c r="C87" s="12">
        <v>17.98</v>
      </c>
      <c r="D87" s="11">
        <v>36</v>
      </c>
      <c r="E87" s="12">
        <v>647.28</v>
      </c>
      <c r="F87" s="12">
        <v>58.773023999999999</v>
      </c>
      <c r="G87" s="14">
        <f t="shared" si="1"/>
        <v>0.90920000000000001</v>
      </c>
    </row>
    <row r="88" spans="1:7">
      <c r="A88" s="11" t="s">
        <v>22</v>
      </c>
      <c r="B88" s="11" t="s">
        <v>23</v>
      </c>
      <c r="C88" s="12">
        <v>18.98</v>
      </c>
      <c r="D88" s="11">
        <v>36</v>
      </c>
      <c r="E88" s="12">
        <v>683.28</v>
      </c>
      <c r="F88" s="12">
        <v>62.041823999999998</v>
      </c>
      <c r="G88" s="14">
        <f t="shared" si="1"/>
        <v>0.90920000000000001</v>
      </c>
    </row>
    <row r="89" spans="1:7">
      <c r="A89" s="11" t="s">
        <v>152</v>
      </c>
      <c r="B89" s="11" t="s">
        <v>153</v>
      </c>
      <c r="C89" s="12">
        <v>27.99</v>
      </c>
      <c r="D89" s="11">
        <v>30</v>
      </c>
      <c r="E89" s="12">
        <v>839.69999999999993</v>
      </c>
      <c r="F89" s="12">
        <v>76.244759999999999</v>
      </c>
      <c r="G89" s="14">
        <f t="shared" si="1"/>
        <v>0.90920000000000001</v>
      </c>
    </row>
    <row r="90" spans="1:7">
      <c r="A90" s="11" t="s">
        <v>164</v>
      </c>
      <c r="B90" s="11" t="s">
        <v>165</v>
      </c>
      <c r="C90" s="12">
        <v>29.98</v>
      </c>
      <c r="D90" s="11">
        <v>30</v>
      </c>
      <c r="E90" s="12">
        <v>899.4</v>
      </c>
      <c r="F90" s="12">
        <v>81.665520000000001</v>
      </c>
      <c r="G90" s="14">
        <f t="shared" si="1"/>
        <v>0.90920000000000001</v>
      </c>
    </row>
    <row r="91" spans="1:7">
      <c r="A91" s="11" t="s">
        <v>38</v>
      </c>
      <c r="B91" s="11" t="s">
        <v>39</v>
      </c>
      <c r="C91" s="12">
        <v>19.98</v>
      </c>
      <c r="D91" s="11">
        <v>30</v>
      </c>
      <c r="E91" s="12">
        <v>599.4</v>
      </c>
      <c r="F91" s="12">
        <v>54.425519999999999</v>
      </c>
      <c r="G91" s="14">
        <f t="shared" si="1"/>
        <v>0.90920000000000001</v>
      </c>
    </row>
    <row r="92" spans="1:7">
      <c r="A92" s="11" t="s">
        <v>38</v>
      </c>
      <c r="B92" s="11" t="s">
        <v>39</v>
      </c>
      <c r="C92" s="12">
        <v>19.98</v>
      </c>
      <c r="D92" s="11">
        <v>30</v>
      </c>
      <c r="E92" s="12">
        <v>599.4</v>
      </c>
      <c r="F92" s="12">
        <v>54.425519999999999</v>
      </c>
      <c r="G92" s="14">
        <f t="shared" si="1"/>
        <v>0.90920000000000001</v>
      </c>
    </row>
    <row r="93" spans="1:7">
      <c r="A93" s="11" t="s">
        <v>40</v>
      </c>
      <c r="B93" s="11" t="s">
        <v>41</v>
      </c>
      <c r="C93" s="12">
        <v>19.98</v>
      </c>
      <c r="D93" s="11">
        <v>30</v>
      </c>
      <c r="E93" s="12">
        <v>599.4</v>
      </c>
      <c r="F93" s="12">
        <v>54.425519999999999</v>
      </c>
      <c r="G93" s="14">
        <f t="shared" si="1"/>
        <v>0.90920000000000001</v>
      </c>
    </row>
    <row r="94" spans="1:7">
      <c r="A94" s="11" t="s">
        <v>235</v>
      </c>
      <c r="B94" s="11" t="s">
        <v>236</v>
      </c>
      <c r="C94" s="12">
        <v>12.99</v>
      </c>
      <c r="D94" s="11">
        <v>24</v>
      </c>
      <c r="E94" s="12">
        <v>311.76</v>
      </c>
      <c r="F94" s="12">
        <v>28.307808000000001</v>
      </c>
      <c r="G94" s="14">
        <f t="shared" si="1"/>
        <v>0.90920000000000001</v>
      </c>
    </row>
    <row r="95" spans="1:7">
      <c r="A95" s="11" t="s">
        <v>251</v>
      </c>
      <c r="B95" s="11" t="s">
        <v>252</v>
      </c>
      <c r="C95" s="12">
        <v>14.99</v>
      </c>
      <c r="D95" s="11">
        <v>24</v>
      </c>
      <c r="E95" s="12">
        <v>359.76</v>
      </c>
      <c r="F95" s="12">
        <v>32.666208000000005</v>
      </c>
      <c r="G95" s="14">
        <f t="shared" si="1"/>
        <v>0.90920000000000001</v>
      </c>
    </row>
    <row r="96" spans="1:7">
      <c r="A96" s="11" t="s">
        <v>261</v>
      </c>
      <c r="B96" s="11" t="s">
        <v>262</v>
      </c>
      <c r="C96" s="12">
        <v>27.99</v>
      </c>
      <c r="D96" s="11">
        <v>24</v>
      </c>
      <c r="E96" s="12">
        <v>671.76</v>
      </c>
      <c r="F96" s="12">
        <v>60.995808000000004</v>
      </c>
      <c r="G96" s="14">
        <f t="shared" si="1"/>
        <v>0.90920000000000001</v>
      </c>
    </row>
    <row r="97" spans="1:7">
      <c r="A97" s="11" t="s">
        <v>229</v>
      </c>
      <c r="B97" s="11" t="s">
        <v>230</v>
      </c>
      <c r="C97" s="12">
        <v>27.98</v>
      </c>
      <c r="D97" s="11">
        <v>24</v>
      </c>
      <c r="E97" s="12">
        <v>671.52</v>
      </c>
      <c r="F97" s="12">
        <v>60.974015999999999</v>
      </c>
      <c r="G97" s="14">
        <f t="shared" si="1"/>
        <v>0.90920000000000001</v>
      </c>
    </row>
    <row r="98" spans="1:7">
      <c r="A98" s="11" t="s">
        <v>172</v>
      </c>
      <c r="B98" s="11" t="s">
        <v>173</v>
      </c>
      <c r="C98" s="12">
        <v>14.99</v>
      </c>
      <c r="D98" s="11">
        <v>24</v>
      </c>
      <c r="E98" s="12">
        <v>359.76</v>
      </c>
      <c r="F98" s="12">
        <v>32.666208000000005</v>
      </c>
      <c r="G98" s="14">
        <f t="shared" si="1"/>
        <v>0.90920000000000001</v>
      </c>
    </row>
    <row r="99" spans="1:7">
      <c r="A99" s="11" t="s">
        <v>146</v>
      </c>
      <c r="B99" s="11" t="s">
        <v>147</v>
      </c>
      <c r="C99" s="12">
        <v>16.98</v>
      </c>
      <c r="D99" s="11">
        <v>24</v>
      </c>
      <c r="E99" s="12">
        <v>407.52</v>
      </c>
      <c r="F99" s="12">
        <v>37.002816000000003</v>
      </c>
      <c r="G99" s="14">
        <f t="shared" si="1"/>
        <v>0.90920000000000001</v>
      </c>
    </row>
    <row r="100" spans="1:7">
      <c r="A100" s="11" t="s">
        <v>148</v>
      </c>
      <c r="B100" s="11" t="s">
        <v>149</v>
      </c>
      <c r="C100" s="12">
        <v>27.99</v>
      </c>
      <c r="D100" s="11">
        <v>24</v>
      </c>
      <c r="E100" s="12">
        <v>671.76</v>
      </c>
      <c r="F100" s="12">
        <v>60.995808000000004</v>
      </c>
      <c r="G100" s="14">
        <f t="shared" si="1"/>
        <v>0.90920000000000001</v>
      </c>
    </row>
    <row r="101" spans="1:7">
      <c r="A101" s="11" t="s">
        <v>142</v>
      </c>
      <c r="B101" s="11" t="s">
        <v>143</v>
      </c>
      <c r="C101" s="12">
        <v>12.99</v>
      </c>
      <c r="D101" s="11">
        <v>24</v>
      </c>
      <c r="E101" s="12">
        <v>311.76</v>
      </c>
      <c r="F101" s="12">
        <v>28.307808000000001</v>
      </c>
      <c r="G101" s="14">
        <f t="shared" si="1"/>
        <v>0.90920000000000001</v>
      </c>
    </row>
    <row r="102" spans="1:7">
      <c r="A102" s="11" t="s">
        <v>132</v>
      </c>
      <c r="B102" s="11" t="s">
        <v>133</v>
      </c>
      <c r="C102" s="12">
        <v>6.99</v>
      </c>
      <c r="D102" s="11">
        <v>24</v>
      </c>
      <c r="E102" s="12">
        <v>167.76</v>
      </c>
      <c r="F102" s="12">
        <v>15.232608000000001</v>
      </c>
      <c r="G102" s="14">
        <f t="shared" si="1"/>
        <v>0.90920000000000001</v>
      </c>
    </row>
    <row r="103" spans="1:7">
      <c r="A103" s="11" t="s">
        <v>126</v>
      </c>
      <c r="B103" s="11" t="s">
        <v>127</v>
      </c>
      <c r="C103" s="12">
        <v>7.99</v>
      </c>
      <c r="D103" s="11">
        <v>24</v>
      </c>
      <c r="E103" s="12">
        <v>191.76</v>
      </c>
      <c r="F103" s="12">
        <v>17.411808000000001</v>
      </c>
      <c r="G103" s="14">
        <f t="shared" si="1"/>
        <v>0.90920000000000001</v>
      </c>
    </row>
    <row r="104" spans="1:7">
      <c r="A104" s="11" t="s">
        <v>58</v>
      </c>
      <c r="B104" s="11" t="s">
        <v>59</v>
      </c>
      <c r="C104" s="12">
        <v>34.99</v>
      </c>
      <c r="D104" s="11">
        <v>24</v>
      </c>
      <c r="E104" s="12">
        <v>839.76</v>
      </c>
      <c r="F104" s="12">
        <v>76.250208000000001</v>
      </c>
      <c r="G104" s="14">
        <f t="shared" si="1"/>
        <v>0.90920000000000001</v>
      </c>
    </row>
    <row r="105" spans="1:7">
      <c r="A105" s="11" t="s">
        <v>110</v>
      </c>
      <c r="B105" s="11" t="s">
        <v>111</v>
      </c>
      <c r="C105" s="12">
        <v>27.99</v>
      </c>
      <c r="D105" s="11">
        <v>24</v>
      </c>
      <c r="E105" s="12">
        <v>671.76</v>
      </c>
      <c r="F105" s="12">
        <v>60.995808000000004</v>
      </c>
      <c r="G105" s="14">
        <f t="shared" si="1"/>
        <v>0.90920000000000001</v>
      </c>
    </row>
    <row r="106" spans="1:7">
      <c r="A106" s="11" t="s">
        <v>84</v>
      </c>
      <c r="B106" s="11" t="s">
        <v>85</v>
      </c>
      <c r="C106" s="12">
        <v>12.99</v>
      </c>
      <c r="D106" s="11">
        <v>24</v>
      </c>
      <c r="E106" s="12">
        <v>311.76</v>
      </c>
      <c r="F106" s="12">
        <v>28.307808000000001</v>
      </c>
      <c r="G106" s="14">
        <f t="shared" si="1"/>
        <v>0.90920000000000001</v>
      </c>
    </row>
    <row r="107" spans="1:7">
      <c r="A107" s="11" t="s">
        <v>88</v>
      </c>
      <c r="B107" s="11" t="s">
        <v>89</v>
      </c>
      <c r="C107" s="12">
        <v>22.99</v>
      </c>
      <c r="D107" s="11">
        <v>24</v>
      </c>
      <c r="E107" s="12">
        <v>551.76</v>
      </c>
      <c r="F107" s="12">
        <v>50.099808000000003</v>
      </c>
      <c r="G107" s="14">
        <f t="shared" si="1"/>
        <v>0.90920000000000001</v>
      </c>
    </row>
    <row r="108" spans="1:7">
      <c r="A108" s="11" t="s">
        <v>58</v>
      </c>
      <c r="B108" s="11" t="s">
        <v>59</v>
      </c>
      <c r="C108" s="12">
        <v>34.99</v>
      </c>
      <c r="D108" s="11">
        <v>24</v>
      </c>
      <c r="E108" s="12">
        <v>839.76</v>
      </c>
      <c r="F108" s="12">
        <v>76.250208000000001</v>
      </c>
      <c r="G108" s="14">
        <f t="shared" si="1"/>
        <v>0.90920000000000001</v>
      </c>
    </row>
    <row r="109" spans="1:7">
      <c r="A109" s="11" t="s">
        <v>34</v>
      </c>
      <c r="B109" s="11" t="s">
        <v>35</v>
      </c>
      <c r="C109" s="12">
        <v>19.98</v>
      </c>
      <c r="D109" s="11">
        <v>24</v>
      </c>
      <c r="E109" s="12">
        <v>479.52</v>
      </c>
      <c r="F109" s="12">
        <v>43.540416</v>
      </c>
      <c r="G109" s="14">
        <f t="shared" si="1"/>
        <v>0.90920000000000001</v>
      </c>
    </row>
    <row r="110" spans="1:7">
      <c r="A110" s="11" t="s">
        <v>36</v>
      </c>
      <c r="B110" s="11" t="s">
        <v>37</v>
      </c>
      <c r="C110" s="12">
        <v>19.98</v>
      </c>
      <c r="D110" s="11">
        <v>24</v>
      </c>
      <c r="E110" s="12">
        <v>479.52</v>
      </c>
      <c r="F110" s="12">
        <v>43.540416</v>
      </c>
      <c r="G110" s="14">
        <f t="shared" si="1"/>
        <v>0.90920000000000001</v>
      </c>
    </row>
    <row r="111" spans="1:7">
      <c r="A111" s="11" t="s">
        <v>255</v>
      </c>
      <c r="B111" s="11" t="s">
        <v>256</v>
      </c>
      <c r="C111" s="12">
        <v>24.99</v>
      </c>
      <c r="D111" s="11">
        <v>18</v>
      </c>
      <c r="E111" s="12">
        <v>449.82</v>
      </c>
      <c r="F111" s="12">
        <v>40.843656000000003</v>
      </c>
      <c r="G111" s="14">
        <f t="shared" si="1"/>
        <v>0.90920000000000001</v>
      </c>
    </row>
    <row r="112" spans="1:7">
      <c r="A112" s="11" t="s">
        <v>219</v>
      </c>
      <c r="B112" s="11" t="s">
        <v>220</v>
      </c>
      <c r="C112" s="12">
        <v>12.99</v>
      </c>
      <c r="D112" s="11">
        <v>18</v>
      </c>
      <c r="E112" s="12">
        <v>233.82</v>
      </c>
      <c r="F112" s="12">
        <v>21.230855999999999</v>
      </c>
      <c r="G112" s="14">
        <f t="shared" si="1"/>
        <v>0.90920000000000001</v>
      </c>
    </row>
    <row r="113" spans="1:7">
      <c r="A113" s="11" t="s">
        <v>108</v>
      </c>
      <c r="B113" s="11" t="s">
        <v>109</v>
      </c>
      <c r="C113" s="12">
        <v>17.98</v>
      </c>
      <c r="D113" s="11">
        <v>18</v>
      </c>
      <c r="E113" s="12">
        <v>323.64</v>
      </c>
      <c r="F113" s="12">
        <v>29.386512</v>
      </c>
      <c r="G113" s="14">
        <f t="shared" si="1"/>
        <v>0.90920000000000001</v>
      </c>
    </row>
    <row r="114" spans="1:7">
      <c r="A114" s="11" t="s">
        <v>72</v>
      </c>
      <c r="B114" s="11" t="s">
        <v>73</v>
      </c>
      <c r="C114" s="12">
        <v>9.99</v>
      </c>
      <c r="D114" s="11">
        <v>18</v>
      </c>
      <c r="E114" s="12">
        <v>179.82</v>
      </c>
      <c r="F114" s="12">
        <v>16.327656000000001</v>
      </c>
      <c r="G114" s="14">
        <f t="shared" si="1"/>
        <v>0.90920000000000001</v>
      </c>
    </row>
    <row r="115" spans="1:7">
      <c r="A115" s="11" t="s">
        <v>74</v>
      </c>
      <c r="B115" s="11" t="s">
        <v>75</v>
      </c>
      <c r="C115" s="12">
        <v>19.98</v>
      </c>
      <c r="D115" s="11">
        <v>18</v>
      </c>
      <c r="E115" s="12">
        <v>359.64</v>
      </c>
      <c r="F115" s="12">
        <v>32.655312000000002</v>
      </c>
      <c r="G115" s="14">
        <f t="shared" si="1"/>
        <v>0.90920000000000001</v>
      </c>
    </row>
    <row r="116" spans="1:7">
      <c r="A116" s="11" t="s">
        <v>12</v>
      </c>
      <c r="B116" s="11" t="s">
        <v>13</v>
      </c>
      <c r="C116" s="12">
        <v>18.98</v>
      </c>
      <c r="D116" s="11">
        <v>18</v>
      </c>
      <c r="E116" s="12">
        <v>341.64</v>
      </c>
      <c r="F116" s="12">
        <v>31.020911999999999</v>
      </c>
      <c r="G116" s="14">
        <f t="shared" si="1"/>
        <v>0.90920000000000001</v>
      </c>
    </row>
    <row r="117" spans="1:7">
      <c r="A117" s="11" t="s">
        <v>128</v>
      </c>
      <c r="B117" s="11" t="s">
        <v>129</v>
      </c>
      <c r="C117" s="12">
        <v>27.99</v>
      </c>
      <c r="D117" s="11">
        <v>16</v>
      </c>
      <c r="E117" s="12">
        <v>447.84</v>
      </c>
      <c r="F117" s="12">
        <v>40.663871999999998</v>
      </c>
      <c r="G117" s="14">
        <f t="shared" si="1"/>
        <v>0.90920000000000001</v>
      </c>
    </row>
    <row r="118" spans="1:7">
      <c r="A118" s="11" t="s">
        <v>190</v>
      </c>
      <c r="B118" s="11" t="s">
        <v>191</v>
      </c>
      <c r="C118" s="12">
        <v>6.99</v>
      </c>
      <c r="D118" s="11">
        <v>12</v>
      </c>
      <c r="E118" s="12">
        <v>83.88</v>
      </c>
      <c r="F118" s="12">
        <v>7.6163040000000004</v>
      </c>
      <c r="G118" s="14">
        <f t="shared" si="1"/>
        <v>0.90920000000000001</v>
      </c>
    </row>
    <row r="119" spans="1:7">
      <c r="A119" s="11" t="s">
        <v>271</v>
      </c>
      <c r="B119" s="11" t="s">
        <v>272</v>
      </c>
      <c r="C119" s="12">
        <v>6.99</v>
      </c>
      <c r="D119" s="11">
        <v>12</v>
      </c>
      <c r="E119" s="12">
        <v>83.88</v>
      </c>
      <c r="F119" s="12">
        <v>7.6163040000000004</v>
      </c>
      <c r="G119" s="14">
        <f t="shared" si="1"/>
        <v>0.90920000000000001</v>
      </c>
    </row>
    <row r="120" spans="1:7">
      <c r="A120" s="11" t="s">
        <v>207</v>
      </c>
      <c r="B120" s="11" t="s">
        <v>208</v>
      </c>
      <c r="C120" s="12">
        <v>27.98</v>
      </c>
      <c r="D120" s="11">
        <v>12</v>
      </c>
      <c r="E120" s="12">
        <v>335.76</v>
      </c>
      <c r="F120" s="12">
        <v>30.487007999999999</v>
      </c>
      <c r="G120" s="14">
        <f t="shared" si="1"/>
        <v>0.90920000000000001</v>
      </c>
    </row>
    <row r="121" spans="1:7">
      <c r="A121" s="11" t="s">
        <v>263</v>
      </c>
      <c r="B121" s="11" t="s">
        <v>264</v>
      </c>
      <c r="C121" s="12">
        <v>27.98</v>
      </c>
      <c r="D121" s="11">
        <v>12</v>
      </c>
      <c r="E121" s="12">
        <v>335.76</v>
      </c>
      <c r="F121" s="12">
        <v>30.487007999999999</v>
      </c>
      <c r="G121" s="14">
        <f t="shared" si="1"/>
        <v>0.90920000000000001</v>
      </c>
    </row>
    <row r="122" spans="1:7">
      <c r="A122" s="11" t="s">
        <v>221</v>
      </c>
      <c r="B122" s="11" t="s">
        <v>222</v>
      </c>
      <c r="C122" s="12">
        <v>6.99</v>
      </c>
      <c r="D122" s="11">
        <v>12</v>
      </c>
      <c r="E122" s="12">
        <v>83.88</v>
      </c>
      <c r="F122" s="12">
        <v>7.6163040000000004</v>
      </c>
      <c r="G122" s="14">
        <f t="shared" si="1"/>
        <v>0.90920000000000001</v>
      </c>
    </row>
    <row r="123" spans="1:7">
      <c r="A123" s="11" t="s">
        <v>215</v>
      </c>
      <c r="B123" s="11" t="s">
        <v>216</v>
      </c>
      <c r="C123" s="12">
        <v>17.989999999999998</v>
      </c>
      <c r="D123" s="11">
        <v>12</v>
      </c>
      <c r="E123" s="12">
        <v>215.88</v>
      </c>
      <c r="F123" s="12">
        <v>19.601904000000001</v>
      </c>
      <c r="G123" s="14">
        <f t="shared" si="1"/>
        <v>0.90920000000000001</v>
      </c>
    </row>
    <row r="124" spans="1:7">
      <c r="A124" s="11" t="s">
        <v>211</v>
      </c>
      <c r="B124" s="11" t="s">
        <v>212</v>
      </c>
      <c r="C124" s="12">
        <v>27.98</v>
      </c>
      <c r="D124" s="11">
        <v>12</v>
      </c>
      <c r="E124" s="12">
        <v>335.76</v>
      </c>
      <c r="F124" s="12">
        <v>30.487007999999999</v>
      </c>
      <c r="G124" s="14">
        <f t="shared" si="1"/>
        <v>0.90920000000000001</v>
      </c>
    </row>
    <row r="125" spans="1:7">
      <c r="A125" s="11" t="s">
        <v>174</v>
      </c>
      <c r="B125" s="11" t="s">
        <v>175</v>
      </c>
      <c r="C125" s="12">
        <v>6.99</v>
      </c>
      <c r="D125" s="11">
        <v>12</v>
      </c>
      <c r="E125" s="12">
        <v>83.88</v>
      </c>
      <c r="F125" s="12">
        <v>7.6163040000000004</v>
      </c>
      <c r="G125" s="14">
        <f t="shared" si="1"/>
        <v>0.90920000000000001</v>
      </c>
    </row>
    <row r="126" spans="1:7">
      <c r="A126" s="11" t="s">
        <v>126</v>
      </c>
      <c r="B126" s="11" t="s">
        <v>127</v>
      </c>
      <c r="C126" s="12">
        <v>7.99</v>
      </c>
      <c r="D126" s="11">
        <v>12</v>
      </c>
      <c r="E126" s="12">
        <v>95.88</v>
      </c>
      <c r="F126" s="12">
        <v>8.7059040000000003</v>
      </c>
      <c r="G126" s="14">
        <f t="shared" si="1"/>
        <v>0.90920000000000001</v>
      </c>
    </row>
    <row r="127" spans="1:7">
      <c r="A127" s="11" t="s">
        <v>150</v>
      </c>
      <c r="B127" s="11" t="s">
        <v>151</v>
      </c>
      <c r="C127" s="12">
        <v>12.99</v>
      </c>
      <c r="D127" s="11">
        <v>12</v>
      </c>
      <c r="E127" s="12">
        <v>155.88</v>
      </c>
      <c r="F127" s="12">
        <v>14.153904000000001</v>
      </c>
      <c r="G127" s="14">
        <f t="shared" si="1"/>
        <v>0.90920000000000001</v>
      </c>
    </row>
    <row r="128" spans="1:7">
      <c r="A128" s="11" t="s">
        <v>124</v>
      </c>
      <c r="B128" s="11" t="s">
        <v>125</v>
      </c>
      <c r="C128" s="12">
        <v>7.99</v>
      </c>
      <c r="D128" s="11">
        <v>12</v>
      </c>
      <c r="E128" s="12">
        <v>95.88</v>
      </c>
      <c r="F128" s="12">
        <v>8.7059040000000003</v>
      </c>
      <c r="G128" s="14">
        <f t="shared" si="1"/>
        <v>0.90920000000000001</v>
      </c>
    </row>
    <row r="129" spans="1:7">
      <c r="A129" s="11" t="s">
        <v>98</v>
      </c>
      <c r="B129" s="11" t="s">
        <v>99</v>
      </c>
      <c r="C129" s="12">
        <v>8.99</v>
      </c>
      <c r="D129" s="11">
        <v>12</v>
      </c>
      <c r="E129" s="12">
        <v>107.88</v>
      </c>
      <c r="F129" s="12">
        <v>9.7955039999999993</v>
      </c>
      <c r="G129" s="14">
        <f t="shared" si="1"/>
        <v>0.90920000000000001</v>
      </c>
    </row>
    <row r="130" spans="1:7">
      <c r="A130" s="11" t="s">
        <v>78</v>
      </c>
      <c r="B130" s="11" t="s">
        <v>79</v>
      </c>
      <c r="C130" s="12">
        <v>16.98</v>
      </c>
      <c r="D130" s="11">
        <v>12</v>
      </c>
      <c r="E130" s="12">
        <v>203.76</v>
      </c>
      <c r="F130" s="12">
        <v>18.501408000000001</v>
      </c>
      <c r="G130" s="14">
        <f t="shared" si="1"/>
        <v>0.90920000000000001</v>
      </c>
    </row>
    <row r="131" spans="1:7">
      <c r="A131" s="11" t="s">
        <v>102</v>
      </c>
      <c r="B131" s="11" t="s">
        <v>103</v>
      </c>
      <c r="C131" s="12">
        <v>29.98</v>
      </c>
      <c r="D131" s="11">
        <v>12</v>
      </c>
      <c r="E131" s="12">
        <v>359.76</v>
      </c>
      <c r="F131" s="12">
        <v>32.666208000000005</v>
      </c>
      <c r="G131" s="14">
        <f t="shared" ref="G131:G189" si="2">1-(F131/E131)</f>
        <v>0.90920000000000001</v>
      </c>
    </row>
    <row r="132" spans="1:7">
      <c r="A132" s="11" t="s">
        <v>68</v>
      </c>
      <c r="B132" s="11" t="s">
        <v>69</v>
      </c>
      <c r="C132" s="12">
        <v>22.99</v>
      </c>
      <c r="D132" s="11">
        <v>12</v>
      </c>
      <c r="E132" s="12">
        <v>275.88</v>
      </c>
      <c r="F132" s="12">
        <v>25.049904000000002</v>
      </c>
      <c r="G132" s="14">
        <f t="shared" si="2"/>
        <v>0.90920000000000001</v>
      </c>
    </row>
    <row r="133" spans="1:7">
      <c r="A133" s="11" t="s">
        <v>82</v>
      </c>
      <c r="B133" s="11" t="s">
        <v>83</v>
      </c>
      <c r="C133" s="12">
        <v>27.99</v>
      </c>
      <c r="D133" s="11">
        <v>12</v>
      </c>
      <c r="E133" s="12">
        <v>335.88</v>
      </c>
      <c r="F133" s="12">
        <v>30.497904000000002</v>
      </c>
      <c r="G133" s="14">
        <f t="shared" si="2"/>
        <v>0.90920000000000001</v>
      </c>
    </row>
    <row r="134" spans="1:7">
      <c r="A134" s="11" t="s">
        <v>50</v>
      </c>
      <c r="B134" s="11" t="s">
        <v>51</v>
      </c>
      <c r="C134" s="12">
        <v>22.98</v>
      </c>
      <c r="D134" s="11">
        <v>12</v>
      </c>
      <c r="E134" s="12">
        <v>275.76</v>
      </c>
      <c r="F134" s="12">
        <v>25.039007999999999</v>
      </c>
      <c r="G134" s="14">
        <f t="shared" si="2"/>
        <v>0.90920000000000001</v>
      </c>
    </row>
    <row r="135" spans="1:7">
      <c r="A135" s="11" t="s">
        <v>16</v>
      </c>
      <c r="B135" s="11" t="s">
        <v>17</v>
      </c>
      <c r="C135" s="12">
        <v>8</v>
      </c>
      <c r="D135" s="11">
        <v>12</v>
      </c>
      <c r="E135" s="12">
        <v>96</v>
      </c>
      <c r="F135" s="12">
        <v>8.716800000000001</v>
      </c>
      <c r="G135" s="14">
        <f t="shared" si="2"/>
        <v>0.90920000000000001</v>
      </c>
    </row>
    <row r="136" spans="1:7">
      <c r="A136" s="11" t="s">
        <v>30</v>
      </c>
      <c r="B136" s="11" t="s">
        <v>31</v>
      </c>
      <c r="C136" s="12">
        <v>27.99</v>
      </c>
      <c r="D136" s="11">
        <v>12</v>
      </c>
      <c r="E136" s="12">
        <v>335.88</v>
      </c>
      <c r="F136" s="12">
        <v>30.497904000000002</v>
      </c>
      <c r="G136" s="14">
        <f t="shared" si="2"/>
        <v>0.90920000000000001</v>
      </c>
    </row>
    <row r="137" spans="1:7">
      <c r="A137" s="11" t="s">
        <v>32</v>
      </c>
      <c r="B137" s="11" t="s">
        <v>33</v>
      </c>
      <c r="C137" s="12">
        <v>29.99</v>
      </c>
      <c r="D137" s="11">
        <v>12</v>
      </c>
      <c r="E137" s="12">
        <v>359.88</v>
      </c>
      <c r="F137" s="12">
        <v>32.677104</v>
      </c>
      <c r="G137" s="14">
        <f t="shared" si="2"/>
        <v>0.90920000000000001</v>
      </c>
    </row>
    <row r="138" spans="1:7">
      <c r="A138" s="11" t="s">
        <v>166</v>
      </c>
      <c r="B138" s="11" t="s">
        <v>167</v>
      </c>
      <c r="C138" s="12">
        <v>16.98</v>
      </c>
      <c r="D138" s="11">
        <v>9</v>
      </c>
      <c r="E138" s="12">
        <v>152.82</v>
      </c>
      <c r="F138" s="12">
        <v>13.876056</v>
      </c>
      <c r="G138" s="14">
        <f t="shared" si="2"/>
        <v>0.90920000000000001</v>
      </c>
    </row>
    <row r="139" spans="1:7">
      <c r="A139" s="11" t="s">
        <v>140</v>
      </c>
      <c r="B139" s="11" t="s">
        <v>141</v>
      </c>
      <c r="C139" s="12">
        <v>7.99</v>
      </c>
      <c r="D139" s="11">
        <v>9</v>
      </c>
      <c r="E139" s="12">
        <v>71.91</v>
      </c>
      <c r="F139" s="12">
        <v>6.5294280000000002</v>
      </c>
      <c r="G139" s="14">
        <f t="shared" si="2"/>
        <v>0.90920000000000001</v>
      </c>
    </row>
    <row r="140" spans="1:7">
      <c r="A140" s="11" t="s">
        <v>96</v>
      </c>
      <c r="B140" s="11" t="s">
        <v>97</v>
      </c>
      <c r="C140" s="12">
        <v>19.98</v>
      </c>
      <c r="D140" s="11">
        <v>9</v>
      </c>
      <c r="E140" s="12">
        <v>179.82</v>
      </c>
      <c r="F140" s="12">
        <v>16.327656000000001</v>
      </c>
      <c r="G140" s="14">
        <f t="shared" si="2"/>
        <v>0.90920000000000001</v>
      </c>
    </row>
    <row r="141" spans="1:7">
      <c r="A141" s="11" t="s">
        <v>188</v>
      </c>
      <c r="B141" s="11" t="s">
        <v>189</v>
      </c>
      <c r="C141" s="12">
        <v>27.98</v>
      </c>
      <c r="D141" s="11">
        <v>8</v>
      </c>
      <c r="E141" s="12">
        <v>223.84</v>
      </c>
      <c r="F141" s="12">
        <v>20.324672000000003</v>
      </c>
      <c r="G141" s="14">
        <f t="shared" si="2"/>
        <v>0.90920000000000001</v>
      </c>
    </row>
    <row r="142" spans="1:7">
      <c r="A142" s="11" t="s">
        <v>100</v>
      </c>
      <c r="B142" s="11" t="s">
        <v>101</v>
      </c>
      <c r="C142" s="12">
        <v>27.99</v>
      </c>
      <c r="D142" s="11">
        <v>8</v>
      </c>
      <c r="E142" s="12">
        <v>223.92</v>
      </c>
      <c r="F142" s="12">
        <v>20.331935999999999</v>
      </c>
      <c r="G142" s="14">
        <f t="shared" si="2"/>
        <v>0.90920000000000001</v>
      </c>
    </row>
    <row r="143" spans="1:7">
      <c r="A143" s="11" t="s">
        <v>197</v>
      </c>
      <c r="B143" s="11" t="s">
        <v>198</v>
      </c>
      <c r="C143" s="12">
        <v>27.99</v>
      </c>
      <c r="D143" s="11">
        <v>8</v>
      </c>
      <c r="E143" s="12">
        <v>223.92</v>
      </c>
      <c r="F143" s="12">
        <v>20.331935999999999</v>
      </c>
      <c r="G143" s="14">
        <f t="shared" si="2"/>
        <v>0.90920000000000001</v>
      </c>
    </row>
    <row r="144" spans="1:7">
      <c r="A144" s="11" t="s">
        <v>199</v>
      </c>
      <c r="B144" s="11" t="s">
        <v>200</v>
      </c>
      <c r="C144" s="12">
        <v>27.99</v>
      </c>
      <c r="D144" s="11">
        <v>8</v>
      </c>
      <c r="E144" s="12">
        <v>223.92</v>
      </c>
      <c r="F144" s="12">
        <v>20.331935999999999</v>
      </c>
      <c r="G144" s="14">
        <f t="shared" si="2"/>
        <v>0.90920000000000001</v>
      </c>
    </row>
    <row r="145" spans="1:7">
      <c r="A145" s="11" t="s">
        <v>201</v>
      </c>
      <c r="B145" s="11" t="s">
        <v>202</v>
      </c>
      <c r="C145" s="12">
        <v>27.99</v>
      </c>
      <c r="D145" s="11">
        <v>8</v>
      </c>
      <c r="E145" s="12">
        <v>223.92</v>
      </c>
      <c r="F145" s="12">
        <v>20.331935999999999</v>
      </c>
      <c r="G145" s="14">
        <f t="shared" si="2"/>
        <v>0.90920000000000001</v>
      </c>
    </row>
    <row r="146" spans="1:7">
      <c r="A146" s="11" t="s">
        <v>203</v>
      </c>
      <c r="B146" s="11" t="s">
        <v>204</v>
      </c>
      <c r="C146" s="12">
        <v>27.99</v>
      </c>
      <c r="D146" s="11">
        <v>8</v>
      </c>
      <c r="E146" s="12">
        <v>223.92</v>
      </c>
      <c r="F146" s="12">
        <v>20.331935999999999</v>
      </c>
      <c r="G146" s="14">
        <f t="shared" si="2"/>
        <v>0.90920000000000001</v>
      </c>
    </row>
    <row r="147" spans="1:7">
      <c r="A147" s="11" t="s">
        <v>128</v>
      </c>
      <c r="B147" s="11" t="s">
        <v>129</v>
      </c>
      <c r="C147" s="12">
        <v>27.99</v>
      </c>
      <c r="D147" s="11">
        <v>8</v>
      </c>
      <c r="E147" s="12">
        <v>223.92</v>
      </c>
      <c r="F147" s="12">
        <v>20.331935999999999</v>
      </c>
      <c r="G147" s="14">
        <f t="shared" si="2"/>
        <v>0.90920000000000001</v>
      </c>
    </row>
    <row r="148" spans="1:7">
      <c r="A148" s="11" t="s">
        <v>100</v>
      </c>
      <c r="B148" s="11" t="s">
        <v>101</v>
      </c>
      <c r="C148" s="12">
        <v>27.99</v>
      </c>
      <c r="D148" s="11">
        <v>8</v>
      </c>
      <c r="E148" s="12">
        <v>223.92</v>
      </c>
      <c r="F148" s="12">
        <v>20.331935999999999</v>
      </c>
      <c r="G148" s="14">
        <f t="shared" si="2"/>
        <v>0.90920000000000001</v>
      </c>
    </row>
    <row r="149" spans="1:7">
      <c r="A149" s="11" t="s">
        <v>217</v>
      </c>
      <c r="B149" s="11" t="s">
        <v>218</v>
      </c>
      <c r="C149" s="12">
        <v>24.99</v>
      </c>
      <c r="D149" s="11">
        <v>6</v>
      </c>
      <c r="E149" s="12">
        <v>149.94</v>
      </c>
      <c r="F149" s="12">
        <v>13.614552</v>
      </c>
      <c r="G149" s="14">
        <f t="shared" si="2"/>
        <v>0.90920000000000001</v>
      </c>
    </row>
    <row r="150" spans="1:7">
      <c r="A150" s="11" t="s">
        <v>207</v>
      </c>
      <c r="B150" s="11" t="s">
        <v>208</v>
      </c>
      <c r="C150" s="12">
        <v>27.98</v>
      </c>
      <c r="D150" s="11">
        <v>6</v>
      </c>
      <c r="E150" s="12">
        <v>167.88</v>
      </c>
      <c r="F150" s="12">
        <v>15.243504</v>
      </c>
      <c r="G150" s="14">
        <f t="shared" si="2"/>
        <v>0.90920000000000001</v>
      </c>
    </row>
    <row r="151" spans="1:7">
      <c r="A151" s="11" t="s">
        <v>209</v>
      </c>
      <c r="B151" s="11" t="s">
        <v>210</v>
      </c>
      <c r="C151" s="12">
        <v>27.98</v>
      </c>
      <c r="D151" s="11">
        <v>6</v>
      </c>
      <c r="E151" s="12">
        <v>167.88</v>
      </c>
      <c r="F151" s="12">
        <v>15.243504</v>
      </c>
      <c r="G151" s="14">
        <f t="shared" si="2"/>
        <v>0.90920000000000001</v>
      </c>
    </row>
    <row r="152" spans="1:7">
      <c r="A152" s="11" t="s">
        <v>205</v>
      </c>
      <c r="B152" s="11" t="s">
        <v>206</v>
      </c>
      <c r="C152" s="12">
        <v>34.99</v>
      </c>
      <c r="D152" s="11">
        <v>6</v>
      </c>
      <c r="E152" s="12">
        <v>209.94</v>
      </c>
      <c r="F152" s="12">
        <v>19.062552</v>
      </c>
      <c r="G152" s="14">
        <f t="shared" si="2"/>
        <v>0.90920000000000001</v>
      </c>
    </row>
    <row r="153" spans="1:7">
      <c r="A153" s="11" t="s">
        <v>184</v>
      </c>
      <c r="B153" s="11" t="s">
        <v>185</v>
      </c>
      <c r="C153" s="12">
        <v>11.5</v>
      </c>
      <c r="D153" s="11">
        <v>6</v>
      </c>
      <c r="E153" s="12">
        <v>69</v>
      </c>
      <c r="F153" s="12">
        <v>6.2652000000000001</v>
      </c>
      <c r="G153" s="14">
        <f t="shared" si="2"/>
        <v>0.90920000000000001</v>
      </c>
    </row>
    <row r="154" spans="1:7">
      <c r="A154" s="11" t="s">
        <v>170</v>
      </c>
      <c r="B154" s="11" t="s">
        <v>171</v>
      </c>
      <c r="C154" s="12">
        <v>17.98</v>
      </c>
      <c r="D154" s="11">
        <v>6</v>
      </c>
      <c r="E154" s="12">
        <v>107.88</v>
      </c>
      <c r="F154" s="12">
        <v>9.7955039999999993</v>
      </c>
      <c r="G154" s="14">
        <f t="shared" si="2"/>
        <v>0.90920000000000001</v>
      </c>
    </row>
    <row r="155" spans="1:7">
      <c r="A155" s="11" t="s">
        <v>154</v>
      </c>
      <c r="B155" s="11" t="s">
        <v>155</v>
      </c>
      <c r="C155" s="12">
        <v>27.98</v>
      </c>
      <c r="D155" s="11">
        <v>6</v>
      </c>
      <c r="E155" s="12">
        <v>167.88</v>
      </c>
      <c r="F155" s="12">
        <v>15.243504</v>
      </c>
      <c r="G155" s="14">
        <f t="shared" si="2"/>
        <v>0.90920000000000001</v>
      </c>
    </row>
    <row r="156" spans="1:7">
      <c r="A156" s="11" t="s">
        <v>156</v>
      </c>
      <c r="B156" s="11" t="s">
        <v>157</v>
      </c>
      <c r="C156" s="12">
        <v>27.99</v>
      </c>
      <c r="D156" s="11">
        <v>6</v>
      </c>
      <c r="E156" s="12">
        <v>167.94</v>
      </c>
      <c r="F156" s="12">
        <v>15.248952000000001</v>
      </c>
      <c r="G156" s="14">
        <f t="shared" si="2"/>
        <v>0.90920000000000001</v>
      </c>
    </row>
    <row r="157" spans="1:7">
      <c r="A157" s="11" t="s">
        <v>158</v>
      </c>
      <c r="B157" s="11" t="s">
        <v>159</v>
      </c>
      <c r="C157" s="12">
        <v>27.99</v>
      </c>
      <c r="D157" s="11">
        <v>6</v>
      </c>
      <c r="E157" s="12">
        <v>167.94</v>
      </c>
      <c r="F157" s="12">
        <v>15.248952000000001</v>
      </c>
      <c r="G157" s="14">
        <f t="shared" si="2"/>
        <v>0.90920000000000001</v>
      </c>
    </row>
    <row r="158" spans="1:7">
      <c r="A158" s="11" t="s">
        <v>160</v>
      </c>
      <c r="B158" s="11" t="s">
        <v>161</v>
      </c>
      <c r="C158" s="12">
        <v>27.99</v>
      </c>
      <c r="D158" s="11">
        <v>6</v>
      </c>
      <c r="E158" s="12">
        <v>167.94</v>
      </c>
      <c r="F158" s="12">
        <v>15.248952000000001</v>
      </c>
      <c r="G158" s="14">
        <f t="shared" si="2"/>
        <v>0.90920000000000001</v>
      </c>
    </row>
    <row r="159" spans="1:7">
      <c r="A159" s="11" t="s">
        <v>162</v>
      </c>
      <c r="B159" s="11" t="s">
        <v>163</v>
      </c>
      <c r="C159" s="12">
        <v>30</v>
      </c>
      <c r="D159" s="11">
        <v>6</v>
      </c>
      <c r="E159" s="12">
        <v>180</v>
      </c>
      <c r="F159" s="12">
        <v>16.344000000000001</v>
      </c>
      <c r="G159" s="14">
        <f t="shared" si="2"/>
        <v>0.90920000000000001</v>
      </c>
    </row>
    <row r="160" spans="1:7">
      <c r="A160" s="11" t="s">
        <v>138</v>
      </c>
      <c r="B160" s="11" t="s">
        <v>139</v>
      </c>
      <c r="C160" s="12">
        <v>34.99</v>
      </c>
      <c r="D160" s="11">
        <v>6</v>
      </c>
      <c r="E160" s="12">
        <v>209.94</v>
      </c>
      <c r="F160" s="12">
        <v>19.062552</v>
      </c>
      <c r="G160" s="14">
        <f t="shared" si="2"/>
        <v>0.90920000000000001</v>
      </c>
    </row>
    <row r="161" spans="1:7">
      <c r="A161" s="11" t="s">
        <v>120</v>
      </c>
      <c r="B161" s="11" t="s">
        <v>121</v>
      </c>
      <c r="C161" s="12">
        <v>6.99</v>
      </c>
      <c r="D161" s="11">
        <v>6</v>
      </c>
      <c r="E161" s="12">
        <v>41.94</v>
      </c>
      <c r="F161" s="12">
        <v>3.8081520000000002</v>
      </c>
      <c r="G161" s="14">
        <f t="shared" si="2"/>
        <v>0.90920000000000001</v>
      </c>
    </row>
    <row r="162" spans="1:7">
      <c r="A162" s="11" t="s">
        <v>118</v>
      </c>
      <c r="B162" s="11" t="s">
        <v>119</v>
      </c>
      <c r="C162" s="12">
        <v>27.98</v>
      </c>
      <c r="D162" s="11">
        <v>6</v>
      </c>
      <c r="E162" s="12">
        <v>167.88</v>
      </c>
      <c r="F162" s="12">
        <v>15.243504</v>
      </c>
      <c r="G162" s="14">
        <f t="shared" si="2"/>
        <v>0.90920000000000001</v>
      </c>
    </row>
    <row r="163" spans="1:7">
      <c r="A163" s="11" t="s">
        <v>122</v>
      </c>
      <c r="B163" s="11" t="s">
        <v>123</v>
      </c>
      <c r="C163" s="12">
        <v>27.98</v>
      </c>
      <c r="D163" s="11">
        <v>6</v>
      </c>
      <c r="E163" s="12">
        <v>167.88</v>
      </c>
      <c r="F163" s="12">
        <v>15.243504</v>
      </c>
      <c r="G163" s="14">
        <f t="shared" si="2"/>
        <v>0.90920000000000001</v>
      </c>
    </row>
    <row r="164" spans="1:7">
      <c r="A164" s="11" t="s">
        <v>86</v>
      </c>
      <c r="B164" s="11" t="s">
        <v>87</v>
      </c>
      <c r="C164" s="12">
        <v>15</v>
      </c>
      <c r="D164" s="11">
        <v>6</v>
      </c>
      <c r="E164" s="12">
        <v>90</v>
      </c>
      <c r="F164" s="12">
        <v>8.1720000000000006</v>
      </c>
      <c r="G164" s="14">
        <f t="shared" si="2"/>
        <v>0.90920000000000001</v>
      </c>
    </row>
    <row r="165" spans="1:7">
      <c r="A165" s="11" t="s">
        <v>94</v>
      </c>
      <c r="B165" s="11" t="s">
        <v>95</v>
      </c>
      <c r="C165" s="12">
        <v>16.98</v>
      </c>
      <c r="D165" s="11">
        <v>6</v>
      </c>
      <c r="E165" s="12">
        <v>101.88</v>
      </c>
      <c r="F165" s="12">
        <v>9.2507040000000007</v>
      </c>
      <c r="G165" s="14">
        <f t="shared" si="2"/>
        <v>0.90920000000000001</v>
      </c>
    </row>
    <row r="166" spans="1:7">
      <c r="A166" s="11" t="s">
        <v>90</v>
      </c>
      <c r="B166" s="11" t="s">
        <v>91</v>
      </c>
      <c r="C166" s="12">
        <v>19.989999999999998</v>
      </c>
      <c r="D166" s="11">
        <v>6</v>
      </c>
      <c r="E166" s="12">
        <v>119.94</v>
      </c>
      <c r="F166" s="12">
        <v>10.890552000000001</v>
      </c>
      <c r="G166" s="14">
        <f t="shared" si="2"/>
        <v>0.90920000000000001</v>
      </c>
    </row>
    <row r="167" spans="1:7">
      <c r="A167" s="11" t="s">
        <v>62</v>
      </c>
      <c r="B167" s="11" t="s">
        <v>63</v>
      </c>
      <c r="C167" s="12">
        <v>25.99</v>
      </c>
      <c r="D167" s="11">
        <v>6</v>
      </c>
      <c r="E167" s="12">
        <v>155.94</v>
      </c>
      <c r="F167" s="12">
        <v>14.159352</v>
      </c>
      <c r="G167" s="14">
        <f t="shared" si="2"/>
        <v>0.90920000000000001</v>
      </c>
    </row>
    <row r="168" spans="1:7">
      <c r="A168" s="11" t="s">
        <v>92</v>
      </c>
      <c r="B168" s="11" t="s">
        <v>93</v>
      </c>
      <c r="C168" s="12">
        <v>27.98</v>
      </c>
      <c r="D168" s="11">
        <v>6</v>
      </c>
      <c r="E168" s="12">
        <v>167.88</v>
      </c>
      <c r="F168" s="12">
        <v>15.243504</v>
      </c>
      <c r="G168" s="14">
        <f t="shared" si="2"/>
        <v>0.90920000000000001</v>
      </c>
    </row>
    <row r="169" spans="1:7">
      <c r="A169" s="11" t="s">
        <v>76</v>
      </c>
      <c r="B169" s="11" t="s">
        <v>77</v>
      </c>
      <c r="C169" s="12">
        <v>14.99</v>
      </c>
      <c r="D169" s="11">
        <v>6</v>
      </c>
      <c r="E169" s="12">
        <v>89.94</v>
      </c>
      <c r="F169" s="12">
        <v>8.1665520000000011</v>
      </c>
      <c r="G169" s="14">
        <f t="shared" si="2"/>
        <v>0.90920000000000001</v>
      </c>
    </row>
    <row r="170" spans="1:7">
      <c r="A170" s="11" t="s">
        <v>36</v>
      </c>
      <c r="B170" s="11" t="s">
        <v>37</v>
      </c>
      <c r="C170" s="12">
        <v>19.98</v>
      </c>
      <c r="D170" s="11">
        <v>6</v>
      </c>
      <c r="E170" s="12">
        <v>119.88</v>
      </c>
      <c r="F170" s="12">
        <v>10.885104</v>
      </c>
      <c r="G170" s="14">
        <f t="shared" si="2"/>
        <v>0.90920000000000001</v>
      </c>
    </row>
    <row r="171" spans="1:7">
      <c r="A171" s="11" t="s">
        <v>50</v>
      </c>
      <c r="B171" s="11" t="s">
        <v>51</v>
      </c>
      <c r="C171" s="12">
        <v>22.98</v>
      </c>
      <c r="D171" s="11">
        <v>6</v>
      </c>
      <c r="E171" s="12">
        <v>137.88</v>
      </c>
      <c r="F171" s="12">
        <v>12.519504</v>
      </c>
      <c r="G171" s="14">
        <f t="shared" si="2"/>
        <v>0.90920000000000001</v>
      </c>
    </row>
    <row r="172" spans="1:7">
      <c r="A172" s="11" t="s">
        <v>44</v>
      </c>
      <c r="B172" s="11" t="s">
        <v>45</v>
      </c>
      <c r="C172" s="12">
        <v>24.98</v>
      </c>
      <c r="D172" s="11">
        <v>6</v>
      </c>
      <c r="E172" s="12">
        <v>149.88</v>
      </c>
      <c r="F172" s="12">
        <v>13.609104</v>
      </c>
      <c r="G172" s="14">
        <f t="shared" si="2"/>
        <v>0.90920000000000001</v>
      </c>
    </row>
    <row r="173" spans="1:7">
      <c r="A173" s="11" t="s">
        <v>62</v>
      </c>
      <c r="B173" s="11" t="s">
        <v>63</v>
      </c>
      <c r="C173" s="12">
        <v>25.99</v>
      </c>
      <c r="D173" s="11">
        <v>6</v>
      </c>
      <c r="E173" s="12">
        <v>155.94</v>
      </c>
      <c r="F173" s="12">
        <v>14.159352</v>
      </c>
      <c r="G173" s="14">
        <f t="shared" si="2"/>
        <v>0.90920000000000001</v>
      </c>
    </row>
    <row r="174" spans="1:7">
      <c r="A174" s="11" t="s">
        <v>64</v>
      </c>
      <c r="B174" s="11" t="s">
        <v>65</v>
      </c>
      <c r="C174" s="12">
        <v>27.98</v>
      </c>
      <c r="D174" s="11">
        <v>6</v>
      </c>
      <c r="E174" s="12">
        <v>167.88</v>
      </c>
      <c r="F174" s="12">
        <v>15.243504</v>
      </c>
      <c r="G174" s="14">
        <f t="shared" si="2"/>
        <v>0.90920000000000001</v>
      </c>
    </row>
    <row r="175" spans="1:7">
      <c r="A175" s="11" t="s">
        <v>66</v>
      </c>
      <c r="B175" s="11" t="s">
        <v>67</v>
      </c>
      <c r="C175" s="12">
        <v>27.99</v>
      </c>
      <c r="D175" s="11">
        <v>6</v>
      </c>
      <c r="E175" s="12">
        <v>167.94</v>
      </c>
      <c r="F175" s="12">
        <v>15.248952000000001</v>
      </c>
      <c r="G175" s="14">
        <f t="shared" si="2"/>
        <v>0.90920000000000001</v>
      </c>
    </row>
    <row r="176" spans="1:7">
      <c r="A176" s="11" t="s">
        <v>46</v>
      </c>
      <c r="B176" s="11" t="s">
        <v>47</v>
      </c>
      <c r="C176" s="12">
        <v>9.99</v>
      </c>
      <c r="D176" s="11">
        <v>6</v>
      </c>
      <c r="E176" s="12">
        <v>59.94</v>
      </c>
      <c r="F176" s="12">
        <v>5.4425520000000001</v>
      </c>
      <c r="G176" s="14">
        <f t="shared" si="2"/>
        <v>0.90920000000000001</v>
      </c>
    </row>
    <row r="177" spans="1:7">
      <c r="A177" s="11" t="s">
        <v>48</v>
      </c>
      <c r="B177" s="11" t="s">
        <v>49</v>
      </c>
      <c r="C177" s="12">
        <v>14.99</v>
      </c>
      <c r="D177" s="11">
        <v>6</v>
      </c>
      <c r="E177" s="12">
        <v>89.94</v>
      </c>
      <c r="F177" s="12">
        <v>8.1665520000000011</v>
      </c>
      <c r="G177" s="14">
        <f t="shared" si="2"/>
        <v>0.90920000000000001</v>
      </c>
    </row>
    <row r="178" spans="1:7">
      <c r="A178" s="11" t="s">
        <v>54</v>
      </c>
      <c r="B178" s="11" t="s">
        <v>55</v>
      </c>
      <c r="C178" s="12">
        <v>15</v>
      </c>
      <c r="D178" s="11">
        <v>6</v>
      </c>
      <c r="E178" s="12">
        <v>90</v>
      </c>
      <c r="F178" s="12">
        <v>8.1720000000000006</v>
      </c>
      <c r="G178" s="14">
        <f t="shared" si="2"/>
        <v>0.90920000000000001</v>
      </c>
    </row>
    <row r="179" spans="1:7">
      <c r="A179" s="11" t="s">
        <v>56</v>
      </c>
      <c r="B179" s="11" t="s">
        <v>57</v>
      </c>
      <c r="C179" s="12">
        <v>17.989999999999998</v>
      </c>
      <c r="D179" s="11">
        <v>6</v>
      </c>
      <c r="E179" s="12">
        <v>107.94</v>
      </c>
      <c r="F179" s="12">
        <v>9.8009520000000006</v>
      </c>
      <c r="G179" s="14">
        <f t="shared" si="2"/>
        <v>0.90920000000000001</v>
      </c>
    </row>
    <row r="180" spans="1:7">
      <c r="A180" s="11" t="s">
        <v>52</v>
      </c>
      <c r="B180" s="11" t="s">
        <v>53</v>
      </c>
      <c r="C180" s="12">
        <v>19.989999999999998</v>
      </c>
      <c r="D180" s="11">
        <v>6</v>
      </c>
      <c r="E180" s="12">
        <v>119.94</v>
      </c>
      <c r="F180" s="12">
        <v>10.890552000000001</v>
      </c>
      <c r="G180" s="14">
        <f t="shared" si="2"/>
        <v>0.90920000000000001</v>
      </c>
    </row>
    <row r="181" spans="1:7">
      <c r="A181" s="11" t="s">
        <v>44</v>
      </c>
      <c r="B181" s="11" t="s">
        <v>45</v>
      </c>
      <c r="C181" s="12">
        <v>24.98</v>
      </c>
      <c r="D181" s="11">
        <v>6</v>
      </c>
      <c r="E181" s="12">
        <v>149.88</v>
      </c>
      <c r="F181" s="12">
        <v>13.609104</v>
      </c>
      <c r="G181" s="14">
        <f t="shared" si="2"/>
        <v>0.90920000000000001</v>
      </c>
    </row>
    <row r="182" spans="1:7">
      <c r="A182" s="11" t="s">
        <v>18</v>
      </c>
      <c r="B182" s="11" t="s">
        <v>19</v>
      </c>
      <c r="C182" s="12">
        <v>7</v>
      </c>
      <c r="D182" s="11">
        <v>6</v>
      </c>
      <c r="E182" s="12">
        <v>42</v>
      </c>
      <c r="F182" s="12">
        <v>3.8136000000000001</v>
      </c>
      <c r="G182" s="14">
        <f t="shared" si="2"/>
        <v>0.90920000000000001</v>
      </c>
    </row>
    <row r="183" spans="1:7">
      <c r="A183" s="11" t="s">
        <v>14</v>
      </c>
      <c r="B183" s="11" t="s">
        <v>15</v>
      </c>
      <c r="C183" s="12">
        <v>14.99</v>
      </c>
      <c r="D183" s="11">
        <v>6</v>
      </c>
      <c r="E183" s="12">
        <v>89.94</v>
      </c>
      <c r="F183" s="12">
        <v>8.1665520000000011</v>
      </c>
      <c r="G183" s="14">
        <f t="shared" si="2"/>
        <v>0.90920000000000001</v>
      </c>
    </row>
    <row r="184" spans="1:7">
      <c r="A184" s="11" t="s">
        <v>42</v>
      </c>
      <c r="B184" s="11" t="s">
        <v>43</v>
      </c>
      <c r="C184" s="12">
        <v>19.98</v>
      </c>
      <c r="D184" s="11">
        <v>6</v>
      </c>
      <c r="E184" s="12">
        <v>119.88</v>
      </c>
      <c r="F184" s="12">
        <v>10.885104</v>
      </c>
      <c r="G184" s="14">
        <f t="shared" si="2"/>
        <v>0.90920000000000001</v>
      </c>
    </row>
    <row r="185" spans="1:7">
      <c r="A185" s="11" t="s">
        <v>26</v>
      </c>
      <c r="B185" s="11" t="s">
        <v>27</v>
      </c>
      <c r="C185" s="12">
        <v>24.98</v>
      </c>
      <c r="D185" s="11">
        <v>6</v>
      </c>
      <c r="E185" s="12">
        <v>149.88</v>
      </c>
      <c r="F185" s="12">
        <v>13.609104</v>
      </c>
      <c r="G185" s="14">
        <f t="shared" si="2"/>
        <v>0.90920000000000001</v>
      </c>
    </row>
    <row r="186" spans="1:7">
      <c r="A186" s="11" t="s">
        <v>28</v>
      </c>
      <c r="B186" s="11" t="s">
        <v>29</v>
      </c>
      <c r="C186" s="12">
        <v>24.99</v>
      </c>
      <c r="D186" s="11">
        <v>6</v>
      </c>
      <c r="E186" s="12">
        <v>149.94</v>
      </c>
      <c r="F186" s="12">
        <v>13.614552</v>
      </c>
      <c r="G186" s="14">
        <f t="shared" si="2"/>
        <v>0.90920000000000001</v>
      </c>
    </row>
    <row r="187" spans="1:7">
      <c r="A187" s="11" t="s">
        <v>2</v>
      </c>
      <c r="B187" s="11" t="s">
        <v>3</v>
      </c>
      <c r="C187" s="12">
        <v>18.98</v>
      </c>
      <c r="D187" s="11">
        <v>6</v>
      </c>
      <c r="E187" s="12">
        <v>113.88</v>
      </c>
      <c r="F187" s="12">
        <v>10.340304</v>
      </c>
      <c r="G187" s="14">
        <f t="shared" si="2"/>
        <v>0.90920000000000001</v>
      </c>
    </row>
    <row r="188" spans="1:7">
      <c r="A188" s="11" t="s">
        <v>4</v>
      </c>
      <c r="B188" s="11" t="s">
        <v>5</v>
      </c>
      <c r="C188" s="12">
        <v>24.98</v>
      </c>
      <c r="D188" s="11">
        <v>6</v>
      </c>
      <c r="E188" s="12">
        <v>149.88</v>
      </c>
      <c r="F188" s="12">
        <v>13.609104</v>
      </c>
      <c r="G188" s="14">
        <f t="shared" si="2"/>
        <v>0.90920000000000001</v>
      </c>
    </row>
    <row r="189" spans="1:7" ht="15.75" thickBot="1">
      <c r="A189" s="18" t="s">
        <v>290</v>
      </c>
      <c r="B189" s="19"/>
      <c r="C189" s="4"/>
      <c r="D189" s="5">
        <f>SUM(D2:D188)</f>
        <v>14224</v>
      </c>
      <c r="E189" s="6">
        <v>219845.24000000043</v>
      </c>
      <c r="F189" s="7">
        <v>19961.947791999977</v>
      </c>
      <c r="G189" s="15">
        <f t="shared" si="2"/>
        <v>0.90920000000000023</v>
      </c>
    </row>
    <row r="190" spans="1:7" ht="15" thickBot="1"/>
    <row r="191" spans="1:7" ht="15.75" thickBot="1">
      <c r="E191" s="16" t="s">
        <v>291</v>
      </c>
      <c r="F191" s="17">
        <v>1.4033990292463425</v>
      </c>
    </row>
  </sheetData>
  <sortState ref="A2:E190">
    <sortCondition descending="1" ref="D1"/>
  </sortState>
  <mergeCells count="1">
    <mergeCell ref="A189:B189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MANIFEST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2019-07-29T16:17:57Z</dcterms:created>
  <dcterms:modified xsi:type="dcterms:W3CDTF">2019-10-14T17:02:08Z</dcterms:modified>
</cp:coreProperties>
</file>