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SSLNG\Desktop\EXCEL DATA CLASS\changed topic\"/>
    </mc:Choice>
  </mc:AlternateContent>
  <xr:revisionPtr revIDLastSave="0" documentId="13_ncr:1_{EA8FA025-621D-4B80-924C-D7A1BF22BA31}" xr6:coauthVersionLast="47" xr6:coauthVersionMax="47" xr10:uidLastSave="{00000000-0000-0000-0000-000000000000}"/>
  <bookViews>
    <workbookView xWindow="-120" yWindow="-120" windowWidth="20730" windowHeight="11040" firstSheet="4" activeTab="6" xr2:uid="{00000000-000D-0000-FFFF-FFFF00000000}"/>
  </bookViews>
  <sheets>
    <sheet name="RAW DATA" sheetId="1" r:id="rId1"/>
    <sheet name="CLEANED DATA" sheetId="4" r:id="rId2"/>
    <sheet name="RESEARCH QUESTIONS" sheetId="5" r:id="rId3"/>
    <sheet name="REGRESSION ANALYSIS" sheetId="7" r:id="rId4"/>
    <sheet name="PIVOT ANALYSIS" sheetId="8" r:id="rId5"/>
    <sheet name="INTERPRETATION" sheetId="6" r:id="rId6"/>
    <sheet name="EXECUTIVE SUMMARY" sheetId="9" r:id="rId7"/>
    <sheet name="DASHBOARD" sheetId="10" r:id="rId8"/>
  </sheets>
  <definedNames>
    <definedName name="_xlchart.v1.0" hidden="1">'REGRESSION ANALYSIS'!$A$48:$I$63</definedName>
    <definedName name="_xlchart.v1.1" hidden="1">'REGRESSION ANALYSIS'!$A$64:$I$64</definedName>
    <definedName name="_xlchart.v1.10" hidden="1">'REGRESSION ANALYSIS'!$A$64:$I$64</definedName>
    <definedName name="_xlchart.v1.11" hidden="1">'REGRESSION ANALYSIS'!$A$65:$I$65</definedName>
    <definedName name="_xlchart.v1.12" hidden="1">'REGRESSION ANALYSIS'!$A$66:$I$66</definedName>
    <definedName name="_xlchart.v1.13" hidden="1">'REGRESSION ANALYSIS'!$A$67:$I$67</definedName>
    <definedName name="_xlchart.v1.14" hidden="1">'REGRESSION ANALYSIS'!$A$68:$I$68</definedName>
    <definedName name="_xlchart.v1.15" hidden="1">'REGRESSION ANALYSIS'!$A$69:$I$69</definedName>
    <definedName name="_xlchart.v1.16" hidden="1">'REGRESSION ANALYSIS'!$A$70:$I$70</definedName>
    <definedName name="_xlchart.v1.17" hidden="1">'REGRESSION ANALYSIS'!$A$71:$I$71</definedName>
    <definedName name="_xlchart.v1.2" hidden="1">'REGRESSION ANALYSIS'!$A$65:$I$65</definedName>
    <definedName name="_xlchart.v1.3" hidden="1">'REGRESSION ANALYSIS'!$A$66:$I$66</definedName>
    <definedName name="_xlchart.v1.4" hidden="1">'REGRESSION ANALYSIS'!$A$67:$I$67</definedName>
    <definedName name="_xlchart.v1.5" hidden="1">'REGRESSION ANALYSIS'!$A$68:$I$68</definedName>
    <definedName name="_xlchart.v1.6" hidden="1">'REGRESSION ANALYSIS'!$A$69:$I$69</definedName>
    <definedName name="_xlchart.v1.7" hidden="1">'REGRESSION ANALYSIS'!$A$70:$I$70</definedName>
    <definedName name="_xlchart.v1.8" hidden="1">'REGRESSION ANALYSIS'!$A$71:$I$71</definedName>
    <definedName name="_xlchart.v1.9" hidden="1">'REGRESSION ANALYSIS'!$A$48:$I$63</definedName>
    <definedName name="Slicer_Construction_Material">#N/A</definedName>
    <definedName name="Slicer_Height__m">#N/A</definedName>
    <definedName name="Slicer_Land_Use_Type">#N/A</definedName>
  </definedNames>
  <calcPr calcId="18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alcChain>
</file>

<file path=xl/sharedStrings.xml><?xml version="1.0" encoding="utf-8"?>
<sst xmlns="http://schemas.openxmlformats.org/spreadsheetml/2006/main" count="11135" uniqueCount="1066">
  <si>
    <t>Building ID</t>
  </si>
  <si>
    <t>Height (m)</t>
  </si>
  <si>
    <t>Footprint Area (sq.m)</t>
  </si>
  <si>
    <t>Num. of Floors</t>
  </si>
  <si>
    <t>Distance to City Center (km)</t>
  </si>
  <si>
    <t>Construction Material</t>
  </si>
  <si>
    <t>Building Function</t>
  </si>
  <si>
    <t>Region</t>
  </si>
  <si>
    <t>Satellite Image Feature</t>
  </si>
  <si>
    <t>Building Density</t>
  </si>
  <si>
    <t>Zoning Classification</t>
  </si>
  <si>
    <t>Land Use Type</t>
  </si>
  <si>
    <t>Glass</t>
  </si>
  <si>
    <t>Industrial</t>
  </si>
  <si>
    <t>Central</t>
  </si>
  <si>
    <t>[0.8389973277180107, 0.011417983454073632, 0.703699779629051, 0.970257109726057, 0.43766132814820347, 0.23497340499595276, 0.7048710100433817, 0.8171281420155851, 0.5464303160778473, 0.9670352752561462]</t>
  </si>
  <si>
    <t>Industrial Zone</t>
  </si>
  <si>
    <t>Residential</t>
  </si>
  <si>
    <t>Brick</t>
  </si>
  <si>
    <t>Public</t>
  </si>
  <si>
    <t>Urban</t>
  </si>
  <si>
    <t>[0.0516687216579611, 0.5047955983045281, 0.7184539473225501, 0.862640471149179, 0.17925561190779005, 0.8000034817636814, 0.5527070757185453, 0.3965536819899632, 0.13171502857909356, 0.8652957589089124]</t>
  </si>
  <si>
    <t>Mixed-Use Zone</t>
  </si>
  <si>
    <t>Concrete</t>
  </si>
  <si>
    <t>[0.15727320817971535, 0.30978785920909924, 0.2900455319624369, 0.8714140341908543, 0.672702994208898, 0.7966813971913723, 0.250467898792499, 0.6248740996069989, 0.5717459831437487, 0.8328303767882711]</t>
  </si>
  <si>
    <t>Residential Zone</t>
  </si>
  <si>
    <t>Mixed-Use</t>
  </si>
  <si>
    <t>Suburban</t>
  </si>
  <si>
    <t>[0.9060870604812605, 0.012156771477386807, 0.6740199190587927, 0.05183579911972902, 0.5488586650773559, 0.2876327290436782, 0.3067765995221412, 0.3529585034523566, 0.6212924490496101, 0.3340499656687692]</t>
  </si>
  <si>
    <t>Wood</t>
  </si>
  <si>
    <t>Commercial</t>
  </si>
  <si>
    <t>[0.7326990505902804, 0.4045273855738697, 0.06835320030995862, 0.7837598424841072, 0.285758324592706, 0.43276687959926263, 0.6854438832219015, 0.332456157148712, 0.056585656146715624, 0.3739210470128136]</t>
  </si>
  <si>
    <t>Outer</t>
  </si>
  <si>
    <t>[0.9444485826943034, 0.6417343972985582, 0.6714791486672069, 0.6322821536376398, 0.1989921389594368, 0.41833386410228013, 0.7509397983633183, 0.10137289755315915, 0.27785277608971226, 0.2763191084658536]</t>
  </si>
  <si>
    <t>Agricultural</t>
  </si>
  <si>
    <t>[0.432018927594506, 0.9803687409421851, 0.06750254668382194, 0.518700994380595, 0.17936468201221045, 0.9706765454097441, 0.1133035047274642, 0.40360100236159124, 0.7378849848346062, 0.7045544280274453]</t>
  </si>
  <si>
    <t>[0.42272863689393225, 0.34652416795271823, 0.39761237855287057, 0.2642762631586393, 0.2053329387067998, 0.48303969755889, 0.2685337560676073, 0.2874616648972501, 0.6567560634745571, 0.9685373316998922]</t>
  </si>
  <si>
    <t>[0.6036372005593751, 0.07697946706496628, 0.07558361385406698, 0.951423220845566, 0.29729079030733363, 0.09206698608247543, 0.5990445871503816, 0.6236487782902661, 0.6485048201186882, 0.2674020278575413]</t>
  </si>
  <si>
    <t>[0.015110684214475034, 0.9650153694544719, 0.2508930456911025, 0.6760262880525475, 0.7066298698787096, 0.6100074170794857, 0.3129073942136482, 0.27109625376406576, 0.5976682827027031, 0.8660956336116915]</t>
  </si>
  <si>
    <t>Steel</t>
  </si>
  <si>
    <t>[0.9467337289233956, 0.10590580440375763, 0.15482861259771985, 0.9447362587830797, 0.7365352283347926, 0.8829938248297731, 0.20263263413534316, 0.5875858711094019, 0.7011395944174736, 0.6801118854469727]</t>
  </si>
  <si>
    <t>[0.4081516908666981, 0.015394891691308477, 0.5829260568042631, 0.25310153917960876, 0.45025424614289034, 0.9575810150838173, 0.3990353176424347, 0.8398016066644267, 0.18854060574925113, 0.6724604980250288]</t>
  </si>
  <si>
    <t>[0.9770069544389435, 0.10189310087293679, 0.008319942227192012, 0.43358279263261434, 0.0926254830513672, 0.7483843496762314, 0.9145486638485589, 0.43402097270875883, 0.25871164215544096, 0.4344033190066098]</t>
  </si>
  <si>
    <t>Commercial Zone</t>
  </si>
  <si>
    <t>[0.723447817850001, 0.009054161580370979, 0.5894539894846972, 0.6132916848873791, 0.6376882468959355, 0.2420220799808772, 0.7140527233781268, 0.0913914863317764, 0.1992703364668008, 0.8774700466544819]</t>
  </si>
  <si>
    <t>[0.7387231507265664, 0.013745554011345251, 0.2483762603698002, 0.21440648299316456, 0.2708063280369726, 0.2475597702798864, 0.06252629574284574, 0.45894051659682034, 0.7327334747861651, 0.6067317247174364]</t>
  </si>
  <si>
    <t>[0.6728716685980798, 0.08114917853623915, 0.9514907101767872, 0.8384918338430248, 0.8050903184956627, 0.8229838050417675, 0.9327105081327614, 0.5442539661136977, 0.2002820178676259, 0.6167836078525412]</t>
  </si>
  <si>
    <t>[0.742881493667939, 0.7379173933540254, 0.5214490241668801, 0.06845871933357806, 0.3711129384301278, 0.9207666084633573, 0.584448909757426, 0.5383319432557134, 0.2688535143821935, 0.3684489199165789]</t>
  </si>
  <si>
    <t>[0.8953460891531693, 0.6664630475268357, 0.7873870267523329, 0.45434542306765513, 0.6302472194561579, 0.24838360874320753, 0.7054608302834863, 0.4276013337033373, 0.4425455148147456, 0.6493223245768817]</t>
  </si>
  <si>
    <t>[0.9362806214689267, 0.06400634660862092, 0.8247432373470076, 0.2923831104121931, 0.4439194545063778, 0.021913328775008956, 0.30104607783431303, 0.5026312426301305, 0.05617607734743901, 0.49109572938316515]</t>
  </si>
  <si>
    <t>[0.9271106288584273, 0.10539321810780522, 0.7644407280755043, 0.40967105337599263, 0.655173714524338, 0.26023659798522936, 0.1594922625413583, 0.16046261427122643, 0.07049194564314465, 0.18564670490124302]</t>
  </si>
  <si>
    <t>[0.6642193849889683, 0.881690611843508, 0.8141256855911618, 0.6851343098744841, 0.11043186341110267, 0.28918744629594983, 0.309806875322469, 0.24995694639762123, 0.5150056597097231, 0.5355538148796726]</t>
  </si>
  <si>
    <t>[0.3568859751711102, 0.353789158736436, 0.8285555979060814, 0.7892928483196856, 0.30779583168074565, 0.9137884438732593, 0.952815017002506, 0.32674254203004083, 0.35442494879305486, 0.5056341534219588]</t>
  </si>
  <si>
    <t>[0.9411208125336735, 0.8763194331423115, 0.1025679625835898, 0.3927307432714162, 0.5533711897497718, 0.50313247255154, 0.19386306793689267, 0.8588167711681547, 0.6769407829968374, 0.8379083748518036]</t>
  </si>
  <si>
    <t>[0.8587642793494722, 0.7483558536657398, 0.43921060124971734, 0.6105467550154245, 0.16036540611974315, 0.6736454174749077, 0.17925325573928075, 0.6939495905101568, 0.22959816075396866, 0.11755130015021997]</t>
  </si>
  <si>
    <t>[0.16528449014295743, 0.001992135219070268, 0.7187396178535302, 0.7324010490583791, 0.5149333499132595, 0.1613628010553837, 0.08355433751068975, 0.01912896643728701, 0.1657481769652207, 0.8908555349831467]</t>
  </si>
  <si>
    <t>[0.24153684170168177, 0.35427132721721566, 0.10534548448133318, 0.22236130474817029, 0.5192245707802051, 0.6077526830956526, 0.24535231416621106, 0.05773215922511721, 0.39103286912739865, 0.23420337092633414]</t>
  </si>
  <si>
    <t>[0.21955392322980194, 0.9598628027134553, 0.6163004859257241, 0.5568784431720959, 0.4157751035233219, 0.42894433343014426, 0.5409050038380808, 0.6964298070361072, 0.7021460961818294, 0.17169390770544957]</t>
  </si>
  <si>
    <t>[0.500112752076627, 0.41195809503410197, 0.8705269662693842, 0.6314189212183764, 0.5325040664159818, 0.11539464217891737, 0.6056378893234114, 0.11720390568023342, 0.33720657556575206, 0.14284196481433187]</t>
  </si>
  <si>
    <t>[0.6920736470243689, 0.2062521138361526, 0.391859373188026, 0.8956747776187787, 0.2043163833989703, 0.5078050639587791, 0.419271661166022, 0.018124041045729733, 0.7927581135728128, 0.06904590631459973]</t>
  </si>
  <si>
    <t>[0.4742550209769536, 0.5606782949389499, 0.6284264566145871, 0.6886316293078756, 0.2532723835227151, 0.009978776658449373, 0.723443662354912, 0.5356565993475786, 0.8361177032072488, 0.8213883629006943]</t>
  </si>
  <si>
    <t>[0.8433261677878832, 0.48509465997954015, 0.33362839583686565, 0.79155820259137, 0.45129411302925493, 0.1834421964034345, 0.8549740195614743, 0.8825598767723473, 0.4663097561401701, 0.07569972730978747]</t>
  </si>
  <si>
    <t>[0.38782608991693124, 0.8035376594626034, 0.9017740285462287, 0.20347274249759584, 0.06697361202527152, 0.8773504531328387, 0.3894049389788753, 0.5417609642675633, 0.9680658120507589, 0.06656472791422285]</t>
  </si>
  <si>
    <t>[0.6483180074520956, 0.07410542257486707, 0.3754689284665004, 0.8038145451934468, 0.4334722327556344, 0.9971823539029504, 0.5590592849466022, 0.3211621526359535, 0.22011132590475313, 0.3505205342861618]</t>
  </si>
  <si>
    <t>[0.3725332737595508, 0.06871367772396098, 0.36957419942677316, 0.4642385197392249, 0.7227377522388047, 0.656729484721608, 0.7087656552291542, 0.008363681876857099, 0.21766739958053605, 0.6616842883998565]</t>
  </si>
  <si>
    <t>[0.48398936817974714, 0.005313475668345946, 0.8044946424318223, 0.7728095732903374, 0.5484191629935626, 0.06646332577627212, 0.7665150495325846, 0.583713587731364, 0.7819599771579592, 0.7517469923958404]</t>
  </si>
  <si>
    <t>[0.8030020719578371, 0.5180080664046248, 0.140324518193515, 0.6711574733796887, 0.6204737850519706, 0.7422531871990872, 0.1698810060507353, 0.19497519990028922, 0.8904095172193285, 0.7499777984520708]</t>
  </si>
  <si>
    <t>[0.9082284887003229, 0.7587153211639207, 0.5971553059903019, 0.6541327370278737, 0.88912792394001, 0.5788067545119405, 0.6323913243283874, 0.15647671600360058, 0.4739212201161027, 0.716397111958099]</t>
  </si>
  <si>
    <t>[0.2709426983163654, 0.20225418052453492, 0.31382680822441555, 0.24150062799283345, 0.21491263703639585, 0.42485084286808694, 0.9078385138835341, 0.5070596467387183, 0.18792038081532303, 0.07697166938087407]</t>
  </si>
  <si>
    <t>[0.6961561451379252, 0.38279876443638783, 0.8218309465853593, 0.6595107686407702, 0.7962414505413685, 0.27194603941844875, 0.6923589224610581, 0.2640619846937188, 0.9390684794502916, 0.6363742815333744]</t>
  </si>
  <si>
    <t>[0.3245118001753421, 0.26951186229227264, 0.1909265850716435, 0.6946409588937278, 0.2187156129979273, 0.5953032659274891, 0.26463502692535734, 0.6619689447938686, 0.8149397285405392, 0.7780252431446532]</t>
  </si>
  <si>
    <t>[0.7608513309307817, 0.18772240569225207, 0.08838494698451871, 0.6989488284873856, 0.3683472137943513, 0.4323462264033473, 0.031149092793391064, 0.2595764492750492, 0.03367640387446402, 0.8791857726012476]</t>
  </si>
  <si>
    <t>[0.24339668321853047, 0.557337169573008, 0.03897932066113041, 0.6668473913056581, 0.32302734575409386, 0.8979191869576658, 0.8881181889340358, 0.3252906183617478, 0.9009608956904679, 0.9961576734987788]</t>
  </si>
  <si>
    <t>[0.8254156641239481, 0.844871347755229, 0.2490087361090899, 0.5767023988577563, 0.06725591396736785, 0.09491793682166971, 0.9988926120332906, 0.32663924942591094, 0.7481839120488464, 0.8066650530268165]</t>
  </si>
  <si>
    <t>[0.8580232710072292, 0.9976282974021565, 0.24149648525686784, 0.04035082685969971, 0.411191517994586, 0.13008066982894695, 0.022425889162055124, 0.3604268271414861, 0.7837382510752364, 0.5661806912250709]</t>
  </si>
  <si>
    <t>[0.31277798921035405, 0.6543420054927197, 0.23201818030881072, 0.014381446072085025, 0.7643533864364274, 0.6237430848640091, 0.76230262450096, 0.03893801668766561, 0.8371196278306522, 0.6195262000363033]</t>
  </si>
  <si>
    <t>[0.5633953507126401, 0.6246140481145316, 0.8644332468683641, 0.5869365065589071, 0.5809503798881793, 0.9906791570657658, 0.756730167068568, 0.4422938054511353, 0.7073970000329277, 0.3892304716917885]</t>
  </si>
  <si>
    <t>[0.228875462483499, 0.5968518768877594, 0.9281820981139515, 0.9291395200154627, 0.3419052781054903, 0.527677466221695, 0.2116358985698612, 0.9956311094988834, 0.9811179078679357, 0.6495089297074473]</t>
  </si>
  <si>
    <t>[0.8044140596774734, 0.7151001612837, 0.5931582190394682, 0.053347996988897695, 0.45476434255266107, 0.6747863021674105, 0.6775316138836847, 0.3731226184223836, 0.9416919866580306, 0.167357032236781]</t>
  </si>
  <si>
    <t>[0.5003594462155606, 0.6908839765508228, 0.6971358058918092, 0.6486389567688156, 0.27528821345186016, 0.15620656868662197, 0.6359403268267109, 0.5993021161394377, 0.17935601028924097, 0.7051391455705633]</t>
  </si>
  <si>
    <t>[0.4551719917336564, 0.6677605916031529, 0.8373670797701507, 0.16972842857692316, 0.01914486799683668, 0.7791025863957868, 0.6096974251526159, 0.6996395696221217, 0.8381549749886426, 0.8028109348245005]</t>
  </si>
  <si>
    <t>[0.9609201469288247, 0.5359350788521182, 0.48849563265990537, 0.4018871998907301, 0.15369104284420454, 0.5726072328820224, 0.2770125243259788, 0.9213075122129755, 0.5831908042770976, 0.5928401805081102]</t>
  </si>
  <si>
    <t>[0.35492466087701, 0.05198935197770749, 0.03174376537298862, 0.4233351441531975, 0.08456537809723785, 0.6068469555401391, 0.8809730056396574, 0.8829148165187222, 0.6590454101322324, 0.211231831472931]</t>
  </si>
  <si>
    <t>[0.8629968313588721, 0.8860934353132082, 0.1966535849529587, 0.7374260857706773, 0.28651954892712295, 0.8026403123529297, 0.9972378999036027, 0.030026005329392813, 0.8973658657909319, 0.622630533598658]</t>
  </si>
  <si>
    <t>[0.9733826191648212, 0.4650095175264276, 0.8473879305713737, 0.06239406859827723, 0.3352790500782957, 0.06701653775120997, 0.9753431334790705, 0.8169739072718367, 0.8525474212459705, 0.9379652314338942]</t>
  </si>
  <si>
    <t>[0.08510348611978535, 0.38559759251333336, 0.07103488904400213, 0.21079310155002862, 0.22936577703767236, 0.4691072110475787, 0.2685621674536426, 0.10097810681776109, 0.1674910890941077, 0.14727556355209093]</t>
  </si>
  <si>
    <t>[0.9730767979122983, 0.7592925069184736, 0.967761465269562, 0.43974048650790853, 0.2783684816626566, 0.7982931972091867, 0.3262539180411468, 0.2993833737053483, 0.2325059922078312, 0.12967897822423535]</t>
  </si>
  <si>
    <t>[0.25646306101676597, 0.3553197484738877, 0.6739942081457304, 0.06256484221945158, 0.21050693966534295, 0.8090236402916764, 0.14692192358377076, 0.34264514652252154, 0.8646589218581401, 0.15492531114344266]</t>
  </si>
  <si>
    <t>[0.0827368356181899, 0.48453799508001083, 0.3024195112785364, 0.5634083644838541, 0.8038048904834751, 0.13714848815274316, 0.580699084554285, 0.5055087603898639, 0.14407878601319957, 0.6239984855289824]</t>
  </si>
  <si>
    <t>[0.27364041786077165, 0.4878343185440125, 0.08227232427706188, 0.45958405721362305, 0.3064634680428203, 0.8223812111853543, 0.05697872699736828, 0.41860727491832994, 0.458431424131438, 0.7250060762991187]</t>
  </si>
  <si>
    <t>[0.574287575090211, 0.667212337194181, 0.7770492856517561, 0.8622029736581888, 0.3138754967224705, 0.538022705363903, 0.8401080784391999, 0.9894511309650564, 0.8895193110437631, 0.3714672626243768]</t>
  </si>
  <si>
    <t>[0.19516651721865041, 0.4893925374065887, 0.7416414518360422, 0.4925690707532976, 0.4831808633136685, 0.8382304210818006, 0.36140377906718635, 0.8597946748116456, 0.40680480095172356, 0.3282331056783394]</t>
  </si>
  <si>
    <t>[0.453989911199699, 0.7624469586748684, 0.12600202786399428, 0.19641921587201738, 0.951444825663092, 0.17549162738135737, 0.5677273179310546, 0.5793144666619379, 0.4896244620502448, 0.6447452485768186]</t>
  </si>
  <si>
    <t>[0.22982672579761843, 0.5526622677767482, 0.37217325524689715, 0.661667259629189, 0.14122354337314946, 0.5708774168394762, 0.1852703553833237, 0.2786430631150364, 0.21870980032358323, 0.1828377798688171]</t>
  </si>
  <si>
    <t>[0.825710951560667, 0.28570756766089034, 0.9271237818644493, 0.9699265253451909, 0.5712604699370973, 0.1430011226657264, 0.37454824337958126, 0.797732263348214, 0.36739072869707046, 0.08701721830278875]</t>
  </si>
  <si>
    <t>[0.5567849109281879, 0.8451208514960348, 0.7959263871435024, 0.17512314013035324, 0.6727646144124667, 0.2205042634356471, 0.21820753455217223, 0.8740717733051852, 0.24966895274023015, 0.2632473465180112]</t>
  </si>
  <si>
    <t>[0.0006533907612995549, 0.8706690341255177, 0.7925948132091347, 0.627328935090678, 0.7502657639388423, 0.1520485674244918, 0.45832359458757543, 0.3512193873487809, 0.09377652625701649, 0.4861304852149241]</t>
  </si>
  <si>
    <t>[0.9207396503426354, 0.04005911905069448, 0.2914609134937939, 0.20754093620570346, 0.23814665366569632, 0.9084345518793753, 0.4680690542342901, 0.4662994129398188, 0.7605756424552823, 0.1544922040049258]</t>
  </si>
  <si>
    <t>[0.4872653541000508, 0.4299852141210597, 0.5969106905466561, 0.9995577032504386, 0.7694488940820471, 0.3978657030174272, 0.827553052274047, 0.17070836331248018, 0.030463686308960125, 0.20444837246427305]</t>
  </si>
  <si>
    <t>[0.34041155611425966, 0.5105807574595599, 0.6151291405411998, 0.9106057172144217, 0.5098540095504577, 0.5012756446257294, 0.05024300982298213, 0.03491155265622381, 0.5511599619163721, 0.4381786132483445]</t>
  </si>
  <si>
    <t>[0.8391803949802986, 0.16067958471184518, 0.024971662117049598, 0.44903876793012587, 0.23747855675225749, 0.04961437333883745, 0.724598286847629, 0.11159299995724747, 0.6083195000077717, 0.28104975016688916]</t>
  </si>
  <si>
    <t>[0.17349605035502202, 0.37975152291931746, 0.8014457762229537, 0.3920935769045727, 0.7507696492110557, 0.1254862967991507, 0.7727714196650791, 0.23693332490664865, 0.6773931298888728, 0.5657815548409963]</t>
  </si>
  <si>
    <t>[0.9291447172116873, 0.38732251797531403, 0.06616518883444045, 0.019155485551252904, 0.8268585609727531, 0.5247356376614322, 0.7752440518349493, 0.2344256000115147, 0.34508374551323373, 0.03010387221131894]</t>
  </si>
  <si>
    <t>[0.9614923245741122, 0.6678679067008134, 0.9332050877593062, 0.2654964074290723, 0.6114636112256608, 0.6784999682926378, 0.31754970025758844, 0.8481092350156301, 0.9471614629002478, 0.8848551176960043]</t>
  </si>
  <si>
    <t>[0.7390669759393725, 0.27746467972495403, 0.28161604210563174, 0.9633603204460379, 0.010284495935692028, 0.7160499732421445, 0.7062461625552622, 0.6226895409497974, 0.9901088460868658, 0.31187943576372523]</t>
  </si>
  <si>
    <t>[0.3399718637932482, 0.07893940294655555, 0.44279813654373745, 0.2610485262348481, 0.3433867021776442, 0.8345717902556277, 0.9354845135274957, 0.18573307200518563, 0.37250893155346587, 0.9286305621153941]</t>
  </si>
  <si>
    <t>[0.06180846068922263, 0.09236052811137851, 0.16279098920622936, 0.5952128341268748, 0.15047227100599747, 0.9680763814507335, 0.44671452725852034, 0.5015179603501664, 0.2466586158054065, 0.4709602524347335]</t>
  </si>
  <si>
    <t>[0.6619136326370115, 0.7511771369540428, 0.753868082709913, 0.5778911126940883, 0.9043597749938572, 0.8174078473061094, 0.7570481146986254, 0.05560552168046062, 0.006877962219649314, 0.21244727719547296]</t>
  </si>
  <si>
    <t>[0.6635235939134523, 0.4111974888825458, 0.40240625929931173, 0.8845868882296137, 0.8955628481318387, 0.9091752640535857, 0.3138780765150273, 0.6910558127392618, 0.27163318127436964, 0.19060983307444979]</t>
  </si>
  <si>
    <t>[0.18463245734736922, 0.34210762086359403, 0.4299576197798217, 0.8309491710550684, 0.1198910934727121, 0.7349258473948942, 0.5314549141893053, 0.2879453426759925, 0.4928195845328246, 0.29994206977702265]</t>
  </si>
  <si>
    <t>[0.596081955238306, 0.4338439228552442, 0.16440552907887873, 0.11658307455569672, 0.5466956820721302, 0.9024130332861034, 0.34395768655768555, 0.7330001072226232, 0.658661354939767, 0.931554914309481]</t>
  </si>
  <si>
    <t>[0.8209810172991409, 0.566605258905463, 0.6570304982341073, 0.8983864665840349, 0.3995187845869348, 0.32679470585777737, 0.010811083635196339, 0.8265510741914642, 0.8009807004033649, 0.10445451810015138]</t>
  </si>
  <si>
    <t>[0.5768573811327002, 0.4639816981668874, 0.11870909550911146, 0.9805682270607236, 0.21469588746335544, 0.06723418009056115, 0.5948473795019096, 0.7388666771330327, 0.03244344604718696, 0.6587176387270222]</t>
  </si>
  <si>
    <t>[0.5322918759514544, 0.10326500887504841, 0.17252387694636206, 0.5679742973160805, 0.2963576135132884, 0.9383157286513161, 0.8187402294840508, 0.983567206513663, 0.259670838950414, 0.969723632797977]</t>
  </si>
  <si>
    <t>[0.43123386979155787, 0.3475187953137546, 0.05034952696935324, 0.05276525785960262, 0.6920112559466547, 0.4579289944340279, 0.2265216260361057, 0.6139703063252326, 0.2528581182501112, 0.5776317543444226]</t>
  </si>
  <si>
    <t>[0.35920874698269034, 0.823552226611819, 0.8206961607667793, 0.4773503981224013, 0.3508191093350156, 0.36255979655909454, 0.8057145256682179, 0.328179482797612, 0.20905937370684602, 0.08468834187530683]</t>
  </si>
  <si>
    <t>[0.4666931208844084, 0.4821320989198419, 0.8409087104029072, 0.22123869644606398, 0.3809912736683999, 0.8084057388936909, 0.8236236107489735, 0.3846110759787682, 0.4591240232866809, 0.3032858908492829]</t>
  </si>
  <si>
    <t>[0.9325548784193121, 0.11864376574158031, 0.93374942300147, 0.6838664518353432, 0.5315721526867312, 0.032659060784495875, 0.4755961918220083, 0.4077481050027323, 0.16121881197512256, 0.6564096035006569]</t>
  </si>
  <si>
    <t>[0.9711509073682858, 0.5621888110645251, 0.7147532764439458, 0.06845045256601678, 0.41766699581699473, 0.11635848516449587, 0.6127958355365104, 0.9384821582141546, 0.6617777324716385, 0.07680304831442153]</t>
  </si>
  <si>
    <t>[0.35466620498508283, 0.5506633794408515, 0.4032077561332522, 0.8336440104751723, 0.8146710047099892, 0.6118310201032214, 0.37345794513270525, 0.25533637376324414, 0.10587431821312931, 0.35489768348655404]</t>
  </si>
  <si>
    <t>[0.4131725172077195, 0.6758229251040736, 0.6581598242975735, 0.07010813964125695, 0.3952593154311578, 0.18177886721736192, 0.1568127053168057, 0.8273021497372459, 0.04191521671625753, 0.41918287590212133]</t>
  </si>
  <si>
    <t>[0.1682036557665182, 0.879330215678474, 0.5570405132750351, 0.23138063637684803, 0.5024272871663764, 0.7314863597031158, 0.9581180089194338, 0.22044600424541894, 0.8861817721293451, 0.9343041141674903]</t>
  </si>
  <si>
    <t>[0.9164205445320662, 0.6354143568619098, 0.6298206544347077, 0.4032106331838228, 0.7523978823037879, 0.5312940183509319, 0.6774380712282945, 0.42845790384879545, 0.7314964640431391, 0.8244715176045491]</t>
  </si>
  <si>
    <t>[0.14643625660281612, 0.832929715574228, 0.5402965317903072, 0.8446659090902243, 0.4313017063410146, 0.37904048538303503, 0.9150607325172224, 0.2511692675484013, 0.8442123252861431, 0.4840205725094041]</t>
  </si>
  <si>
    <t>[0.5140954425512597, 0.308468281489484, 0.5730422006190157, 0.3252111962762113, 0.03926941424165231, 0.27199860534435605, 0.006379043406590679, 0.9783547870568566, 0.9657472098197475, 0.39515529747230504]</t>
  </si>
  <si>
    <t>[0.728370854339646, 0.345806098410425, 0.671093157085976, 0.8054300430459791, 0.9467562446922407, 0.400212275849672, 0.7832979829560477, 0.2659284506321188, 0.9903323037936483, 0.025769598764351143]</t>
  </si>
  <si>
    <t>[0.603528806501121, 0.6595059816513271, 0.6880455570741288, 0.12038757878908901, 0.9385297834731304, 0.1811832790500828, 0.6227534032398411, 0.22267607912308496, 0.3072164170212709, 0.5464585417281244]</t>
  </si>
  <si>
    <t>[0.4171934185645765, 0.1602256009765063, 0.1709364024208483, 0.41814478816279965, 0.7572829782755007, 0.8979646468477885, 0.08412766225938284, 0.39310390755940106, 0.10024556372287663, 0.016592480632597884]</t>
  </si>
  <si>
    <t>[0.6617186826439566, 0.6024494419665878, 0.1630191138148862, 0.2338128330930641, 0.02370775364451838, 0.8349472056944037, 0.9746905960485515, 0.1354595367946908, 0.23147521376529812, 0.868409523946934]</t>
  </si>
  <si>
    <t>[0.9264637979561848, 0.41962738280681033, 0.050622472269074126, 0.0393918336928194, 0.5739498660690104, 0.392895108893179, 0.028652427577654516, 0.5832523923125568, 0.011302536589022472, 0.787371958149273]</t>
  </si>
  <si>
    <t>[0.3064328227033716, 0.0402580030092321, 0.5883522209831533, 0.3976844144330547, 0.9738004133571495, 0.5441986625037022, 0.2752391810370083, 0.7094388646339748, 0.27149200254271133, 0.9042432914075651]</t>
  </si>
  <si>
    <t>[0.37472197050737643, 0.5498685627762052, 0.05057310382422886, 0.4261212379522308, 0.832363539660995, 0.8056488053633419, 0.22431855885352625, 0.22607907101056268, 0.8173053122132368, 0.9303984201693255]</t>
  </si>
  <si>
    <t>[0.09536092127300355, 0.45005863942622526, 0.33745427896422897, 0.8706884554574393, 0.08352491468001877, 0.2111259425580374, 0.7524683375864943, 0.051293848981215584, 0.49253538071428926, 0.44210703467972]</t>
  </si>
  <si>
    <t>[0.33440117898874866, 0.3945723153189238, 0.5299405869302329, 0.16136735838838312, 0.5719958782835928, 0.8054323292999863, 0.760160929790159, 0.15389990469377368, 0.1492494697414739, 0.2681743677449133]</t>
  </si>
  <si>
    <t>[0.3610747263410372, 0.4084555814084826, 0.6796972168333453, 0.056680432165835404, 0.034672704226066386, 0.391910562943909, 0.6971636921379805, 0.19343534295648257, 0.6415044812562517, 0.25982813794029946]</t>
  </si>
  <si>
    <t>[0.8860861088135163, 0.8956899442666165, 0.2972872042813265, 0.2299937539632405, 0.41130397206623126, 0.24053158518014872, 0.6723838432917036, 0.8260646845482855, 0.673092130911217, 0.8243504472493495]</t>
  </si>
  <si>
    <t>[0.39699216220747413, 0.15631697070886086, 0.7379509473975921, 0.3604745051415539, 0.6712708252291325, 0.27064394198176567, 0.08122963480667267, 0.9925817954877634, 0.15620150793059928, 0.988420993963481]</t>
  </si>
  <si>
    <t>[0.9772799325664473, 0.7938181039080396, 0.6594229620819976, 0.5778070502510847, 0.8661015453778347, 0.28943952161948794, 0.46768121248487704, 0.6193899693665019, 0.4111904758694911, 0.427486454090268]</t>
  </si>
  <si>
    <t>[0.3302846675020844, 0.564231816684536, 0.850574528015116, 0.20152837800631285, 0.9344330387534414, 0.6890876537482297, 0.8232732126800302, 0.5561906926300116, 0.7795167014240635, 0.01620039733946721]</t>
  </si>
  <si>
    <t>[0.8183804247795352, 0.04013885908536652, 0.8899133763628625, 0.9919627472386433, 0.2940674621767778, 0.21031855628579366, 0.7653633638580407, 0.2530263409202532, 0.8655623831722035, 0.10284259215747671]</t>
  </si>
  <si>
    <t>[0.12595519637935826, 0.9791515551006156, 0.6738388982700046, 0.8468872244289528, 0.324329377351518, 0.6764837495206044, 0.5942418273085972, 0.603150120122947, 0.6825324595377216, 0.5753591731290986]</t>
  </si>
  <si>
    <t>[0.42906236930266595, 0.27592269438054684, 0.768581330913202, 0.2262724300031862, 0.6923543061544142, 0.23333282264932664, 0.6253301699544539, 0.7470782671290289, 0.2187138889065392, 0.05994330086130828]</t>
  </si>
  <si>
    <t>[0.13097374299417408, 0.6059969672710255, 0.8494464062257355, 0.04499682123542437, 0.7341512590416462, 0.3413186459500521, 0.4785283699195225, 0.9288595498455656, 0.33197150473584547, 0.46533693393948605]</t>
  </si>
  <si>
    <t>[0.013682414760681105, 0.08159872000483837, 0.258591591134784, 0.027852240821074403, 0.631375326048251, 0.4263983568016225, 0.548145202728022, 0.17464718589632955, 0.2959320294366161, 0.6638244748527251]</t>
  </si>
  <si>
    <t>[0.9653027236303998, 0.0504167736022092, 0.8903843208552661, 0.5768812013112085, 0.5639195667556237, 0.5002785352077603, 0.06939408590418339, 0.08987685173616067, 0.6009120056590861, 0.3409585714355583]</t>
  </si>
  <si>
    <t>[0.9172680665776807, 0.40659053735947226, 0.14328145870264108, 0.714718833502036, 0.29335342144100984, 0.5254703073558932, 0.69783278550517, 0.9002641112020704, 0.7921911948016761, 0.6763610678727241]</t>
  </si>
  <si>
    <t>[0.6796331823951436, 0.9459246440320865, 0.29582409749653604, 0.0011120941961874076, 0.2719545593981987, 0.217891379626744, 0.6618345851139982, 0.633711599765529, 0.5934613827047238, 0.0162434432094537]</t>
  </si>
  <si>
    <t>[0.7287780544506475, 0.3235304124854915, 0.6650559890066311, 0.5565784285021533, 0.3427309254279072, 0.13457626710410775, 0.09441889766048095, 0.8315183331122236, 0.918397542081558, 0.6497880467642996]</t>
  </si>
  <si>
    <t>[0.10343411486048337, 0.4020272168882407, 0.7289392001051572, 0.7798208840100681, 0.1182186222910886, 3.071884538241587e-05, 0.712137045880605, 0.35659617598620563, 0.25448133161826025, 0.01289746978952544]</t>
  </si>
  <si>
    <t>[0.5402994067614997, 0.8511507354259817, 0.9576316462725879, 0.5657449506132892, 0.5144613277398942, 0.0850563854892411, 0.5488728015425998, 0.3799790789653946, 0.6071352808835769, 0.3887263478765467]</t>
  </si>
  <si>
    <t>[0.24029912345036675, 0.0949652752283765, 0.31491844458889573, 0.09664483428775228, 0.17689695082398393, 0.9873361585795459, 0.4441035569066186, 0.5318717665050166, 0.8736185287372153, 0.9955689004906878]</t>
  </si>
  <si>
    <t>[0.5827144493446815, 0.8124738210441717, 0.32694102433667527, 0.3057439574472911, 0.4027037209945602, 0.6725072626736491, 0.6821916892550988, 0.3152394346494508, 0.1332099241366287, 0.6323962564655086]</t>
  </si>
  <si>
    <t>[0.12832586218876452, 0.5784925082293301, 0.693422128056309, 0.7006114963944516, 0.7534721106595967, 0.8728594215656645, 0.49995899196478844, 0.7302491895295712, 0.6191727353658367, 0.18663993979768256]</t>
  </si>
  <si>
    <t>[0.025689644869408168, 0.28454138567693377, 0.4430337063376194, 0.6171059444286563, 0.8499593305032054, 0.19624571670616564, 0.1255497898984771, 0.9634799474743275, 0.10804455937640711, 0.47849107010718916]</t>
  </si>
  <si>
    <t>[0.5855637287933019, 0.5413744209074383, 0.0860321570329432, 0.05702691400361937, 0.10548342746103567, 0.5855876838726125, 0.5443448876343211, 0.23374079203674425, 0.6377741418455916, 0.8200675020556494]</t>
  </si>
  <si>
    <t>[0.041578959846593766, 0.4981299435480424, 0.6893104121026903, 0.2523119270696871, 0.3077709052931491, 0.6136379029893838, 0.8979352934437369, 0.8099244203028994, 0.5831302190995835, 0.7302217177572492]</t>
  </si>
  <si>
    <t>[0.3648224702077987, 0.6409655280987577, 0.46618159112755697, 0.1899361364575609, 0.7017382738772572, 0.556464637348822, 0.3586215819535914, 0.9113391900786307, 0.020934117826733267, 0.315773151249496]</t>
  </si>
  <si>
    <t>[0.05688139777764656, 0.7665273162216272, 0.7021074541137926, 0.33135221873631704, 0.675662902207073, 0.39593722619594984, 0.7562537914224343, 0.4541836627367061, 0.41227972783166555, 0.934729915488301]</t>
  </si>
  <si>
    <t>[0.25087909989070023, 0.12044733999656543, 0.5845431132594582, 0.9693218122841789, 0.37783921372718665, 0.06203676362878152, 0.33930526730956745, 0.5059316543195584, 0.1619230066322137, 0.658102218056492]</t>
  </si>
  <si>
    <t>[0.9977493890102006, 0.4517394759814438, 0.35472855673021264, 0.40070416683446664, 0.11514617839520114, 0.8832736014262238, 0.414825655521352, 0.3872744114248413, 0.6596902729304743, 0.4420334209311235]</t>
  </si>
  <si>
    <t>[0.648233468807846, 0.061446290130787506, 0.8137233437222274, 0.9405039528794026, 0.648765386159386, 0.9545659288588108, 0.1514323143699633, 0.4774161894803537, 0.6018067339454473, 0.5817366474211867]</t>
  </si>
  <si>
    <t>[0.40146177908904324, 0.3380844093662614, 0.1268240225504188, 0.3917424505622782, 0.16266081510548513, 0.7343656764922184, 0.20883093549458998, 0.05856530528453385, 0.5523661378172343, 0.5952297327194016]</t>
  </si>
  <si>
    <t>[0.8719130612805055, 0.5769816124176819, 0.3454808537234457, 0.8030118815263205, 0.5402788931874211, 0.07928028463119174, 0.5658505603132467, 0.9080185454216624, 0.39631262549822055, 0.29632580189980007]</t>
  </si>
  <si>
    <t>[0.14346945701802005, 0.15144552193535732, 0.4327714843418189, 0.5956798241615295, 0.08061540516960175, 0.9395685890251657, 0.7551336174451959, 0.5866239182836627, 0.8284386709389908, 0.08018675681211329]</t>
  </si>
  <si>
    <t>[0.4768388777331244, 0.6300931268616634, 0.8286529061182892, 0.7834695600492677, 0.27706924971339963, 0.9408801695592043, 0.12434584143087035, 0.8751336186211521, 0.9709402496046186, 0.17715352322262556]</t>
  </si>
  <si>
    <t>[0.7220660642037853, 0.040285518777998464, 0.40542282513915495, 0.516283299197674, 0.5806452259096341, 0.9359372482485595, 0.6722506872941947, 0.481277951219237, 0.8096750362658893, 0.9505328209544089]</t>
  </si>
  <si>
    <t>[0.022066148682290843, 0.9825212722560387, 0.08613213906368034, 0.8143867792687614, 0.2803347525514125, 0.13217965775387175, 0.4398556397138349, 0.6439565794476135, 0.380951845023475, 0.05456540828269896]</t>
  </si>
  <si>
    <t>[0.5994611396587166, 0.9024032761106747, 0.3832153659472517, 0.21633277763082703, 0.4425773459328154, 0.04836271104878087, 0.8204875844802748, 0.8263408109501867, 0.5880004634296284, 0.3531028889383895]</t>
  </si>
  <si>
    <t>[0.7997833644457834, 0.5546870247883672, 0.8259323085500162, 0.6314587925830206, 0.7844054732127973, 0.59856299321776, 0.4141410682156662, 0.9579458599261376, 0.5411138248788447, 0.6050895185405384]</t>
  </si>
  <si>
    <t>[0.22048763941474925, 0.6256507894272765, 0.5716076494829438, 0.18483839794702495, 0.059587097353143714, 0.6043593197147711, 0.7636922693503205, 0.5234013709220082, 0.2267726253196457, 0.6665219766930349]</t>
  </si>
  <si>
    <t>[0.08010572660960225, 0.4418337048019546, 0.1633667583984202, 0.18445905105988336, 0.20229394915820365, 0.3867070570439779, 0.051150205620397626, 0.3977934409290982, 0.5117074471147008, 0.4832942849663252]</t>
  </si>
  <si>
    <t>[0.38278410040304056, 0.8391466080707525, 0.1453266924205041, 0.505696743781374, 0.062041416956554296, 0.07115567887790974, 0.5738658496770963, 0.566018424887821, 0.878033512844457, 0.5578736756600732]</t>
  </si>
  <si>
    <t>[0.9597910204048502, 0.04869484839992977, 0.09800768478074107, 0.04406586157038139, 0.18527685033354002, 0.5412701109416781, 0.645572181427428, 0.0455851579486688, 0.9459708898455993, 0.842165376650381]</t>
  </si>
  <si>
    <t>[0.2966124821570931, 0.07718753022646796, 0.16988707321905727, 0.12694441375497267, 0.12328377929894685, 0.5185616886657339, 0.2458474424934003, 0.35813971652914445, 0.9895053333843224, 0.6843142489253448]</t>
  </si>
  <si>
    <t>[0.9489806670470013, 0.1425565550331156, 0.38213947483256927, 0.5547318032823543, 0.07675806188873802, 0.004187443627957865, 0.6704343337969175, 0.6418195168014353, 0.41078880999961176, 0.48964407603203264]</t>
  </si>
  <si>
    <t>[0.4154430005920896, 0.024005044844888856, 0.3353716062174624, 0.17708225539728983, 0.09842418910136874, 0.9567204338893498, 0.5993597250421656, 0.7286562842366027, 0.3153637432661175, 0.3931471294940152]</t>
  </si>
  <si>
    <t>[0.23692399389672347, 0.09696567096542474, 0.1790316374415838, 0.7975140452964858, 0.6775458051837758, 0.5469288759854769, 0.47508987286676807, 0.9224342836561245, 0.0727349477786684, 0.28060081323791597]</t>
  </si>
  <si>
    <t>[0.34993785357071405, 0.7824258122127878, 0.9925146201619713, 0.24067051475715306, 0.8743073341370806, 0.8306227604317913, 0.22465739764176662, 0.3993325801992226, 0.4096728692925191, 0.9782206685265583]</t>
  </si>
  <si>
    <t>[0.18089190137889832, 0.799157971104782, 0.3341927141731099, 0.7308703457761604, 0.42001100429566285, 0.57835976311654, 0.8326117733261311, 0.8041655649838841, 0.8664231835397002, 0.05961732534465902]</t>
  </si>
  <si>
    <t>[0.6920505530397448, 0.13998737672176287, 0.415818568018411, 0.5485884150546885, 0.40273948474683074, 0.5196116758030075, 0.9965263087986191, 0.13521731371285473, 0.6754560453364256, 0.3960009663856152]</t>
  </si>
  <si>
    <t>[0.13300979890732878, 0.15873676337430953, 0.9492731062456169, 0.879601496711762, 0.9070419604150218, 0.9915327758273865, 0.20831539000851795, 0.35543933736406175, 0.6692190299248667, 0.48380253986064725]</t>
  </si>
  <si>
    <t>[0.4183895333783335, 0.35781124933559305, 0.5937806319434522, 0.575593428640082, 0.16145783406424008, 0.47173983751843906, 0.5534717762098499, 0.5702869387313905, 0.2101071929123518, 0.7422713922522868]</t>
  </si>
  <si>
    <t>[0.025199094821069634, 0.35483185554316266, 0.7802126485356335, 0.5638929210554023, 0.26116243251086024, 0.6949531193430477, 0.5673909441560734, 0.7962436094563872, 0.7350251861898234, 0.6101079220362347]</t>
  </si>
  <si>
    <t>[0.488177675310814, 0.1331821256675234, 0.26133301788538377, 0.41909947291708527, 0.5992992870063887, 0.5137078552153048, 0.2881845259595295, 0.006464357789710551, 0.49623922190081393, 0.2856259885622431]</t>
  </si>
  <si>
    <t>[0.7346083007105351, 0.02394626527048349, 0.5848278113057909, 0.9414742375060654, 0.1744092671114995, 0.47164949075059537, 0.09142199181713817, 0.6256819122613526, 0.5505316805962256, 0.40736552421283234]</t>
  </si>
  <si>
    <t>[0.5213770214737412, 0.8965746584690102, 0.19629430231106704, 0.022564511705347234, 0.861664884699101, 0.5771170823879065, 0.8906584554618424, 0.5969452234131726, 0.8101610899597025, 0.42967336335514794]</t>
  </si>
  <si>
    <t>[0.7498599312882688, 0.913041466889856, 0.5721229637222063, 0.18078515056237954, 0.26879761503019817, 0.19864457689740578, 0.24685702759573291, 0.3064154493510364, 0.5551337867531885, 0.5879916294638328]</t>
  </si>
  <si>
    <t>[0.4264997472418611, 0.6154207798208354, 0.08157492561136592, 0.08778823705815997, 0.17182946035765845, 0.5180774980403448, 0.21399467869831357, 0.28328440349257733, 0.40031283617299407, 0.8118661240103798]</t>
  </si>
  <si>
    <t>[0.013862135912860118, 0.6493788202366224, 0.6688765310406853, 0.7986557803566365, 0.9327529390603132, 0.020137848949289827, 0.15378370551321618, 0.886171294055993, 0.45851856218701537, 0.5645906389334635]</t>
  </si>
  <si>
    <t>[0.6630272037231474, 0.6790666044956374, 0.9317404033165082, 0.9969494174116696, 0.7201574609309402, 0.2872212092051508, 0.8797524022943436, 0.04922091454076161, 0.2310808528744962, 0.8973857174637149]</t>
  </si>
  <si>
    <t>[0.25619151443935495, 0.22065105962174847, 0.13812529314024724, 0.8591117576469165, 0.5000582591910867, 0.6748932030541548, 0.23906638407502967, 0.7580404210112165, 0.7600055449620985, 0.31259802490830013]</t>
  </si>
  <si>
    <t>[0.41068263301028285, 0.20969027743020086, 0.9765610233229043, 0.6456025770584116, 0.9345438807155155, 0.30338554362913317, 0.7818909129968897, 0.765858643884742, 0.6916556518665415, 0.9656389752668004]</t>
  </si>
  <si>
    <t>[0.39355533610631555, 0.1307173235897573, 0.6717088592440608, 0.7293098004772062, 0.5750605734588147, 0.20681789313339627, 0.5044559416693554, 0.3121897365691294, 0.42746652816668906, 0.6452185758446639]</t>
  </si>
  <si>
    <t>[0.7452147426908345, 0.23222469090134312, 0.40532536064695335, 0.2691615709916292, 0.19863161386186912, 0.7833872199958384, 0.9092526944369924, 0.3702321856845767, 0.7512789243737669, 0.8969952893644111]</t>
  </si>
  <si>
    <t>[0.8461242105302316, 0.1828133885392259, 0.9562918815133613, 0.37667644042946247, 0.33924066117383633, 0.062431327277780335, 0.486173654104883, 0.10901361564092871, 0.248539820927426, 0.3169426217672814]</t>
  </si>
  <si>
    <t>[0.808826323491684, 0.8754886503958965, 0.3024663174614697, 0.8586981212445739, 0.8572309373697911, 0.7646509503848735, 0.14669511401518154, 0.690322846900729, 0.9450240645805688, 0.6825404787671571]</t>
  </si>
  <si>
    <t>[0.33161684910783396, 0.5005793174308313, 0.6457250433510536, 0.5105704087285036, 0.11995294173096982, 0.31206404465202064, 0.8023960305536325, 0.8614180460955174, 0.13730003271557023, 0.9523867523987246]</t>
  </si>
  <si>
    <t>[0.32882261784860933, 0.66231373873072, 0.7518251459566812, 0.8119462346378834, 0.9457497022259301, 0.3129195480288226, 0.8585064545515545, 0.13168690343620704, 0.7050409063535927, 0.7419777295139859]</t>
  </si>
  <si>
    <t>[0.6777232412013204, 0.252314736135153, 0.8730431470152034, 0.168858463370395, 0.05363479152083084, 0.7174649906119122, 0.4754757152327337, 0.8490980199586761, 0.38339714105825895, 0.16827858850771282]</t>
  </si>
  <si>
    <t>[0.8364421924698697, 0.5489096316400717, 0.1891957923903549, 0.7203839985864458, 0.5111136384895005, 0.6043129822403198, 0.4608983382065819, 0.8287089838180064, 0.8295627156830498, 0.7093888218243862]</t>
  </si>
  <si>
    <t>[0.10540137739646227, 0.8388538619040689, 0.6710129805329098, 0.6970241660042995, 0.36298284040387163, 0.8792795561570067, 0.7253716002348575, 0.11259046652919447, 0.40777803440616267, 0.8863803619601417]</t>
  </si>
  <si>
    <t>[0.047196701697378995, 0.9614166196420495, 0.6791625683195628, 0.6313759776433766, 0.2705592564879914, 0.24879178873917707, 0.9420582194885955, 0.29827245423412274, 0.7755052967189994, 0.39312179820707915]</t>
  </si>
  <si>
    <t>[0.13925407078470398, 0.01071529769535895, 0.5442573370152508, 0.9757788185489327, 0.3691361938092045, 0.35719233399304484, 0.3440916178494421, 0.5205438373048584, 0.44066488342429355, 0.8799146267270145]</t>
  </si>
  <si>
    <t>[0.5055207917234903, 0.5077578381885688, 0.1383715947205566, 0.982739540910386, 0.24997289086882968, 0.07336406745960267, 0.6631462489752088, 0.5953663701568727, 0.4151456539927457, 0.42219223388067806]</t>
  </si>
  <si>
    <t>[0.7850639210464312, 0.19571264009964906, 0.8202533189448897, 0.6487471138950182, 0.4189697737795244, 0.4580286165838686, 0.2566472071860958, 0.7521143326969748, 0.5128747423052678, 0.3208545427498436]</t>
  </si>
  <si>
    <t>[0.5960501157609502, 0.995734452051323, 0.43526227965655384, 0.9206914007786196, 0.3450168399245661, 0.054732706924985886, 0.20424210636842888, 0.4186951433276842, 0.219634928594569, 0.0002270382182555375]</t>
  </si>
  <si>
    <t>[0.9150015377475272, 0.843879411230929, 0.7422922314869471, 0.16781459564602863, 0.12036357620998606, 0.06760474947238315, 0.7240291887729212, 0.9288079606878853, 0.430535820913037, 0.11914067199604816]</t>
  </si>
  <si>
    <t>[0.5123928207321066, 0.34883190745863013, 0.3748249243499977, 0.6213306241557073, 0.7187181132622024, 0.11060359887316085, 0.035590230806476386, 0.9943303026857149, 0.23272834891555183, 0.053830524908459076]</t>
  </si>
  <si>
    <t>[0.18987532909591998, 0.03895784634846422, 0.39181089461717167, 0.8024017844513243, 0.3412444497577206, 0.44418340687836655, 0.6755867735674388, 0.5088940700698802, 0.8614456860213242, 0.8660356750457565]</t>
  </si>
  <si>
    <t>[0.009910695491153643, 0.7780463064831992, 0.46073360024167387, 0.9888405413036631, 0.48323207587543515, 0.9868959453882975, 0.7545693612057366, 0.24860488461330632, 0.5383949792869577, 0.9921356394785827]</t>
  </si>
  <si>
    <t>[0.8575306077519237, 0.0973668937912211, 0.7063719968099961, 0.34557958587081306, 0.006982261880348117, 0.4034809690269996, 0.2347544217249713, 0.8188692705204715, 0.3373306088457655, 0.8275236939538171]</t>
  </si>
  <si>
    <t>[0.0005979388347953085, 0.30781915002611915, 0.24116521430776194, 0.23356736106861098, 0.0681866197654627, 0.18712427041050173, 0.5555495698856199, 0.2913610728377445, 0.41739478232914795, 0.3768668803471885]</t>
  </si>
  <si>
    <t>[0.8759049249998946, 0.9052989990105155, 0.49295697165586005, 0.3301559503156044, 0.10680070400236363, 0.953402879382095, 0.06022694490029745, 0.29765027756828044, 0.29806620117000415, 0.3204012861402149]</t>
  </si>
  <si>
    <t>[0.16428684327240928, 0.7831614309236972, 0.12249786196598922, 0.6349066591531628, 0.12384602670581746, 0.07053563759295656, 0.9094295036858765, 0.19012876631870568, 0.8212501545597043, 0.5446308711071358]</t>
  </si>
  <si>
    <t>[0.0778565196087696, 0.9554481914380675, 0.24696116699189252, 0.8596453453526065, 0.16881000578456418, 0.8539428821418529, 0.013228812905293985, 0.5117804565694807, 0.7694425794215568, 0.9347955174927833]</t>
  </si>
  <si>
    <t>[0.909202136206487, 0.8196248695476449, 0.8881913496613041, 0.1992196858370765, 0.28418429571172876, 0.2889685249210585, 0.3770539310016988, 0.3933206703851887, 0.5445553246546755, 0.15987976336644139]</t>
  </si>
  <si>
    <t>[0.6912466637859893, 0.1675665393045065, 0.31030848210454753, 0.503345130606154, 0.7964405615234773, 0.7394692332387273, 0.6455343564105223, 0.15577326058017016, 0.5470453456155777, 0.08744650179988545]</t>
  </si>
  <si>
    <t>[0.37736317679665077, 0.41351653028995916, 0.03981143944575383, 0.2739880994699718, 0.9556494672664894, 0.9536326078296895, 0.3523270542525393, 0.043100108948324056, 0.17909493932818155, 0.39221779343354013]</t>
  </si>
  <si>
    <t>[0.9477796979692298, 0.14119906353718492, 0.7635158436682122, 0.10868253937469208, 0.9812575773912768, 0.381616499109135, 0.775234538899056, 0.3425910828111318, 0.6276688771588087, 0.19201608474003673]</t>
  </si>
  <si>
    <t>[0.14602101929696254, 0.9380641395681313, 0.9176472779044335, 0.8874689402128824, 0.6254334501665935, 0.8082682112162782, 0.06903693691137491, 0.33478904189067915, 0.3137031247571562, 0.6356453219526133]</t>
  </si>
  <si>
    <t>[0.3559577734706405, 0.1485067816436808, 0.5964670754135437, 0.8143839206690815, 0.3821234944599732, 0.1322687150984817, 0.19668819731282305, 0.23748330516938398, 0.2998975929945362, 0.6427950705063091]</t>
  </si>
  <si>
    <t>[0.600945484537719, 0.6960798615670392, 0.36250198453151317, 0.8239976518799783, 0.20408766115576027, 0.46904074751815394, 0.8009387215414303, 0.18015864773261925, 0.10986311374078295, 0.8836839676879897]</t>
  </si>
  <si>
    <t>[0.3429296627591959, 0.683870124909032, 0.02534860426393848, 0.6900468884094496, 0.3161013115469705, 0.05574085358744174, 0.609812761548117, 0.24080381607317325, 0.38680724205188, 0.08058081228651359]</t>
  </si>
  <si>
    <t>[0.14716325109494532, 0.29797723549584376, 0.08975950056015713, 0.9108262646863152, 0.006047043183978418, 0.4838602188643114, 0.12324745813255145, 0.30767908947794853, 0.9260595598182655, 0.16169455327398685]</t>
  </si>
  <si>
    <t>[0.9658323197183326, 0.2057943769894217, 0.7415661084668296, 0.5466772648973117, 0.8844787275967592, 0.5539932555031309, 0.5345592191563087, 0.1954580003683999, 0.16622936205165872, 0.9164891511155142]</t>
  </si>
  <si>
    <t>[0.32783819885003407, 0.37208225496289593, 0.7598236584283884, 0.33882348242280735, 0.9520624466390027, 0.7379277689988003, 0.59742924257342, 0.8808951605447525, 0.04960590834948275, 0.25706269218920874]</t>
  </si>
  <si>
    <t>[0.46503633422090995, 0.22697853947152102, 0.7439051873021519, 0.9192080310537252, 0.4237701199309234, 0.34213260011189495, 0.9615507321375663, 0.44485243282754083, 0.4890484004492832, 0.35164987234190537]</t>
  </si>
  <si>
    <t>[0.9095484730121384, 0.5689554832818507, 0.7621745871816447, 0.8118067183508864, 0.3418490419172582, 0.43369433132038004, 0.8484717744062646, 0.36325535167581025, 0.7939351334518513, 0.9409923225744371]</t>
  </si>
  <si>
    <t>[0.623210373068007, 0.7416272874518889, 0.8050973120411349, 0.8450396488966425, 0.39505333785679597, 0.05126345917599817, 0.4018762712367395, 0.6737562297840898, 0.4503503857807928, 0.7489631508603986]</t>
  </si>
  <si>
    <t>[0.3569824294686639, 0.6347441411040295, 0.18641980485397458, 0.7493694366449569, 0.5456959688130258, 0.20406438854660058, 0.29191117349780726, 0.7486087085818324, 0.4826012356615207, 0.2160314403930722]</t>
  </si>
  <si>
    <t>[0.9672711903702976, 0.7151250198168879, 0.9571348325397961, 0.4271050453603432, 0.47510034069172047, 0.8979552161850192, 0.5250493402453846, 0.7072789119056672, 0.25217287749552997, 0.44672646870264054]</t>
  </si>
  <si>
    <t>[0.12344986581035511, 0.20598003587696168, 0.000943415267631087, 0.03926505164866023, 0.9772838231769293, 0.2423536951367623, 0.663310709504002, 0.8390996987996115, 0.5506604592365643, 0.1531445000839562]</t>
  </si>
  <si>
    <t>[0.7281164373361664, 0.600251410099583, 0.7312505893473751, 0.7697466228570872, 0.9754103676847451, 0.57356328002671, 0.3416411126906018, 0.6484645569002371, 0.06844070924262613, 0.8973973183215863]</t>
  </si>
  <si>
    <t>[0.11938101133819679, 0.32784283788581825, 0.8157453806261209, 0.5973123783307118, 0.3936355202774421, 0.4734356593750214, 0.8545473932021803, 0.34000438605989214, 0.8696496848121713, 0.08813443097669149]</t>
  </si>
  <si>
    <t>[0.7767984372086307, 0.8475476330547363, 0.18181765283733875, 0.43034653237220044, 0.16549977466365562, 0.7066041289942178, 0.5353477680616567, 0.635323346708321, 0.19648696695621115, 0.21174586205241952]</t>
  </si>
  <si>
    <t>[0.04149732550990637, 0.3220675351957297, 0.559744661333675, 0.8579349139973288, 0.6669274474586807, 0.43539632339975143, 0.9531201143941378, 0.7192452005758319, 0.93016520286255, 0.5275879732721657]</t>
  </si>
  <si>
    <t>[0.2589042747931396, 0.052826686364721986, 0.7260848514838505, 0.12130299800553412, 0.3027751282719672, 0.5324709078838974, 0.5644165877797477, 0.600583196987136, 0.16625533034970064, 0.37973740482164875]</t>
  </si>
  <si>
    <t>[0.6171942271169667, 0.9698188646337847, 0.7276311376996887, 0.9226037570939578, 0.762212058314177, 0.5917169688924004, 0.19202336913634455, 0.666685651892513, 0.6233795659599071, 0.6024691704572664]</t>
  </si>
  <si>
    <t>[0.48978586798824075, 0.5286566039892756, 0.33444252711810407, 0.5193126926423032, 0.19755590567847825, 0.8051743973603768, 0.1857769546987078, 0.08496628988946642, 0.43624602635715737, 0.6583074395060619]</t>
  </si>
  <si>
    <t>[0.43771682493354136, 0.2767541319513086, 0.5581711838904407, 0.34700233541219994, 0.9328676901266331, 0.9226451396035721, 0.5023718199720955, 0.3278839940182585, 0.7371324139566391, 0.03671294348306664]</t>
  </si>
  <si>
    <t>[0.47476900604365124, 0.33632339427033353, 0.9205358851025547, 0.012003027272682543, 0.5528148757183491, 0.740663581066626, 0.48501798752404124, 0.08540303016272166, 0.9724613900279022, 0.5180104313760979]</t>
  </si>
  <si>
    <t>[0.6141862443190114, 0.23660978270750732, 0.4834980851068038, 0.42914949195832186, 0.07489584200198374, 0.10616035354746722, 0.8374725196187746, 0.23981995220659025, 0.19495827149863054, 0.5049114512501393]</t>
  </si>
  <si>
    <t>[0.7687471313625129, 0.06194651857898792, 0.5768079196382558, 0.11921044284057336, 0.03646105082561846, 0.05274395216221739, 0.8341641082084413, 0.11797248362806156, 0.04515136441229195, 0.4378998871429123]</t>
  </si>
  <si>
    <t>[0.8439934719420248, 0.26240837648930193, 0.4217126175259164, 0.03992253256375122, 0.4490785141348759, 0.5776130806371337, 0.5709070537521448, 0.33242669217436516, 0.3155331806631355, 0.10662361893659789]</t>
  </si>
  <si>
    <t>[0.3667983206462684, 0.09949466887296465, 0.7665959447120516, 0.9662742977481859, 0.9700744566667069, 0.8650710993753938, 0.6007921493396191, 0.7008656972438799, 0.28520580268041407, 0.6307704201726206]</t>
  </si>
  <si>
    <t>[0.45564954943987745, 0.4820173397769325, 0.757776560375158, 0.28191835559725165, 0.3180396116945199, 0.9246417911286366, 0.056224294850972245, 0.4856342984133404, 0.9128008004078617, 0.610363007818157]</t>
  </si>
  <si>
    <t>[0.5464070742121321, 0.2497441792293552, 0.34327548906444827, 0.8520484158046929, 0.5592181317684581, 0.5147421937567799, 0.09957971354002892, 0.01602815645512312, 0.9636851886870491, 0.37698616728684164]</t>
  </si>
  <si>
    <t>[0.6032130620995043, 0.07971507318728499, 0.6831142857230466, 0.9325667087059609, 0.5756652529974197, 0.12611532237541057, 0.5817215274734767, 0.7663472131046524, 0.40641653657401866, 0.8798377479414679]</t>
  </si>
  <si>
    <t>[0.6486829533573645, 0.8992489182892025, 0.6235053112473372, 0.13128797200482423, 0.3096917111051891, 0.20179494825245692, 0.9088264977168623, 0.7604000672874827, 0.676398368910006, 0.3009663196316217]</t>
  </si>
  <si>
    <t>[0.18404477205021352, 0.7564510879889118, 0.47415794587907967, 0.22578955215062912, 0.6166219781652751, 0.040333852138451975, 0.3261702541282535, 0.46855699459113465, 0.14795833410940584, 0.9846544775908396]</t>
  </si>
  <si>
    <t>[0.20909736458961425, 0.13035313004326554, 0.2035348738868964, 0.7690611331597242, 0.4255056592718428, 0.565415939752538, 0.021009156986360744, 0.034431308573314556, 0.44582554982701617, 0.8166552432016235]</t>
  </si>
  <si>
    <t>[0.8852388787075652, 0.08670656759564022, 0.5383631021010228, 0.9132296862792705, 0.38797275439788637, 0.8295658314283686, 0.1336956543994362, 0.9353944896677987, 0.7514233175313026, 0.9413343927869017]</t>
  </si>
  <si>
    <t>[0.6766172335525065, 0.363403931999427, 0.9381811725247224, 0.2755667763091785, 0.33217252206173253, 0.7008084180017403, 0.7653162995253863, 0.9294034838491538, 0.2048024090562095, 0.797998035219224]</t>
  </si>
  <si>
    <t>[0.7385460533969634, 0.06379455625359787, 0.38722314121020696, 0.2827654570600986, 0.3044904243540304, 0.9829468795547008, 0.6427774134799279, 0.7176761577934996, 0.9766176373150092, 0.3772017824576387]</t>
  </si>
  <si>
    <t>[0.8018401684528059, 0.43453096330449537, 0.8695336718149798, 0.18065754131130318, 0.9476861770642796, 0.21877170841087967, 0.3262205069809315, 0.7561922341067805, 0.3937551415654067, 0.6082113767664467]</t>
  </si>
  <si>
    <t>[0.4445735010694285, 0.7423699370897818, 0.22833125236861085, 0.05845798723687701, 0.29992939747306624, 0.47430866486843026, 0.16802005219267857, 0.3547972896563887, 0.3999830182935685, 0.05739184368827355]</t>
  </si>
  <si>
    <t>[0.5833072481842045, 0.8843434279712875, 0.15174291295305242, 0.597808013401514, 0.6647392049108463, 0.41933468041928834, 0.70109758736427, 0.41073154349101204, 0.5046372879774349, 0.00735304455442698]</t>
  </si>
  <si>
    <t>[0.6917201141346888, 0.6613426789447244, 0.03840087732634456, 0.3682501073951331, 0.9790318407916674, 0.4207365625686168, 0.5019454051318417, 0.9099301581597186, 0.7172618758657564, 0.5820701311242236]</t>
  </si>
  <si>
    <t>[0.7978046813410725, 0.8643662664559733, 0.45688807173726687, 0.4751083649318354, 0.3860509356518358, 0.9667061400184606, 0.6971662542903504, 0.0832230662080723, 0.8629596233130185, 0.4805599408362681]</t>
  </si>
  <si>
    <t>[0.06875390642248747, 0.549717255163311, 0.4171642789757021, 0.8777494048626249, 0.20399460360938737, 0.8264646094921829, 0.5576886911854527, 0.05461030321346905, 0.9718453013254846, 0.5126152441031999]</t>
  </si>
  <si>
    <t>[0.2908768542315825, 0.4694068419892581, 0.857857783517489, 0.3049031243850635, 0.19267639648670032, 0.12907124693088146, 0.29785939839021125, 0.7800480870400435, 0.4716263651952617, 0.22748160369353998]</t>
  </si>
  <si>
    <t>[0.1661849996097492, 0.3327294765103791, 0.9399243728857088, 0.3430267125900244, 0.9881240759546354, 0.4852304557653562, 0.17916391829015088, 0.8911400917935094, 0.4603553731348269, 0.7096713435045244]</t>
  </si>
  <si>
    <t>[0.9837115832091518, 0.050175350319974, 0.09669455978756714, 0.7204567414627562, 0.281825003295472, 0.18430139695009906, 0.039361879819729495, 0.021846711986201806, 0.7744856031197909, 0.13443342736955]</t>
  </si>
  <si>
    <t>[0.4677206159711509, 0.605896815179483, 0.42835180056884625, 0.027106652336233106, 0.7835015025879088, 0.010513224541653488, 0.761889894377484, 0.8933044937881227, 0.4328399210571723, 0.5355424730977982]</t>
  </si>
  <si>
    <t>[0.47698339261765377, 0.3892086186234388, 0.8874245353703603, 0.8939335106699905, 0.3358163646415345, 0.615069754014698, 0.9269075621458641, 0.9620584989413515, 0.5089590404220475, 0.4528248052843268]</t>
  </si>
  <si>
    <t>[0.2786943159285258, 0.95887187319041, 0.14281430447286736, 0.579829576047725, 0.2825502675186389, 0.2790082903477966, 0.40496858737618846, 0.9987929358156545, 0.054966306839822066, 0.5785418182035315]</t>
  </si>
  <si>
    <t>[0.08257215803527718, 0.15452082999051897, 0.4395629417728987, 0.5104601313464413, 0.258792408364524, 0.3164571308744162, 0.08696702025593306, 0.3032197838442505, 0.9665584393805441, 0.9447073816724817]</t>
  </si>
  <si>
    <t>[0.334878290136985, 0.5708539362787616, 0.9095953911109443, 0.0061838226408966745, 0.8106835703375919, 0.948369552788919, 0.09132573433355706, 0.16144768603292103, 0.9607463027713554, 0.5375401436403463]</t>
  </si>
  <si>
    <t>[0.014196634471723701, 0.25763199876352916, 0.4499436742688596, 0.6929089110247677, 0.7331603781367996, 0.9954215129254561, 0.287511199383759, 0.5382201018684752, 0.533323547859605, 0.4056452594472375]</t>
  </si>
  <si>
    <t>[0.1691618938424202, 0.9774565631838426, 0.8533171866665861, 0.4983330282942372, 0.6032454226840298, 0.2272610535596623, 0.5437870703917469, 0.6949701331214758, 0.5151670283865888, 0.9902851705849413]</t>
  </si>
  <si>
    <t>[0.6113416562477262, 0.37097371259216905, 0.7721520276158381, 0.17046251158164205, 0.38451581370626653, 0.34695895037758584, 0.43180709510777726, 0.7817798259287263, 0.48417303216340746, 0.7940144502659627]</t>
  </si>
  <si>
    <t>[0.5764889031398659, 0.34206943465755535, 0.8099787436834724, 0.23828967055309158, 0.2243829797997955, 0.5045029240548358, 0.2608492459620889, 0.009087034951216322, 0.6482975272988015, 0.511093821472398]</t>
  </si>
  <si>
    <t>[0.4455178144931612, 0.9669685146183153, 0.5711991839629137, 0.8634315777893845, 0.13945023620516017, 0.5692064631294277, 0.8679796267309029, 0.583105757279898, 0.7180141781270015, 0.3720435678122074]</t>
  </si>
  <si>
    <t>[0.09244951703706661, 0.4579002951270714, 0.3944793908388575, 0.8670601823789473, 0.24399530235247224, 0.9667342275351081, 0.9581381198044961, 0.2476316430714387, 0.3480519554773205, 0.895555740873885]</t>
  </si>
  <si>
    <t>[0.9666222208961075, 0.44343910283604404, 0.3209970456408978, 0.526094013251542, 0.6877692063657348, 0.2734745153749798, 0.7364731746190728, 0.051657357114641034, 0.04929449276441644, 0.3862877051455452]</t>
  </si>
  <si>
    <t>[0.3534731920607206, 0.3156332153671523, 0.49101976266891, 0.32073358231157123, 0.19225791846809193, 0.3094695490886009, 0.974904272810235, 0.4111134169948486, 0.44471277685833577, 0.57654498995114]</t>
  </si>
  <si>
    <t>[0.9833407684142266, 0.241601276435763, 0.6812821105324338, 0.7159846935417241, 0.6073244167930659, 0.08857833963664408, 0.6768722758275765, 0.06409471103617548, 0.5961426495498969, 0.7395811772217427]</t>
  </si>
  <si>
    <t>[0.21096989061995042, 0.841622007542774, 0.030353805533004263, 0.8438128636583061, 0.4603290506427651, 0.2175879399316445, 0.133778144993968, 0.9533071675823725, 0.07266558758115671, 0.19909341993592566]</t>
  </si>
  <si>
    <t>[0.34782234743304596, 0.6202348489611205, 0.5448010852760984, 0.12564349241231398, 0.2897279837382146, 0.23875177108602408, 0.21354285449034138, 0.41114433647998705, 0.7040314525916569, 0.21745293221723594]</t>
  </si>
  <si>
    <t>[0.3666788797029814, 0.39091742684116226, 0.9764565294354102, 0.9546663568790689, 0.8001375827520759, 0.24165892081918516, 0.06803731409166969, 0.31690413772062476, 0.26679454943383085, 0.5059258001463939]</t>
  </si>
  <si>
    <t>[0.7777279100677931, 0.858322938878858, 0.8448640854105085, 0.35967556122306776, 0.6872343434606829, 0.31283419752422004, 0.06090554323518271, 0.7015652656029423, 0.009827552569787845, 0.40918258745848857]</t>
  </si>
  <si>
    <t>[0.32937926930207573, 0.6933775385188524, 0.7662454727603789, 0.30409463597128383, 0.8116270144448535, 0.29391676050493376, 0.4463263599865612, 0.7270185270141339, 0.6929202292247886, 0.9873684723122]</t>
  </si>
  <si>
    <t>[0.22516102421593187, 0.6623179135395824, 0.6096819082757774, 0.9150984544900299, 0.15636214164487505, 0.751798163586933, 0.5682686162687683, 0.2746658697879054, 0.4744349141471741, 0.3337765970697978]</t>
  </si>
  <si>
    <t>[0.5793134027884609, 0.8890006108146659, 0.569304984412202, 0.631722418326584, 0.5187478471147094, 0.051165506445475906, 0.23285855687609425, 0.49200172943208276, 0.31023528374470477, 0.18176359776119422]</t>
  </si>
  <si>
    <t>[0.5041328419184383, 0.3228097934478503, 0.2581076431734147, 0.4639854174403808, 0.13328425808217315, 0.9277457330754073, 0.867702097919239, 0.7076205857405353, 0.10621382758845621, 0.775877254469693]</t>
  </si>
  <si>
    <t>[0.807957328109019, 0.7677646177143377, 0.11396588711924116, 0.6439079570677647, 0.8343247957493986, 0.5773534012196677, 0.646407375228089, 0.4583634794263062, 0.5287073198840526, 0.034376858351725215]</t>
  </si>
  <si>
    <t>[0.6389630219732846, 0.08144721289115919, 0.4350145943402234, 0.2926550976674078, 0.5454279502117131, 0.13341633552320709, 0.6916434019733182, 0.7950115369284704, 0.1633544497431565, 0.10431308735188216]</t>
  </si>
  <si>
    <t>[0.14551548278735915, 0.8771275618985017, 0.5281892617563562, 0.4672609960075026, 0.10671181910235428, 0.6495560067569618, 0.8679995918950899, 0.828185869323453, 0.6260547089808013, 0.07527871665167363]</t>
  </si>
  <si>
    <t>[0.11239702717601296, 0.049308987109824676, 0.2574792164924693, 0.13566146716037775, 0.2600480402524339, 0.3850580557189617, 0.9429827840711357, 0.6103760597816921, 0.8349737856829623, 0.7103515007123322]</t>
  </si>
  <si>
    <t>[0.11250313052663174, 0.7359204063739488, 0.27509888155912443, 0.6391078469947064, 0.3409619736429885, 0.9976722632646592, 0.2635514794967778, 0.27913047077426967, 0.9306722555623983, 0.02464440463632267]</t>
  </si>
  <si>
    <t>[0.6966889878731969, 0.7253263907358781, 0.8363785774103993, 0.9744393106384753, 0.9756019191566524, 0.0652767575664639, 0.8218393227529025, 0.6463099336573813, 0.6473421343730912, 0.1283499266146948]</t>
  </si>
  <si>
    <t>[0.6501871664456533, 0.9824825806012478, 0.911818569539447, 0.4391306608048505, 0.03994797328609434, 0.36229349000020483, 0.8263903116005552, 0.701499101465166, 0.4593436555939564, 0.055101535158831094]</t>
  </si>
  <si>
    <t>[0.4268947278233026, 0.4690249397178835, 0.928555532894136, 0.6410861035821595, 0.3116529166546489, 0.5253182644507214, 0.06605530782216007, 0.9725682356497368, 0.360059901930726, 0.4778673549131358]</t>
  </si>
  <si>
    <t>[0.3552839742369226, 0.6825117301162001, 0.662232158329593, 0.7153223105291356, 0.26814322961192083, 0.315668481164066, 0.12525123109620795, 0.6555099718461126, 0.03979712733565255, 0.5976823355234591]</t>
  </si>
  <si>
    <t>[0.8696958848516338, 0.8908321482896335, 0.4490377603699617, 0.45930368821307377, 0.07696918300801736, 0.6707650254430357, 0.8212594203728455, 0.24465505460471304, 0.42130088163336465, 0.8388393367652703]</t>
  </si>
  <si>
    <t>[0.877120467662288, 0.24317998026422594, 0.5505706345413642, 0.19249315063582706, 0.10187876413955654, 0.9111205013919575, 0.8205075042321092, 0.7600349018031739, 0.04876631881314042, 0.8437287927102575]</t>
  </si>
  <si>
    <t>[0.43804407590538375, 0.34239512329585964, 0.5464763610253764, 0.09135324272355583, 0.7566465493523988, 0.5824350768882959, 0.18659009687316752, 0.1882321997690456, 0.18424865157267423, 0.057002387551933986]</t>
  </si>
  <si>
    <t>[0.5877984493716848, 0.8403481775885081, 0.0174982139873886, 0.04900464497127355, 0.5727702766869458, 0.8194956853860523, 0.3267388905686336, 0.34961439880772216, 0.5963464974967759, 0.274212889124147]</t>
  </si>
  <si>
    <t>[0.02660836607768413, 0.7352285181015961, 0.6256499129414531, 0.5807559990556591, 0.7416841289918231, 0.6752308375620375, 0.20588198817832115, 0.35248104694335114, 0.126110141678625, 0.12985701341788103]</t>
  </si>
  <si>
    <t>[0.6761957463565392, 0.8586001069824982, 0.962732583861139, 0.6283471175494444, 0.18410132336095697, 0.1056503454489307, 0.8128509715367578, 0.5787564763599993, 0.6182850210137198, 0.7814620887547092]</t>
  </si>
  <si>
    <t>[0.7032772277324516, 0.8344582528560966, 0.05621390545987848, 0.7475206367465048, 0.8508527573220954, 0.28613504245831434, 0.6404472739932529, 0.3141620638369721, 0.957971066482454, 0.03342357243550376]</t>
  </si>
  <si>
    <t>[0.579792843832955, 0.1665035470495151, 0.7122202051771587, 0.17589028341866209, 0.23538326189835757, 0.4943708110457581, 0.9148349499968781, 0.21171437214797084, 0.14424002111810352, 0.7589768318540306]</t>
  </si>
  <si>
    <t>[0.500619532333931, 0.9117851123817714, 0.14661455715984228, 0.6459278930230393, 0.23287914615181504, 0.1567604286516393, 0.6834294151572705, 0.5936846199087332, 0.7548274583623312, 0.30946257644618236]</t>
  </si>
  <si>
    <t>[0.44797165638218994, 0.4054716763304185, 0.9840894639665142, 0.2922489567393879, 0.2948172383467669, 0.3545482088286074, 0.5645940812903215, 0.25232274426374524, 0.9152899403792739, 0.2656855648662635]</t>
  </si>
  <si>
    <t>[0.8958157315601947, 0.10347506364658465, 0.6565627023996523, 0.9069855184382437, 0.16874943839822953, 0.968326960099255, 0.4528833604155117, 0.9457151084410245, 0.676820043630047, 0.30158686987355154]</t>
  </si>
  <si>
    <t>[0.18830252491710642, 0.3037350462250994, 0.09301740926267499, 0.14386796634332977, 0.10466044034648114, 0.42294354374155774, 0.7955783762575864, 0.1413835542163402, 0.13032043317233588, 0.6434289495173308]</t>
  </si>
  <si>
    <t>[0.19718298196806627, 0.0976100381089916, 0.16684857820557764, 0.9237313958767761, 0.8214712527761908, 0.3540645623550941, 0.6558207673273928, 0.5372756736680381, 0.6771242634825639, 0.6826711524627593]</t>
  </si>
  <si>
    <t>[0.6287340150599929, 0.2661013685373086, 0.03900642076281813, 0.4555667819901088, 0.8909738846907038, 0.5694972585185759, 0.8323910417019079, 0.9916243429612281, 0.16361620413827627, 0.6917776391419823]</t>
  </si>
  <si>
    <t>[0.6742935737000246, 0.9799554473582784, 0.9856007339528003, 0.6866786117241295, 0.24361479198219427, 0.798555838130599, 0.1070291342110381, 0.7806993041716287, 0.9101961241446964, 0.38283339476843525]</t>
  </si>
  <si>
    <t>[0.6306352949830805, 0.4301427320968263, 0.43776505498812845, 0.31037088910812005, 0.7621296204503246, 0.9361765641665052, 0.9407508592344611, 0.17478128487493383, 0.874743649656566, 0.7374314414271221]</t>
  </si>
  <si>
    <t>[0.25283740069028926, 0.06728461292151455, 0.26799726688437797, 0.9122082367815256, 0.6331786748957723, 0.7210546608978718, 0.25715235110909584, 0.7193881555748203, 0.028121506277923758, 0.3753213457730138]</t>
  </si>
  <si>
    <t>[0.6267533485423312, 0.14609656554132022, 0.8230035744469347, 0.23503129881191864, 0.6522811128184463, 0.4051971425753297, 0.5960435954776472, 0.10745055262890812, 0.016912799921607324, 0.9095644273803012]</t>
  </si>
  <si>
    <t>[0.2696300087671828, 0.8196770027804591, 0.9993503004722002, 0.21143125799891116, 0.2651707411833556, 0.6628597876346657, 0.9654486346006212, 0.9158143481907439, 0.5028755200655849, 0.7951102825267247]</t>
  </si>
  <si>
    <t>[0.13574585309990106, 0.9774381842040123, 0.9643532340359865, 0.16372895787917097, 0.2994231248031066, 0.10015499750676693, 0.2717175988981797, 0.8159557894152066, 0.37831560716525947, 0.08839696714675838]</t>
  </si>
  <si>
    <t>[0.34222552477890456, 0.9813833342412801, 0.6296835952592029, 0.41616094640615775, 0.16653851349727, 0.9861767972836948, 0.8208490092631288, 0.2814773024509194, 0.07006869572118946, 0.05662555737755803]</t>
  </si>
  <si>
    <t>[0.12037814950553383, 0.5807685836144216, 0.9287634212054924, 0.4967434280059845, 0.8429454824561972, 0.4458866198598078, 0.7085835457678252, 0.7318727372865008, 0.17396370590333865, 0.36121605897581177]</t>
  </si>
  <si>
    <t>[0.6373021565380239, 0.07069660818436618, 0.3615401877629566, 0.5347994662811925, 0.9962244930446387, 0.47453356262244073, 0.8160567571143236, 0.43206728506661773, 0.7963907226197089, 0.5954148016201084]</t>
  </si>
  <si>
    <t>[0.8865954415023983, 0.4109425523501099, 0.6043044198214789, 0.6300186806188274, 0.4173829418004733, 0.14431204368748152, 0.09355940691233555, 0.0166715505996331, 0.8735342642452146, 0.23647491223869455]</t>
  </si>
  <si>
    <t>[0.21150674928176805, 0.7360354004260655, 0.32001611308739175, 0.5060446924118366, 0.1625110652974563, 0.9597457214619692, 0.8515814000172374, 0.8637896229650033, 0.4067737485720052, 0.7623612137071728]</t>
  </si>
  <si>
    <t>[0.14387615538978016, 0.008619002591780278, 0.019972932578028124, 0.5866017374045605, 0.4553949052479408, 0.5180153489085197, 0.007463140417219405, 0.4226866196574257, 0.7180681612008608, 0.44269370196743585]</t>
  </si>
  <si>
    <t>[0.7322192063122223, 0.23301896439683478, 0.8131420044817255, 0.5884312404534523, 0.21076309942990623, 0.23672047585383293, 0.628030464569537, 0.8299395932124434, 0.4156277820291552, 0.2583004291275922]</t>
  </si>
  <si>
    <t>[0.8670116069106004, 0.6692682917508349, 0.4480854872830765, 0.48790019527930184, 0.2042564679363964, 0.6268026300648439, 0.35874251054288864, 0.9956451766743493, 0.48018351526188785, 0.4858856061896132]</t>
  </si>
  <si>
    <t>[0.5658517874106719, 0.9167560031187467, 0.8008180998597503, 0.4511300697978414, 0.718699265972796, 0.5862354987807616, 0.4923670487012489, 0.19231577278435052, 0.4639362634548909, 0.24581858702257464]</t>
  </si>
  <si>
    <t>[0.9148421498516547, 0.33540681349634693, 0.9522640145333723, 0.5330552900947112, 0.6315443786761603, 0.5429404444893278, 0.1293806169667009, 0.37582121900794097, 0.09914611227762393, 0.6229540441833817]</t>
  </si>
  <si>
    <t>[0.4468741952004389, 0.7779849715709368, 0.22047048099936983, 0.16456605842933492, 0.4063322309637678, 0.9265853832183811, 0.7104218150124118, 0.41892362479291867, 0.5172721697543106, 0.08421301117709834]</t>
  </si>
  <si>
    <t>[0.9845758963761131, 0.6664073046949189, 0.2854040684634225, 0.5858083942152443, 0.10948236606899397, 0.9658366688075836, 0.17478498788336594, 0.6480303180552142, 0.24545446253893044, 0.7175613826485358]</t>
  </si>
  <si>
    <t>[0.7768213672402811, 0.6734197289114326, 0.6144994602551925, 0.8924690939520117, 0.07862671098975804, 0.3309147657801952, 0.24828747963084596, 0.9880139620654216, 0.3893897796668735, 0.7326126992403987]</t>
  </si>
  <si>
    <t>[0.6847251638810046, 0.21208123747737773, 0.23899768021155132, 0.2812845635530341, 0.4111272782593792, 0.2343250656505268, 0.019651482746847804, 0.8793930568071955, 0.9656098313808841, 0.34157038703156795]</t>
  </si>
  <si>
    <t>[0.33850687942547286, 0.007091812774370987, 0.680250688330374, 0.8254398957486287, 0.14660830036000316, 0.15966634936715074, 0.7900832499714378, 0.6162907483541447, 0.04486055762771701, 0.6225469904622817]</t>
  </si>
  <si>
    <t>[0.30891772284376606, 0.36872515547084594, 0.7697314182968802, 0.8109351926726106, 0.40035662683983064, 0.9471529360063548, 0.40646271795207223, 0.7718360352301099, 0.48387726456425906, 0.897532326522084]</t>
  </si>
  <si>
    <t>[0.9077612436501786, 0.08741680787108386, 0.9364933313102257, 0.8255348415204157, 0.7913107143126669, 0.20091133968552244, 0.8051192087546649, 0.8501327346850368, 0.28915033445415095, 0.9522600783623237]</t>
  </si>
  <si>
    <t>[0.04986014639916425, 0.14990925324713966, 0.5375811380515143, 0.5757924711223097, 0.6451500833009034, 0.016969129315466458, 0.9603667746221303, 0.04458809273414399, 0.14306195272340239, 0.01401451752605698]</t>
  </si>
  <si>
    <t>[0.5668584332940947, 0.9322668839209722, 0.6659471660804642, 0.8226574684804273, 0.013281203458580082, 0.5420152984797261, 0.4595629775055219, 0.49896794422079305, 0.07221318533518795, 0.6844353610693075]</t>
  </si>
  <si>
    <t>[0.5032204148586344, 0.765148849861264, 0.48529063406171535, 0.14938163622643208, 0.648256954077822, 0.17238636210516622, 0.8723945633548149, 0.6131162390692415, 0.15720388355695425, 0.9623380574812068]</t>
  </si>
  <si>
    <t>[0.5183654633353206, 0.072898451871655, 0.6268329044150672, 0.2531989070128102, 0.8036934518773025, 0.8178220735661906, 0.9789473558546619, 0.5018695310245037, 0.45495687972773713, 0.7534756054464806]</t>
  </si>
  <si>
    <t>[0.13247065634192656, 0.5469155137931242, 0.5462476001308509, 0.08947312281038722, 0.41798408550691357, 0.853284798567202, 0.8561536219946603, 0.099237664919681, 0.09072088274783086, 0.2626954770019353]</t>
  </si>
  <si>
    <t>[0.8747660625539935, 0.12890258507349894, 0.7199968026274463, 0.10116561961310322, 0.6231378537478254, 0.3560672991191448, 0.788913962965867, 0.2336904488253636, 0.6392018293899598, 0.23568253457588495]</t>
  </si>
  <si>
    <t>[0.7136602831121538, 0.8736780345607488, 0.12680179912676004, 0.8665956885955035, 0.5935752544142979, 0.12711049086702397, 0.427541855359712, 0.1608602934850979, 0.7003478888665695, 0.7588681344179496]</t>
  </si>
  <si>
    <t>[0.10579652027279896, 0.5061398526946443, 0.8146250560259172, 0.9361630415509965, 0.51351786674177, 0.950279223611407, 0.5356889704560298, 0.39419049459990796, 0.8482031285528955, 0.49298271045808906]</t>
  </si>
  <si>
    <t>[0.47190251056452304, 0.4903124894098283, 0.8467850018697454, 0.8319415416880521, 0.4035199924402112, 0.333299859870525, 0.4919280240391293, 0.572772509737109, 0.23833721062799695, 0.7939550847155906]</t>
  </si>
  <si>
    <t>[0.4864827657324229, 0.3340455484199596, 0.10682099296399061, 0.23884516040360693, 0.9492811717559837, 0.3050996868195266, 0.16885928936703531, 0.4606727916549932, 0.3070877433602487, 0.035159250271194153]</t>
  </si>
  <si>
    <t>[0.32314521727941725, 0.5441086239394686, 0.5517123720199669, 0.3565589211768887, 0.44730275625260063, 0.9655179182347664, 0.3773484772303116, 0.258226813259983, 0.24346704406676012, 0.45776461270413416]</t>
  </si>
  <si>
    <t>[0.7595201487169441, 0.2059881841884732, 0.7092961271407681, 0.021149823349416286, 0.418932977983946, 0.7758650652027869, 0.3387329557744314, 0.5637371014453995, 0.2049792328259108, 0.7419953911261723]</t>
  </si>
  <si>
    <t>[0.05227910326875962, 0.8525426448755004, 0.19819638642166815, 0.8743980317083307, 0.3525292413005173, 0.7226835744744866, 0.31922529778618847, 0.9059116712346476, 0.12663712551837436, 0.1785197892725987]</t>
  </si>
  <si>
    <t>[0.4930301251588023, 0.08193843903814613, 0.19598018470176193, 0.9437663822120144, 0.9764896611478872, 0.37625932933042194, 0.9232860210139356, 0.5448246756734317, 0.26974246587376705, 0.7023987210805986]</t>
  </si>
  <si>
    <t>[0.6589018065748572, 0.9891253191087334, 0.2650472874092833, 0.6720595026617354, 0.052023755029446894, 0.11364603869671941, 0.003918374951093262, 0.9994606810596731, 0.8022736971474778, 0.7867230147335408]</t>
  </si>
  <si>
    <t>[0.5097260752881797, 0.30006708290543993, 0.15126428446267592, 0.28467473884646366, 0.3759712219291391, 0.756310096980294, 0.5396617889031524, 0.07748362655548269, 0.01802900895891224, 0.10233217953406315]</t>
  </si>
  <si>
    <t>[0.41049871369737934, 0.9331929170490183, 0.6374024812092216, 0.8018258998755151, 0.46637459450454855, 0.3616660831950428, 0.10840037271662273, 0.875933022186205, 0.7831600290279028, 0.1681180975977251]</t>
  </si>
  <si>
    <t>[0.5122605638762605, 0.4873748079212449, 0.6250915526865286, 0.9461868939912612, 0.5797714417624796, 0.5402172667786186, 0.050322932934663944, 0.06290747601802393, 0.1873467913267889, 0.03247077169174828]</t>
  </si>
  <si>
    <t>[0.7433528955700124, 0.7233303039939631, 0.13605623443164294, 0.8360789007952809, 0.15478603484611198, 0.3011755869973588, 0.248976899161365, 0.3723070985730478, 0.25466376588996187, 0.48895092643845206]</t>
  </si>
  <si>
    <t>[0.4074078813546854, 0.9865694907793265, 0.055926350128225666, 0.14218137638735162, 0.052825893908602484, 0.6258411949823758, 0.05450927741371958, 0.8364397373761233, 0.5119386306819278, 0.5270076245815337]</t>
  </si>
  <si>
    <t>[0.5615945077121942, 0.17081370630621073, 0.19769030311448754, 0.3188173228730047, 0.5934964158218514, 0.21011777594021452, 0.11633172713326123, 0.9701168864184322, 0.021981814809622913, 0.8026974053360216]</t>
  </si>
  <si>
    <t>[0.7880351495750221, 0.297214113845096, 0.1356266160073134, 0.14562864670542341, 0.6974316172371925, 0.6428065910861737, 0.7827456742513867, 0.9374811723991047, 0.691927363266592, 0.15585153655144346]</t>
  </si>
  <si>
    <t>[0.24344261676541068, 0.8421937308731146, 0.20930607583420857, 0.07252231695448141, 0.7032800540422505, 0.40252635549014204, 0.9200400525459036, 0.6502550710936615, 0.09041897779166075, 0.9478565672536607]</t>
  </si>
  <si>
    <t>[0.2585572636402459, 0.33721249040628576, 0.40226041368354204, 0.05122429640431325, 0.49651542223060485, 0.12331849107529225, 0.40097032668835175, 0.3507097879920843, 0.7728400834265033, 0.8031705116327311]</t>
  </si>
  <si>
    <t>[0.153412882389088, 0.3665511873792262, 0.3733531610318317, 0.15141044393608505, 0.7984535050511905, 0.7072283283354233, 0.19038178629703473, 0.36672190859379905, 0.10580502485651422, 0.6282065970930439]</t>
  </si>
  <si>
    <t>[0.12137192454861967, 0.9859341686249178, 0.7806820746878623, 0.39023854958399506, 0.5785639322793544, 0.9113418162164088, 0.5540992803958261, 0.17449848639795518, 0.3787033555811593, 0.8431448650297454]</t>
  </si>
  <si>
    <t>[0.6442130159896179, 0.6507243843338003, 0.8668214856884892, 0.8939730574625047, 0.9197925717794363, 0.0948491932531561, 0.5441260019631009, 0.7405095212183186, 0.7569268451270138, 0.6067162019700039]</t>
  </si>
  <si>
    <t>[0.16678733518367417, 0.7974205539416643, 0.7201113335149457, 0.08613577154903629, 0.46380982467437626, 0.17397739952180358, 0.3374770457129719, 0.018081092205685434, 0.40032986841075824, 0.5498769211562105]</t>
  </si>
  <si>
    <t>[0.6195825928270868, 0.6634903451287101, 0.83629131310246, 0.21546290727573003, 0.12048182243846794, 0.8515371718979257, 0.1566128148926499, 0.9747600813361953, 0.842538229398637, 0.5008766058895991]</t>
  </si>
  <si>
    <t>[0.9814214249220252, 0.09737672910800421, 0.30306576117510164, 0.6382244150406114, 0.35000686847317874, 0.9283725519807918, 0.06562608817781757, 0.5494118320609646, 0.5908662673951145, 0.6527281237772241]</t>
  </si>
  <si>
    <t>[0.25566622333181444, 0.36456642751986446, 0.8436805296649776, 0.19494276897015983, 0.826867847173362, 0.5626554229027424, 0.7621875111940821, 0.7136073662634715, 0.207511495384879, 0.5688127364338729]</t>
  </si>
  <si>
    <t>[0.8677231528050924, 0.43211623680192934, 0.9665907702233167, 0.45221510010171806, 0.14278563666788469, 0.38943468007767323, 0.9517024063905372, 0.31972084933985423, 0.8680981598670628, 0.8812506816818898]</t>
  </si>
  <si>
    <t>[0.35018652433196107, 0.08325765805063212, 0.7245579091588182, 0.311512299013986, 0.7829236142575724, 0.4426548482604331, 0.48526674234262157, 0.7779094067485368, 0.3823633310616279, 0.44312734532291453]</t>
  </si>
  <si>
    <t>[0.37619046876962214, 0.36734051527727996, 0.5259465769014594, 0.8087994445011507, 0.36176831192256587, 0.5242547205377367, 0.6707273254426008, 0.269439446303655, 0.27752280490239256, 0.9334131270234548]</t>
  </si>
  <si>
    <t>[0.7235345733310886, 0.5771866762233089, 0.647720054420612, 0.029299443103418366, 0.6181029655616969, 0.5095088732242019, 0.5457496797794357, 0.3594238268308171, 0.08147389771294189, 0.19333923361205219]</t>
  </si>
  <si>
    <t>[0.9507447132126717, 0.40869956227093396, 0.46668315583086417, 0.05270978985343899, 0.03756622954398059, 0.7171814470467577, 0.5380946641211113, 0.5087059842162667, 0.24312453042266868, 0.7447507316299222]</t>
  </si>
  <si>
    <t>[0.16823657910849188, 0.18993474366102003, 0.46071217134827547, 0.2862798621119409, 0.24746298123314636, 0.6452376445533317, 0.6509717452185445, 0.8245170697999292, 0.41770856697297587, 0.07308509102615024]</t>
  </si>
  <si>
    <t>[0.2736663849214577, 0.9800054631968169, 0.5962585752327021, 0.7097370848010203, 0.007357829625414536, 0.5182057321825209, 0.03752865753180312, 0.569230212091448, 0.9207708496360754, 0.9684191305004078]</t>
  </si>
  <si>
    <t>[0.5405526753889242, 0.45820480525221596, 0.945017094248494, 0.6736098319966951, 0.06489927953840946, 0.46572557766749756, 0.2402450184643039, 0.46980432144868156, 0.45546557200636173, 0.582144802814742]</t>
  </si>
  <si>
    <t>[0.35677049034925123, 0.16427044945592806, 0.5037194345899563, 0.8302028843457621, 0.6640122280676023, 0.33836786592521584, 0.9355230227588572, 0.9122075712491822, 0.20934839938409877, 0.039417585120362975]</t>
  </si>
  <si>
    <t>[0.7413087083507622, 0.8276102613491533, 0.9678645659513553, 0.8898363940883107, 0.6005347682064148, 0.5300523392123808, 0.02784105126258629, 0.24665644684477783, 0.45961475173292643, 0.6285039000835678]</t>
  </si>
  <si>
    <t>[0.5572518333184107, 0.7426359896816905, 0.27976693088704085, 0.5649526076524732, 0.08814224339079213, 0.41366552358320696, 0.750160832954601, 0.693400853429044, 0.990642737172179, 0.277891125987756]</t>
  </si>
  <si>
    <t>[0.49818929917397914, 0.3295304137739967, 0.44060311405917474, 0.8569501298693881, 0.6842090751884866, 0.8824411913475817, 0.20351110833188646, 0.873361117841438, 0.05976227417838442, 0.8885992804371524]</t>
  </si>
  <si>
    <t>[0.3290737794607279, 0.3145876334140665, 0.5120885766986639, 0.9406901877232318, 0.04778136468140537, 0.3522309750707453, 0.8565719886833357, 0.39605447743546673, 0.199156897597067, 0.4247941813314118]</t>
  </si>
  <si>
    <t>[0.3855525014916693, 0.9154162014667034, 0.7619343757430971, 0.5051155557440064, 0.9883705667215711, 0.4652775312759233, 0.05823783082027523, 0.2622743218149849, 0.4360704802193126, 0.1569026241461201]</t>
  </si>
  <si>
    <t>[0.947565126324043, 0.7668488978177731, 0.26828720042777265, 0.5908045335179158, 0.721449157109572, 0.941278928906798, 0.8816353491754106, 0.5151922261382137, 0.7746526197930176, 0.562144753827585]</t>
  </si>
  <si>
    <t>[0.5527038900455401, 0.1147419583381919, 0.12613765801615207, 0.5295336150224574, 0.2688615449790066, 0.02103690246046863, 0.7228392039002123, 0.03248659669016496, 0.5952768411040545, 0.5391937941273144]</t>
  </si>
  <si>
    <t>[0.9688146905778044, 0.48421313934764165, 0.06360143637779736, 0.5516879678064617, 0.8410961706161014, 0.9968492842814399, 0.4303431736890725, 0.3202987424967425, 0.9066532969519989, 0.19124212907612137]</t>
  </si>
  <si>
    <t>[0.6154289150329266, 0.4057144241809477, 0.041082364955555284, 0.34728847430569776, 0.2652285225026746, 0.6860911539434869, 0.9487904976919181, 0.26804718737863775, 0.8114659391516817, 0.05535981693840952]</t>
  </si>
  <si>
    <t>[0.5381210100398132, 0.07055006370989458, 0.9340329911306393, 0.7663512805573902, 0.6579499112045923, 0.8238963816246643, 0.6475197955701631, 0.9689443971742911, 0.7139579478647715, 0.9246586095822468]</t>
  </si>
  <si>
    <t>[0.517131892010638, 0.11706441298186265, 0.5281777214230171, 0.1268728280630933, 0.592493479176405, 0.48249306052766294, 0.6225753978327817, 0.010046981054831594, 0.1948404916553641, 0.4913304319121309]</t>
  </si>
  <si>
    <t>[0.9505035615891348, 0.3836090403551584, 0.42437202605363467, 0.7146960890066222, 0.603792757286118, 0.29892615009833323, 0.4108163955674278, 0.21769979885723245, 0.9660214591302085, 0.13063438155735974]</t>
  </si>
  <si>
    <t>[0.37183678456641944, 0.02583897222001119, 0.2217794919335464, 0.7804711383801549, 0.20117523228887946, 0.0800634025289656, 0.4744531798445233, 0.009969234734518495, 0.08476615442633317, 0.8076258695629751]</t>
  </si>
  <si>
    <t>[0.7714733448596064, 0.915138820404896, 0.8545154359107495, 0.6831755632398181, 0.05233285730066284, 0.7828486179866575, 0.8455108108405605, 0.7990821457719545, 0.5084790353080261, 0.23290183864948166]</t>
  </si>
  <si>
    <t>[0.8453299756887267, 0.7271628097401385, 0.9807611743888516, 0.15569259775593292, 0.22566458305205506, 0.2117981498815027, 0.7925397676213367, 0.18690729645011817, 0.0666598298233061, 0.9985608065856286]</t>
  </si>
  <si>
    <t>[0.024817211445149145, 0.8352440601588657, 0.3653668415506528, 0.8416154597578153, 0.554620491211145, 0.9016312294863601, 0.9261929864146267, 0.009098181280775997, 0.07541217599278827, 0.2503587295708555]</t>
  </si>
  <si>
    <t>[0.6693154163635017, 0.888272196511506, 0.45994195129396276, 0.6069731162742654, 0.18849985279556114, 0.8049668338816853, 0.9673281113534697, 0.26859893291459747, 0.4948259516005463, 0.0861161105063738]</t>
  </si>
  <si>
    <t>[0.5591366564629684, 0.5027834418466806, 0.1444364841550776, 0.44206621311807504, 0.33410465208656326, 0.5218308753051893, 0.5856543354287992, 0.008495578607209509, 0.7610059829495553, 0.7130142918617408]</t>
  </si>
  <si>
    <t>[0.3662863862065222, 0.05293593556881826, 0.7549325397850504, 0.9551751604781324, 0.2401515960220142, 0.3235246137370379, 0.18381288948181496, 0.5769361233448397, 0.15484139464745494, 0.35619394346137945]</t>
  </si>
  <si>
    <t>[0.697013013934263, 0.5601159830093484, 0.38646256432793524, 0.4202496018075419, 0.5621108826232295, 0.005864727887161303, 0.07850986845360985, 0.8812580677630116, 0.07787898909129076, 0.7068035962105051]</t>
  </si>
  <si>
    <t>[0.9200381641090526, 0.2706836043017311, 0.37049143705951426, 0.5689214058447163, 0.8817089696385847, 0.9419055872604202, 0.7395632481112681, 0.08661976085469403, 0.6691541555348508, 0.41030372187266206]</t>
  </si>
  <si>
    <t>[0.4707009994910616, 0.04914839034517704, 0.19106213934635818, 0.7905136075336477, 0.4539588330478598, 0.30166224163114885, 0.38401907396495816, 0.8543995133256802, 0.7489990174049569, 0.2723153971810828]</t>
  </si>
  <si>
    <t>[0.11750184021237331, 0.2519982216440717, 0.9207564510547337, 0.5815888378497553, 0.5334802087447829, 0.5963935996924615, 0.36602826574651526, 0.8071070203195128, 0.5232862493002498, 0.11674790276879554]</t>
  </si>
  <si>
    <t>[0.12906512482906296, 0.5368591465026183, 0.9365702180708392, 0.30835212167619874, 0.8695411688592183, 0.7640955865788793, 0.24781244290690685, 0.036340748316242455, 0.10184726514238274, 0.7284939338474402]</t>
  </si>
  <si>
    <t>[0.1996697380406467, 0.3712709205053938, 0.5016991660064248, 0.7254681684501628, 0.11323122325912538, 0.4063664052774615, 0.4850729091426954, 0.5408270639715397, 0.8183606413952167, 0.1716781950432169]</t>
  </si>
  <si>
    <t>[0.8078314518266223, 0.6928784276966522, 0.5558708141989593, 0.6995278704025719, 0.4120177389516564, 0.13839758596812457, 0.6657652402653673, 0.5246723066856223, 0.6393748005427755, 0.33799878102849]</t>
  </si>
  <si>
    <t>[0.9068665773398359, 0.5873698685755769, 0.08540248429087383, 0.44980399070442867, 0.7563560547436343, 0.7941345617322724, 0.49459705276375876, 0.8947475708313011, 0.26766843719429756, 0.4105986972382666]</t>
  </si>
  <si>
    <t>[0.8985969105689701, 0.8962567164715789, 0.6857127688246809, 0.8589805471222202, 0.08877326695623267, 0.8649949762077763, 0.32061990655022676, 0.17833151242821632, 0.23936983634204634, 0.4179685080138871]</t>
  </si>
  <si>
    <t>[0.2511920046044672, 0.32056758601649904, 0.1349784860716421, 0.2961767655589985, 0.5722838145420012, 0.44185370809106395, 0.34671876123591117, 0.746452128857114, 0.8935099713933179, 0.756789222902397]</t>
  </si>
  <si>
    <t>[0.3320007021176792, 0.7444421678375537, 0.1519801824740512, 0.13031798809129091, 0.34562703703615894, 0.807702369044057, 0.24634824724230187, 0.06325340889867959, 0.1317095352063551, 0.8587449685295802]</t>
  </si>
  <si>
    <t>[0.6337832847472876, 0.25320116336997667, 0.5552958253281813, 0.5275796224253504, 0.6554359784406613, 0.23318755442161632, 0.8644029871943977, 0.30936856208001284, 0.6941316539762369, 0.01612464637221489]</t>
  </si>
  <si>
    <t>[0.37265712989414723, 0.3517098179588083, 0.5434844285830145, 0.0727362617771965, 0.7901313737261083, 0.21778080176756853, 0.6770378148820102, 0.8032121232440932, 0.5618769562415131, 0.7408832067219855]</t>
  </si>
  <si>
    <t>[0.6618603122150055, 0.3555297971520076, 0.8088585390335653, 0.294701369885528, 0.5712129177515172, 0.7453977391415395, 0.3789559098125076, 0.30276760761742505, 0.4593460101728227, 0.8179634943491536]</t>
  </si>
  <si>
    <t>[0.9299217631456648, 0.5450834128598901, 0.6614662053236519, 0.9032736222389142, 0.0985468514129424, 0.23207857786616504, 0.7089000062515824, 0.8237444619122997, 0.8570290283305779, 0.4151071768549326]</t>
  </si>
  <si>
    <t>[0.08933990229186684, 0.4377814772996199, 0.23073459020705378, 0.29119645499662417, 0.7722675568375058, 0.07552708602588687, 0.8275812174807021, 0.42766908582416907, 0.5960639311005951, 0.089652231235679]</t>
  </si>
  <si>
    <t>[0.33735907835727963, 0.08970091901484578, 0.9615437228811096, 0.8072616493262504, 0.4596327543564602, 0.2236025483236711, 0.9334551052498522, 0.34459659572697177, 0.16098443168737475, 0.5631643884539549]</t>
  </si>
  <si>
    <t>[0.9437741203448161, 0.003830290500322575, 0.23812484325399874, 0.9384476404104076, 0.17108596685716204, 0.11324345163981986, 0.5701872157998045, 0.8618438232948299, 0.47710981769392613, 0.9945642566845248]</t>
  </si>
  <si>
    <t>[0.6791716995379928, 0.07407490721044774, 0.9928321316819754, 0.40789423678019043, 0.28740253384548253, 0.5578791835778856, 0.3043075918208643, 0.08645750712015232, 0.0014283430791767193, 0.4495833529202623]</t>
  </si>
  <si>
    <t>[0.8368634222265923, 0.5723151856300766, 0.9992072989434408, 0.28684664564719997, 0.28045506476005533, 0.1597494602339442, 0.16406358826533518, 0.2851865960100478, 0.7928400452735271, 0.9057567906364479]</t>
  </si>
  <si>
    <t>[0.9750871697076813, 0.23228965409645264, 0.8812975456140917, 0.32825508927733704, 0.11284054451688441, 0.8700249255201656, 0.6361056346436186, 0.16473089608106173, 0.42983125751300255, 0.28725769487706765]</t>
  </si>
  <si>
    <t>[0.736794568710197, 0.45341623062426806, 0.989279945106385, 0.05474498225959512, 0.3550152661362467, 0.4819001671099774, 0.5031335547483198, 0.3159358223856368, 0.729240249097568, 0.8747470734889747]</t>
  </si>
  <si>
    <t>[0.938719301977863, 0.8050933767995262, 0.8505801973065994, 0.5505453006199955, 0.8258882264268146, 0.3035039091479522, 0.3984787621092144, 0.3169130138185443, 0.46738733544792543, 0.28557961623863637]</t>
  </si>
  <si>
    <t>[0.9616114422544468, 0.31284462800566815, 0.09804453811093983, 0.5268171660504134, 0.057099078445176366, 0.11054316630858052, 0.2193893891962463, 0.4643502498821417, 0.4332509323090279, 0.7996918620027912]</t>
  </si>
  <si>
    <t>[0.7394746538841134, 0.4263182939907013, 0.3337042075756299, 0.3164687840614986, 0.773995087294009, 0.05207240622126974, 0.012821649510605826, 0.795544391926648, 0.4771463759890493, 0.13088113855357597]</t>
  </si>
  <si>
    <t>[0.23556593459450126, 0.9325039530973825, 0.859502975624898, 0.7097850502239725, 0.48222523033732656, 0.5203236261913857, 0.9752445352839586, 0.9657704438842871, 0.21526904578583428, 0.8111045663053181]</t>
  </si>
  <si>
    <t>[0.1972426661670168, 0.2135374778839514, 0.6760930341645768, 0.4050010985875484, 0.9315444071065202, 0.08900973489600883, 0.511525640809493, 0.9185215304431212, 0.9041136604795051, 0.15652921341574122]</t>
  </si>
  <si>
    <t>[0.36663770009645646, 0.6191214000466962, 0.15939488477140218, 0.9680221720457387, 0.9147493287276603, 0.16695017903446918, 0.12115546126098542, 0.0854084828082653, 0.9094436640366311, 0.1936238097954608]</t>
  </si>
  <si>
    <t>[0.4162849285443547, 0.448851365652003, 0.5990110442135675, 0.07173534374742496, 0.22675861740051595, 0.931490386918926, 0.9084101072685695, 0.7812906474056922, 0.019401245618215435, 0.3270067684961021]</t>
  </si>
  <si>
    <t>[0.6279587353429078, 0.2751902117734757, 0.9095866950537773, 0.6338894618324419, 0.0719067173164456, 0.909005588835703, 0.9577666581762225, 0.07771241839172549, 0.5323602348613149, 0.30336428221417044]</t>
  </si>
  <si>
    <t>[0.39283907648140237, 0.1796512179553419, 0.5780721020124125, 0.9579793532488906, 0.503072600271609, 0.08291458139448116, 0.6200013334774084, 0.34022299445125703, 0.8559251895912978, 0.4346781483164702]</t>
  </si>
  <si>
    <t>[0.1928396089422456, 0.19110562269114495, 0.7687641807211604, 0.2655875983073599, 0.767233394159223, 0.20588731076659939, 0.3216863687013094, 0.4654869724396994, 0.9431958496934507, 0.9317314247538246]</t>
  </si>
  <si>
    <t>[0.2068718754222878, 0.3582190412430728, 0.14939938845377232, 0.5099850793134971, 0.4605825506946666, 0.9007601624507324, 0.9300053777910726, 0.3835673910072921, 0.49173794301898943, 0.8962362491461331]</t>
  </si>
  <si>
    <t>[0.8067078077450615, 0.0036563113446492768, 0.3200595641835825, 0.4217742419361259, 0.22971628368323171, 0.19957161589593875, 0.03778450659567967, 0.6433697250697605, 0.26251029048316565, 0.05234717843131309]</t>
  </si>
  <si>
    <t>[0.23097931052806364, 0.8019139528361265, 0.8514891816465466, 0.48306624519330266, 0.41607067040868617, 0.9778536935017818, 0.2005646595880699, 0.21535928285460848, 0.29186717703639975, 0.1727573182810873]</t>
  </si>
  <si>
    <t>[0.3793655982041866, 0.9108342269897538, 0.6153478406285743, 0.41194654861226365, 0.9344107945712148, 0.04846423247582232, 0.21027617790186137, 0.565888605101759, 0.6155526231931792, 0.03955750656261314]</t>
  </si>
  <si>
    <t>[0.4030387579071322, 0.6491539648308727, 0.6980705464034016, 0.6381399025162693, 0.32056322436092455, 0.09352012359790951, 0.4271124464193341, 0.12875443736805547, 0.9476236585206671, 0.47517086602262826]</t>
  </si>
  <si>
    <t>[0.31725917435686757, 0.7663040711189001, 0.49794859258226387, 0.31003402401245006, 0.8119677423908017, 0.867152151001122, 0.673008166288677, 0.046964422407667294, 0.5663228801665321, 0.7632949119972816]</t>
  </si>
  <si>
    <t>[0.13650301208358218, 0.22867075138460335, 0.8824951050681364, 0.020121721853074037, 0.752727137825976, 0.4737732925144229, 0.44677215883960686, 0.0070965324948871755, 0.8193982309664928, 0.35982490063656647]</t>
  </si>
  <si>
    <t>[0.5407656313005429, 0.6773006863356594, 0.7026295764379158, 0.9559800588260723, 0.5313399532366091, 0.3997195509744276, 0.9537036264917079, 0.6421102350255211, 0.2981503562765556, 0.12646424540357115]</t>
  </si>
  <si>
    <t>[0.8425545014651813, 0.36218160279415157, 0.6604697213644312, 0.47081641936589813, 0.19892977979503834, 0.6016866086204651, 0.06068306895068232, 0.4133424598711922, 0.546614939663671, 0.43604697411857907]</t>
  </si>
  <si>
    <t>[0.7486721752509908, 0.8279249545453125, 0.771243074033178, 0.03881294781180211, 0.1941287704459722, 0.5366075092637743, 0.9348220404438012, 0.8349567750521169, 0.8425345083518017, 0.3032081937596749]</t>
  </si>
  <si>
    <t>[0.42944789707870257, 0.4707059473159374, 0.15737158334991042, 0.031068130244456316, 0.9469028994605169, 0.24071258566350673, 0.2399489037236313, 0.08337905376875954, 0.9285077519437785, 0.579737114939772]</t>
  </si>
  <si>
    <t>[0.6670368571253539, 0.9115768872630525, 0.3456201689007895, 0.6215073111380841, 0.03879945472888746, 0.18677252823112933, 0.8312458050899425, 0.7667683563383357, 0.3506426914571469, 0.3768106277742125]</t>
  </si>
  <si>
    <t>[0.5335544335535795, 0.0002410046851345493, 0.24124433603802786, 0.20823180860821444, 0.25048294674976346, 0.8059058425334413, 0.27967385654644317, 0.19152132205014816, 0.5042634607930315, 0.8656450363727319]</t>
  </si>
  <si>
    <t>[0.24134970383749987, 0.0785362427927987, 0.3564047358496647, 0.7476518245649778, 0.5506905446947946, 0.8167933695743474, 0.959592147609234, 0.792662476751617, 0.6038030788437534, 0.4933415880523805]</t>
  </si>
  <si>
    <t>[0.04006908634826667, 0.9843219788140413, 0.3834811225750425, 0.1522282139168668, 0.6667088553964567, 0.28428828909545933, 0.5857782709310476, 0.5867679078445912, 0.44572982090286917, 0.8361186155450426]</t>
  </si>
  <si>
    <t>[0.26496706155544303, 0.44863259161773417, 0.5376921285909715, 0.6636247207672996, 0.7839718505055895, 0.39480728287825606, 0.646046944096596, 0.15061095306851913, 0.9326481005424786, 0.38305880642100354]</t>
  </si>
  <si>
    <t>[0.7295214219764384, 0.020341081882177647, 0.205187142904807, 0.487082544323578, 0.8782524677323466, 0.5272551499506771, 0.929870482293879, 0.48379689658279634, 0.49044909673594994, 0.11974678850053189]</t>
  </si>
  <si>
    <t>[0.8026562441522198, 0.2469654124670625, 0.8996124893723151, 0.9108242203303961, 0.9433101118741497, 0.52023048910309, 0.6770937847836443, 0.7785158800616635, 0.1310146186504656, 0.6009571949974972]</t>
  </si>
  <si>
    <t>[0.03429790130331167, 0.4975660833887259, 0.1548426816202274, 0.1829229259620847, 0.3650475666926015, 0.432437166716503, 0.6231724245321872, 0.07442841843851566, 0.5036917612374446, 0.18262513025310112]</t>
  </si>
  <si>
    <t>[0.5739751750317419, 0.6374046122611835, 0.5567092565528539, 0.7382955104783077, 0.3356092442409013, 0.7651065916331309, 0.43276708170819367, 0.4841844983225968, 0.6481021272610714, 0.01835838399922396]</t>
  </si>
  <si>
    <t>[0.6539942214202483, 0.6185851490721154, 0.3098471167532799, 0.08579428489948948, 0.09093544991304114, 0.9232237469852286, 0.6892793212258371, 0.1271026137707404, 0.35672316930890635, 0.5924829939015964]</t>
  </si>
  <si>
    <t>[0.8355717050906487, 0.04366092871300853, 0.23663313147000886, 0.88974899029538, 0.009165550183816484, 0.2013991027938874, 0.959024175972966, 0.6134018465221711, 0.26167136663750645, 0.0669910943958476]</t>
  </si>
  <si>
    <t>[0.028191340447222157, 0.24474507963692727, 0.8814858195889105, 0.4159136542975095, 0.720333369165993, 0.9182850353799578, 0.4080404616028166, 0.19127737103739706, 0.5171179308569195, 0.9080836870598544]</t>
  </si>
  <si>
    <t>[0.8043744141377006, 0.06582984336315378, 0.6925728000775818, 0.5718975224589538, 0.9074631763464255, 0.12248141685029723, 0.5340361132046566, 0.8794626935118923, 0.410023786741743, 0.48199491773286707]</t>
  </si>
  <si>
    <t>[0.0704606776669583, 0.2781436404489108, 0.32450664916894734, 0.9451224487448869, 0.28266736054115904, 0.460868735269652, 0.6713044235642798, 0.1621833724078774, 0.4864423871418745, 0.7385390394759076]</t>
  </si>
  <si>
    <t>[0.866855213027066, 0.6262592746624267, 0.6690535153169479, 0.12628347258456896, 0.9457764972463472, 0.13257407748448236, 0.7746729371817983, 0.2648163217783188, 0.9335931437012516, 0.7199595393694795]</t>
  </si>
  <si>
    <t>[0.753813712978369, 0.21905917305988332, 0.4430399766351608, 0.6178131945892864, 0.7699736182066009, 0.10395937591238957, 0.9623653164545284, 0.890220670554556, 0.27034859049558435, 0.822760243032332]</t>
  </si>
  <si>
    <t>[0.5183239230398234, 0.46180648156201864, 0.3144341058114054, 0.5809685866315925, 0.7298891177035978, 0.41093290496275825, 0.6292191930082921, 0.6993129211553037, 0.7111218170152859, 0.05196609813118025]</t>
  </si>
  <si>
    <t>[0.8597478056850669, 0.45825331476504794, 0.26241608169621444, 0.2417645074796816, 0.48301411284395046, 0.8868315394689592, 0.3783475816826469, 0.7497257467835433, 0.0968187309872186, 0.4760567021510618]</t>
  </si>
  <si>
    <t>[0.9916861403927356, 0.770437802792337, 0.210528488440613, 0.5014414736979107, 0.23362476364856655, 0.40956092726250926, 0.7800840237349648, 0.7712248152904037, 0.22810037790238513, 0.9222233181548601]</t>
  </si>
  <si>
    <t>[0.5925681827648268, 0.3799242909620145, 0.5019355807808606, 0.6050712534377437, 0.5598905318457854, 0.4864050355361782, 0.5049328040894001, 0.17641191042788618, 0.8127329043046794, 0.5417603199410154]</t>
  </si>
  <si>
    <t>[0.1310798617047031, 0.7661571015827779, 0.9324439783773508, 0.9473068992369621, 0.36901773241117275, 0.13551687356075404, 0.5183996266330652, 0.11260922934922069, 0.9339874185126172, 0.183579627355146]</t>
  </si>
  <si>
    <t>[0.2527658599511641, 0.40663652688497043, 0.3831644685591258, 0.794662892397889, 0.45631682055096234, 0.1707682600033369, 0.2672098954860741, 0.509113385187522, 0.1474539174261349, 0.6116556756460141]</t>
  </si>
  <si>
    <t>[0.5657473065511459, 0.7147023163822577, 0.9377046153793677, 0.9122545611011557, 0.9460756180688313, 0.24471559702370094, 0.13156530663935462, 0.3022767004964485, 0.8950851727663146, 0.9720534746234882]</t>
  </si>
  <si>
    <t>[0.859324951070476, 0.1100177211275436, 0.9474279980597932, 0.423358027350786, 0.009310290762353679, 0.4423937407481936, 0.04606916967546759, 0.5438779211611176, 0.3385540274370513, 0.47343493359404876]</t>
  </si>
  <si>
    <t>[0.613170360743117, 0.8688010958178203, 0.6619015764719286, 0.4340488684781807, 0.8194278536703651, 0.9055821375731322, 0.11975996643219722, 0.5319329775527915, 0.28451195974244414, 0.0470611978769474]</t>
  </si>
  <si>
    <t>[0.6685466951139853, 0.8627707774592256, 0.16290265447739405, 0.8124136576239005, 0.8533957335369416, 0.9143404426664835, 0.2652850890860524, 0.9039530651898893, 0.32066275473643224, 0.5523380134555028]</t>
  </si>
  <si>
    <t>[0.05050747083228213, 0.043881088368743604, 0.7203732127322029, 0.44447997797779104, 0.25629237536921756, 0.1904134960249102, 0.6699534908592181, 0.00040154402533987277, 0.8058911691968542, 0.07924960612992882]</t>
  </si>
  <si>
    <t>[0.19148961490811944, 0.3862363952990896, 0.4848587397161036, 0.35499511581394183, 0.3207121649842939, 0.9639160120731884, 0.6415796812433943, 0.02343295536738821, 0.4301759084443132, 0.8750086997439702]</t>
  </si>
  <si>
    <t>[0.30145618641066796, 0.09455634477438823, 0.7583847715899178, 0.6060138319360813, 0.5703125078265039, 0.053576559607407925, 0.14049900979551733, 0.6225493962131138, 0.2078238414588358, 0.5040700797484243]</t>
  </si>
  <si>
    <t>[0.5448816860293935, 0.2835071902709394, 0.9484251555414929, 0.8424641068355752, 0.7223735076327985, 0.07799386640940908, 0.10613001930901944, 0.4927813458649557, 0.16071334919098568, 0.9782654635294741]</t>
  </si>
  <si>
    <t>[0.15852023402740945, 0.487467835463974, 0.3641210568415054, 0.639386421454098, 0.12903640888942491, 0.4303164280423909, 0.27470503280714365, 0.887751524671688, 0.040585712134695084, 0.9137274940064593]</t>
  </si>
  <si>
    <t>[0.8329941385530004, 0.29757071644081545, 0.7892906546771047, 0.03121356033874756, 0.9668655502933936, 0.5265949425897893, 0.30328102606544527, 0.3625832125946771, 0.06640535346049736, 0.9893495140420392]</t>
  </si>
  <si>
    <t>[0.03929194515069245, 0.654907123147859, 0.4427359277064583, 0.9489162181887151, 0.24599974030679517, 0.5320868239380113, 0.48235620858275297, 0.7028664440501013, 0.06801023195242051, 0.19378913002335485]</t>
  </si>
  <si>
    <t>[0.21456482009284983, 0.7381507548416897, 0.18913869632674007, 0.5734917638909767, 0.2152438205009537, 0.8616249500839784, 0.9421854544896385, 0.5184929749422404, 0.3523088842091783, 0.23405777501749914]</t>
  </si>
  <si>
    <t>[0.049781001523043766, 0.2685000761974954, 0.6542357799453179, 0.5336169313092108, 0.9440412782809274, 0.3962772624917006, 0.6938633423283945, 0.4893227474751214, 0.5125762159242117, 0.2677743146041175]</t>
  </si>
  <si>
    <t>[0.4549507768419997, 0.47078499701270726, 0.7066425217489339, 0.9406399991861139, 0.3293212774825043, 0.042200468581298445, 0.4962951255006397, 0.5444613321491686, 0.16844055113191525, 0.7604646062760667]</t>
  </si>
  <si>
    <t>[0.9849291084414916, 0.9457747170084609, 0.19710603882365219, 0.8753632399007607, 0.7044936364116847, 0.4538465638069116, 0.540610994324729, 0.8496001749824581, 0.48013493963837317, 0.37320736910512686]</t>
  </si>
  <si>
    <t>[0.4932474930259858, 0.5791298040350491, 0.18907765377834884, 0.9009077302669907, 0.6741869488296138, 0.6332689173374889, 0.09949622618063814, 0.6041739381725918, 0.12096066223849233, 0.07869767519539905]</t>
  </si>
  <si>
    <t>[0.5273108956423933, 0.402785534046495, 0.5888102701562232, 0.0892221680572386, 0.4309830628472584, 0.17478671504515797, 0.9871000859241166, 0.5611502124351744, 0.6874368609408673, 0.3254182806826078]</t>
  </si>
  <si>
    <t>[0.09473891477934415, 0.9758708627835366, 0.2862590353831832, 0.4238081851735742, 0.649863921702575, 0.024697297686111286, 0.8102591305172869, 0.5365781900286203, 0.27821718706882215, 0.06160798529246925]</t>
  </si>
  <si>
    <t>[0.16249841547444144, 0.8950338588534369, 0.686024223935891, 0.24990172163688984, 0.06560076494502953, 0.6906153123866363, 0.5724077259677651, 0.404519524458235, 0.36361144919006383, 0.2168142759291083]</t>
  </si>
  <si>
    <t>[0.6696112565375176, 0.9706680277938705, 0.17571524583682585, 0.5971166200155034, 0.4241850557459762, 0.4466887217446649, 0.2541472801278144, 0.8251348756614191, 0.4852556041472411, 0.5434058521982641]</t>
  </si>
  <si>
    <t>[0.30476091279732576, 0.18180846566694975, 0.08591038820282049, 0.7141191409249159, 0.19623428168785562, 0.6900753541887977, 0.3903764460469539, 0.41577480098965147, 0.4691774960927717, 0.3677085081275432]</t>
  </si>
  <si>
    <t>[0.10061997722259008, 0.3096318100028458, 0.6637343606939384, 0.665784401468871, 0.28622430723999437, 0.46010262655768797, 0.19344722801193748, 0.21037208152983577, 0.023047088406607408, 0.8967465499077446]</t>
  </si>
  <si>
    <t>[0.2107066650749062, 0.22753387693646332, 0.2796014326451318, 0.127408071695429, 0.6392628831813628, 0.07514295317758657, 0.13420242632635027, 0.6447567265900929, 0.33966062048144274, 0.707947826701189]</t>
  </si>
  <si>
    <t>[0.557424744670142, 0.25602117306151306, 0.6508279504893281, 0.11627368029288065, 0.5364103830800304, 0.43714810504503465, 0.2678735828174408, 0.6040049977395001, 0.8713335923402825, 0.9989046997630767]</t>
  </si>
  <si>
    <t>[0.6077627687434245, 0.40470587432917016, 0.2252071002162016, 0.25709608939511175, 0.4794549781497657, 0.36727770128070925, 0.9138145226249442, 0.36829546765570953, 0.3734445911454355, 0.38353451243397696]</t>
  </si>
  <si>
    <t>[0.8366202103676581, 0.6507883208469019, 0.6141688503188927, 0.3341430223838622, 0.8179041768324394, 0.038363861355701134, 0.8707971723381132, 0.5127498997939296, 0.3982502348634128, 0.4971672807176857]</t>
  </si>
  <si>
    <t>[0.6674155305338311, 0.01276542651789736, 0.8715518564582477, 0.4467395253113928, 0.3429665197000782, 0.1382455656340571, 0.43946537435844213, 0.49632277128437885, 0.4036466944934778, 0.6786600938268971]</t>
  </si>
  <si>
    <t>[0.420896528759226, 0.9614175778465733, 0.5992775178235918, 0.807477935651909, 0.10935590310947885, 0.3972912929459057, 0.3368477014471527, 0.5694823881365918, 0.8611135200614256, 0.07833821776200667]</t>
  </si>
  <si>
    <t>[0.07257479804471079, 0.8503177081575989, 0.21285008603835742, 0.6687532544498137, 0.5428781323608052, 0.8328935948872295, 0.12508890983640353, 0.12978296572261128, 0.5568183602783076, 0.9463786533583709]</t>
  </si>
  <si>
    <t>[0.41499775837075425, 0.32694210025469495, 0.6066893231978858, 0.9304486005450311, 0.8369278328446237, 0.9954836107332199, 0.02256858320237709, 0.11285814471276223, 0.609467763366622, 0.8205764393338497]</t>
  </si>
  <si>
    <t>[0.28524434230676654, 0.23921108803421876, 0.7869757993812009, 0.05638185385323158, 0.3693826475825851, 0.5058092225923297, 0.5603486743503234, 0.7286151567927769, 0.35484572343065823, 0.6126843446746072]</t>
  </si>
  <si>
    <t>[0.5853754227909563, 0.5476161006537471, 0.6404832931422122, 0.2594491710680763, 0.08464875358462898, 0.11927167203974343, 0.22458238265390107, 0.5001979355227852, 0.8404427505460201, 0.7012933420883841]</t>
  </si>
  <si>
    <t>[0.7890406042020471, 0.3509756239260914, 0.40465374164855017, 0.3936818859906128, 0.19187318440450152, 0.06121665814357202, 0.5909160928272268, 0.9892166834205861, 0.16682970495026284, 0.046684819899273755]</t>
  </si>
  <si>
    <t>[0.779531681823933, 0.2525860066847242, 0.8296438053529284, 0.7039366670345154, 0.9456735370508046, 0.408927235756672, 0.6619698394506341, 0.4648547808132707, 0.6305886973085435, 0.44959890600773733]</t>
  </si>
  <si>
    <t>[0.18863224642407483, 0.5078974160033809, 0.5285842014374423, 0.8106038482601611, 0.7355207057935812, 0.6637916239414441, 0.11338709555257254, 0.720616290663715, 0.5003051563545148, 0.8940995361061592]</t>
  </si>
  <si>
    <t>[0.9198709341305428, 0.05515659060178546, 0.8206415603544788, 0.03769739042267062, 0.36716962569502265, 0.5422999756210791, 0.14810079862712744, 0.7463138125690768, 0.008354704172138572, 0.16859904843403684]</t>
  </si>
  <si>
    <t>[0.5807968298534757, 0.7143875620372924, 0.9166431026939161, 0.7054966519346239, 0.671779270254866, 0.3943411463506643, 0.0012844255268014138, 0.12015925873562194, 0.5345545447560391, 0.6751298858444197]</t>
  </si>
  <si>
    <t>[0.4174482838964625, 0.7306790115283902, 0.5218622953321788, 0.07417619559431221, 0.19201625096794883, 0.8399982232439429, 0.7249127466244395, 0.894761987012495, 0.11755724912093657, 0.9902225346150739]</t>
  </si>
  <si>
    <t>[0.2094067139499336, 0.01177987628664201, 0.9974229390535542, 0.28107388544511314, 0.6680194525125599, 0.1766823141763052, 0.5802285321991417, 0.9040349864545593, 0.3201811674284386, 0.6702539760443592]</t>
  </si>
  <si>
    <t>[0.1879035887984165, 0.6247953987187252, 0.33645035181751015, 0.21120825858795167, 0.31318205070363514, 0.17884106850779935, 0.9019161078378828, 0.39718688631712884, 0.24527930497436734, 0.4484078410159329]</t>
  </si>
  <si>
    <t>[0.32053616680649555, 0.744419253813326, 0.9712199118854944, 0.4380336566976468, 0.8610333999722404, 0.5658630735596195, 0.15723566509423348, 0.6906227420813416, 0.5134344971258201, 0.6506065232521034]</t>
  </si>
  <si>
    <t>[0.889687412571665, 0.4404345706560461, 0.9011776232173556, 0.7506690142816549, 0.48860492587798476, 0.6032221356579637, 0.32558113251901144, 0.9835972997387742, 0.667351163050396, 0.043846852496629896]</t>
  </si>
  <si>
    <t>[0.32662190574800876, 0.6233144337590575, 0.0563332777992398, 0.023884191319142767, 0.45002423952780257, 0.33269017969267, 0.4382986080331659, 0.26269330988000517, 0.1647177469429809, 0.6891433569803377]</t>
  </si>
  <si>
    <t>[0.5145711162678005, 0.20015421124936683, 0.3195894262599983, 0.5918079076633259, 0.07222934827247784, 0.14745300926617955, 0.07324560410739012, 0.8123173327141189, 0.7524092332120093, 0.7533129318792571]</t>
  </si>
  <si>
    <t>[0.716325343476028, 0.6693854236698692, 0.476991915378175, 0.642278163507115, 0.03836155478797465, 0.6214644226567846, 0.7778777055368772, 0.5003583603843902, 0.35751332842723693, 0.2774267348009791]</t>
  </si>
  <si>
    <t>[0.6428020501620825, 0.6928011986299087, 0.8709675998625426, 0.34233408246099073, 0.7697723073855856, 0.5613558241893379, 0.8828364906780791, 0.5278121082956208, 0.5176298283979672, 0.5778770814409091]</t>
  </si>
  <si>
    <t>[0.7493153551424344, 0.9646904788284609, 0.07356335421576565, 0.05343460239101716, 0.9375503374073385, 0.5298756255182061, 0.6149030145669361, 0.48242360159472886, 0.09365745260747449, 0.7680893784186665]</t>
  </si>
  <si>
    <t>[0.7472246450885869, 0.311703321492812, 0.3062392452284004, 0.8378413809055185, 0.07235725774132662, 0.8811051483565658, 0.2566616898959144, 0.5929847477554939, 0.9359941790017777, 0.6781225015366464]</t>
  </si>
  <si>
    <t>[0.4144298124670366, 0.6895342089054152, 0.3439796363163702, 0.27725841634918613, 0.9966832779346797, 0.7507902311797877, 0.6447199773818176, 0.3552896432193188, 0.04916082915504816, 0.03105687603515561]</t>
  </si>
  <si>
    <t>[0.5541812554487988, 0.7620327210390511, 0.5373791904438551, 0.8407850719391146, 0.03342653309322163, 0.3667520764259401, 0.23707039117417805, 0.44727296815712203, 0.07237639319412248, 0.9541316415710726]</t>
  </si>
  <si>
    <t>[0.22325540106936093, 0.9223077754835848, 0.4258931550366818, 0.985524133255218, 0.5540583834602107, 0.9308328641758075, 0.005348988694222845, 0.7482388061809001, 0.9030506531025154, 0.13972056697895407]</t>
  </si>
  <si>
    <t>[0.09612585173215149, 0.4245726071859556, 0.9336789061329351, 0.5423865601904387, 0.5274564637217322, 0.14112611829932187, 0.0007895110932187865, 0.8101400907454612, 0.08757456298623822, 0.633849818735324]</t>
  </si>
  <si>
    <t>[0.9146164545151915, 0.208651913158431, 0.6652728362369108, 0.07869857670750946, 0.603755143837613, 0.16393172095320274, 0.735953560515178, 0.3012312947939082, 0.46339100880464623, 0.5994305420276217]</t>
  </si>
  <si>
    <t>[0.17127341066623958, 0.7416378186176209, 0.30264034063681455, 0.6623718599127535, 0.15828305069937365, 0.6881176592063503, 0.12818807281046174, 0.4253564962699836, 0.24720607373887682, 0.7483752494281826]</t>
  </si>
  <si>
    <t>[0.26203500450687456, 0.8817173063953962, 0.8918202114066128, 0.19644131522278585, 0.6138459450077243, 0.08771764171996432, 0.3915370996016292, 0.7133217295012723, 0.6594232468499163, 0.624700669406608]</t>
  </si>
  <si>
    <t>[0.2825408636624436, 0.378024949434402, 0.10294614470028618, 0.719022820433601, 0.5038887967912735, 0.7087656323456546, 0.24894352479687276, 0.3244382286350662, 0.33421533726011465, 0.0257424097472162]</t>
  </si>
  <si>
    <t>[0.34104787283062354, 0.8033045735180335, 0.8972984957497385, 0.5182183156359275, 0.45550169521922024, 0.030824618699370254, 0.8792043375853826, 0.013010213425872719, 0.9447500802102118, 0.48921624868809066]</t>
  </si>
  <si>
    <t>[0.3419344935747266, 0.9242184348426601, 0.024390993110096737, 0.5814248948690871, 0.5489325244993376, 0.21932040121138208, 0.42888743135021057, 0.6522640059437702, 0.7271311968819275, 0.0007168587065797816]</t>
  </si>
  <si>
    <t>[0.9368534300910153, 0.1645253723928124, 0.2335804342223592, 0.26347344569384823, 0.03782013655203531, 0.12305212359032491, 0.986349922944162, 0.31521673737728606, 0.11530109033904934, 0.10699126117462332]</t>
  </si>
  <si>
    <t>[0.7194599676699719, 0.8545686640326409, 0.2569522995084699, 0.02090951233523497, 0.2230900184453558, 0.056515690796757334, 0.10339493663004151, 0.43150811984764237, 0.22991837086163258, 0.5159458785254234]</t>
  </si>
  <si>
    <t>[0.25349375325719037, 0.9405373011029476, 0.9059439679262645, 0.566806105010466, 0.35442399198738617, 0.38114688203473557, 0.41185228314449696, 0.727579322134944, 0.4516389955188379, 0.8567299465058974]</t>
  </si>
  <si>
    <t>[0.9440947859303646, 0.33594615337893385, 0.5606944813756801, 0.09505653683256443, 0.200469047766359, 0.4134657667101601, 0.20620271590177885, 0.8765604907887176, 0.15828625605909807, 0.45566082155309195]</t>
  </si>
  <si>
    <t>[0.6056992404598757, 0.6918639081608444, 0.38306936972650674, 0.8690990687247285, 0.5683191510779255, 0.4395077804475518, 0.06724063405203662, 0.464689468445165, 0.8207358408157303, 0.6145410182213155]</t>
  </si>
  <si>
    <t>[0.8321624537291183, 0.4940116705993056, 0.11846170509448184, 0.01363984583588107, 0.3032195467185912, 0.6979904714977925, 0.7902599039416938, 0.2957528346203294, 0.4956539208832471, 0.4211189044340816]</t>
  </si>
  <si>
    <t>[0.41052278435142786, 0.2313487132001505, 0.13637110502945837, 0.19668855823121312, 0.0553323871633461, 0.19813074182357704, 0.009200897625379456, 0.6272584006359783, 0.3163754073876829, 0.9731447114269086]</t>
  </si>
  <si>
    <t>[0.19371705077629786, 0.3458285703095939, 0.3578411586415332, 0.00845149606246054, 0.8392079530394589, 0.03199446014432472, 0.9401798347292414, 0.8920743510936207, 0.5355219160859636, 0.5435955749112921]</t>
  </si>
  <si>
    <t>[0.6537779229561563, 0.387050011934887, 0.6472222833978555, 0.04476838868848687, 0.05404762734972657, 0.45723041961954436, 0.5496223011060349, 0.887817640335819, 0.10466063390789626, 0.8226479271938894]</t>
  </si>
  <si>
    <t>[0.2100473372920696, 0.39408364851003186, 0.3166024348274129, 0.400155272865399, 0.15049549807258555, 0.503570074403555, 0.8016425898313673, 0.44153401037889695, 0.4906135758981991, 0.8487675852813142]</t>
  </si>
  <si>
    <t>[0.7060581146380308, 0.4904544085197847, 0.25769564818917967, 0.8849267468449666, 0.5770204016905583, 0.2211476101106934, 0.26911975263801036, 0.8031330889362459, 0.04414556208745546, 0.9920921870288201]</t>
  </si>
  <si>
    <t>[0.13035167971479178, 0.7960685253969374, 0.39477531677168287, 0.49221618328746686, 0.8806505774645779, 0.41291118958921325, 0.5374937536732345, 0.04929966240916994, 0.0023474738674531537, 0.2447998730017259]</t>
  </si>
  <si>
    <t>[0.6805830929187673, 0.1212648933591367, 0.11376195880454942, 0.4109606080359033, 0.6478370386082265, 0.7120719922479305, 0.17845067409837478, 0.07958814737204245, 0.9403970339455442, 0.26066638256210173]</t>
  </si>
  <si>
    <t>[0.8533464976087238, 0.8634914504628183, 0.7725225917625445, 0.16883360665257008, 0.8218014592542003, 0.7692505592415867, 0.5967229901062171, 0.33720203516895275, 0.2625086042665441, 0.12188921208035897]</t>
  </si>
  <si>
    <t>[0.5097570669008714, 0.5852608755098465, 0.3593389905157872, 0.47535906768086855, 0.3635144573692667, 0.6410060573207013, 0.9012592077965633, 0.16392026204694488, 0.3814088099031234, 0.14086860395086132]</t>
  </si>
  <si>
    <t>[0.624943770407832, 0.7288705094885958, 0.9319127325974559, 0.2788719262609649, 0.9502112058654302, 0.0632626718206748, 0.6030138633645882, 0.057132719343329974, 0.8937741877619448, 0.5298090570700541]</t>
  </si>
  <si>
    <t>[0.6693483507627961, 0.8315739259104525, 0.15031062248396876, 0.038591561938133845, 0.8788811459128522, 0.3149332274589325, 0.12897890792716526, 0.46846123708708653, 0.5983060756960188, 0.030970603422510123]</t>
  </si>
  <si>
    <t>[0.2748956582570877, 0.03279987427689601, 0.42033538919549895, 0.8951000290662443, 0.9826524114935692, 0.6370475535036275, 0.1616376937845918, 0.9058493899993058, 0.5162478232000605, 0.1537493121029181]</t>
  </si>
  <si>
    <t>[0.9217266694516614, 0.757469050723103, 0.7317052727231516, 0.7091807037944047, 0.20033982109644233, 0.21100669170752606, 0.688292998427255, 0.21972275011039688, 0.43867169680304885, 0.7820018255939414]</t>
  </si>
  <si>
    <t>[0.783952518097841, 0.45326177252585964, 0.7921899382752451, 0.8386217961980568, 0.6547757512842602, 0.22842585230842016, 0.2740117803855475, 0.31484115540873536, 0.116804107733952, 0.2731596203699451]</t>
  </si>
  <si>
    <t>[0.20951922431253212, 0.45532874980860216, 0.9084375478722649, 0.10448031675395808, 0.7202679239473956, 0.6872830044131277, 0.09575419866335766, 0.9225724049058001, 0.5684722021568196, 0.36372552113568424]</t>
  </si>
  <si>
    <t>[0.7565385834953067, 0.25736545840163405, 0.6935098370463204, 0.03971120757224722, 0.839408037609272, 0.4481708470213185, 0.6366929143579417, 0.22123781980668367, 0.677073712658448, 0.7722402758932766]</t>
  </si>
  <si>
    <t>[0.47321318688439873, 0.6177269240617943, 0.45632592382239856, 0.8940913692578455, 0.49786918051431917, 0.8418087090288189, 0.8013520582702486, 0.41050482134835653, 0.23008449185747504, 0.406082132559771]</t>
  </si>
  <si>
    <t>[0.8262173757752201, 0.22763253581939236, 0.5244363458577493, 0.8060967479607475, 0.3534774751283788, 0.6422096370026974, 0.24563157404881453, 0.10927944536815992, 0.7943842250928563, 0.09896862340870682]</t>
  </si>
  <si>
    <t>[0.2713813950795846, 0.8551094219974401, 0.3464692870786672, 0.9730453495141611, 0.9797343347738597, 0.2682760204535567, 0.04097822224989045, 0.7050632842053791, 0.4509865026483437, 0.10075284395957629]</t>
  </si>
  <si>
    <t>[0.7075228189780428, 0.031174909111921223, 0.8701966904922421, 0.13865252911330372, 0.127311878746725, 0.17567229796858452, 0.9602663584920665, 0.693169360253846, 0.8013715354636367, 0.397634985732753]</t>
  </si>
  <si>
    <t>[0.33631272750495556, 0.23448400678316994, 0.48064802831240894, 0.5518287335341685, 0.6317748436527554, 0.2571185039986945, 0.9486540809029906, 0.16975849820713584, 0.9656531747664123, 0.014856122507503788]</t>
  </si>
  <si>
    <t>[0.4811256918168456, 0.3333678381165628, 0.4491234139302508, 0.570664578980789, 0.43558915801270903, 0.41484685030159496, 0.7327234154133065, 0.6858762750864646, 0.8332712820358479, 0.24995898123949556]</t>
  </si>
  <si>
    <t>[0.6095285097540636, 0.5851947853928539, 0.36973781087268875, 0.4860575419026809, 0.31378214330572873, 0.1418443976169852, 0.21380121066273283, 0.10551364640120109, 0.6830695751901241, 0.6607273931091515]</t>
  </si>
  <si>
    <t>[0.9506063715798728, 0.7296784136472413, 0.052045838756131446, 0.8842451739289542, 0.8626751629457258, 0.4433203207726987, 0.5858630505279215, 0.9760783324725189, 0.5323043638481663, 0.9053218283760898]</t>
  </si>
  <si>
    <t>[0.08303875781018644, 0.19105186870868285, 0.4407549434413178, 0.5847568083373047, 0.8162278518628002, 0.9882621151431868, 0.38885149647411643, 0.04741563614008493, 0.8011715032953248, 0.6043807190828081]</t>
  </si>
  <si>
    <t>[0.19854285886820167, 0.49482845662142017, 0.7423102455337244, 0.7704117870686438, 0.499618411998762, 0.30521453012885913, 0.9737425820384935, 0.6633626109564928, 0.4082375193462987, 0.2804632242046524]</t>
  </si>
  <si>
    <t>[0.7311029830035621, 0.2421834455937677, 0.17170998897368817, 0.5298338889620703, 0.28998739264414186, 0.628905144923615, 0.11793867487423348, 0.6549411045673216, 0.2832965279977022, 0.00024293443451273156]</t>
  </si>
  <si>
    <t>[0.12693605767417637, 0.9336153778350941, 0.8673546391153578, 0.23360903203623684, 0.7783719045454912, 0.6085715931739742, 0.9709047114498695, 0.3736056595340591, 0.6814606125171713, 0.06353572242391858]</t>
  </si>
  <si>
    <t>[0.39624734681640594, 0.9638176611881805, 0.5389808744501206, 0.2878795033348446, 0.12027096312860686, 0.7035283401815304, 0.6448560434297268, 0.3739387136037746, 0.9509413518658343, 0.022202812987850318]</t>
  </si>
  <si>
    <t>[0.3037238516318258, 0.9210694862995814, 0.3209354383194404, 0.2522528338551704, 0.5342204099312473, 0.8238017499205379, 0.10314676087836105, 0.9430207096457361, 0.795072881181164, 0.18125025555155194]</t>
  </si>
  <si>
    <t>[0.7120079611981627, 0.38495872263755715, 0.4022946780763187, 0.7832900924388664, 0.9627848079807322, 0.12665587284719393, 0.4206302368788194, 0.48094160808430353, 0.3763118169549976, 0.363189123716225]</t>
  </si>
  <si>
    <t>[0.05226866756159654, 0.6855386205626233, 0.4362144171200454, 0.19479380264392676, 0.8160335023020684, 0.8025607481516279, 0.4863916280888938, 0.29845066114776053, 0.6380927257964524, 0.28815213577740306]</t>
  </si>
  <si>
    <t>[0.23600793032371203, 0.7305146540263266, 0.0403252397209507, 0.09476847103459396, 0.006788174023589777, 0.15294318647542615, 0.06899000871045946, 0.9958023677799186, 0.2888099699540896, 0.14926801266924727]</t>
  </si>
  <si>
    <t>[0.24099625799591795, 0.9361255715401346, 0.5201602230243957, 0.3648180963078569, 0.8733914579092193, 0.39499027054903246, 0.3350085699576958, 0.20728252254973556, 0.3777968239094115, 0.316684356016926]</t>
  </si>
  <si>
    <t>[0.677303959298141, 0.2895827046707271, 0.5771997464225614, 0.0658921650319727, 0.19128915669651436, 0.40740527161134876, 0.9369492539086954, 0.3772519857156954, 0.6640741211998341, 0.25508722242139814]</t>
  </si>
  <si>
    <t>[0.12703357597323173, 0.05853660008005013, 0.30541349854275135, 0.15766102679690797, 0.1740104480161242, 0.76075930838695, 0.015838070944874216, 0.5578101257354344, 0.3794613805934648, 0.5065499999085472]</t>
  </si>
  <si>
    <t>[0.5628302372146029, 0.3133676944572782, 0.2951088601842853, 0.7334018493349057, 0.8712769881211572, 0.19258163245852788, 0.09761876053514895, 0.8977958063920259, 0.34989546364739865, 0.5513173906628142]</t>
  </si>
  <si>
    <t>[0.35954314452000347, 0.1258023363460513, 0.589331644947728, 0.5251408517696297, 0.20299355919119721, 0.45186904465227784, 0.7969475040156458, 0.5904261031078913, 0.09691732706699485, 0.5480214972291351]</t>
  </si>
  <si>
    <t>[0.7027382992895869, 0.7927034057807514, 0.6291175786342668, 0.15265816454078374, 0.7101732665901607, 0.6773418460815164, 0.02442688294063322, 0.41174766759024317, 0.3329502469623733, 0.6694120642536434]</t>
  </si>
  <si>
    <t>[0.21613581231092072, 0.5908719229742585, 0.9132059618141724, 0.7978023722086077, 0.9214577362165304, 0.97850596693269, 0.010670127006162766, 0.6227412763774776, 0.41283939775890643, 0.8598544903351217]</t>
  </si>
  <si>
    <t>[0.2518147020091317, 0.9810294891150761, 0.6137079695437473, 0.793537402228831, 0.08559955282276832, 0.18345788475886504, 0.7584036730342032, 0.02198652203932361, 0.8168779858937828, 0.013949018691911452]</t>
  </si>
  <si>
    <t>[0.6571188390612733, 0.36509392023180587, 0.6114948527191991, 0.6960314069891137, 0.3424752191863042, 0.10796244811083555, 0.06964586774826564, 0.5889360225625478, 0.5206553537341115, 0.7422010091211325]</t>
  </si>
  <si>
    <t>[0.5097355100039371, 0.4224457900308791, 0.39808717823623085, 0.026446902597667465, 0.33555720169665715, 0.9760201575244942, 0.8735555762270888, 0.3293780670342177, 0.5877954050663722, 0.847296745535494]</t>
  </si>
  <si>
    <t>[0.44127433675006866, 0.01795786375015096, 0.07451046181864007, 0.5103927213487066, 0.9694393756758783, 0.6932095422188678, 0.07091619143856953, 0.18936087579186278, 0.77132314321685, 0.8414397599562448]</t>
  </si>
  <si>
    <t>[0.6176945861885909, 0.6444231696298166, 0.028337450383384644, 0.8285302595815085, 0.7882752081708296, 0.25903514410334716, 0.708676719965507, 0.2148546064249981, 0.04033016105151299, 0.20113654259037728]</t>
  </si>
  <si>
    <t>[0.1786288767542995, 0.33774799673484723, 0.4184494971754581, 0.5085388914977079, 0.47675387550832815, 0.27067460596528936, 0.029170668574074465, 0.6051016222371507, 0.3957448298473544, 0.2986721573875497]</t>
  </si>
  <si>
    <t>[0.8669410428305123, 0.7467433077981598, 0.8577655483724422, 0.494982794712461, 0.13093125212677748, 0.6962214361212724, 0.20607377993717524, 0.4412296690917168, 0.0650007889488885, 0.8253084024229824]</t>
  </si>
  <si>
    <t>[0.12594064104750058, 0.9030975070493097, 0.8642306022615571, 0.46458276443924607, 0.7443682043039906, 0.6194450738181533, 0.8030756423377449, 0.43180510078591205, 0.78580848424435, 0.46245681706514796]</t>
  </si>
  <si>
    <t>[0.9409657878427938, 0.4863721008251476, 0.46261927193372954, 0.7850718615635127, 0.821577691760838, 0.5544891143211708, 0.1797978134950754, 0.4677582309575795, 0.9680725029096784, 0.7529861930391851]</t>
  </si>
  <si>
    <t>[0.8111626038791322, 0.03282549881924013, 0.4678594626341599, 0.6466211336575554, 0.8300326836280747, 0.04927365358277147, 0.8524388856418731, 0.5484009367419117, 0.19731397057605993, 0.3172552164497]</t>
  </si>
  <si>
    <t>[0.28192955175156076, 0.5308590342884758, 0.05168567991113182, 0.15853615849992353, 0.8126930433757824, 0.13260399074681106, 0.23339626945812697, 0.4533706056041573, 0.5171208881133305, 0.7636104796141586]</t>
  </si>
  <si>
    <t>[0.4473324266661878, 0.7898646210355388, 0.6183463070454575, 0.11309973942382245, 0.15633143839283858, 0.4370337254497708, 0.3968893930890396, 0.7435442696372946, 0.5807371397973519, 0.3881330810022493]</t>
  </si>
  <si>
    <t>[0.17076028345038563, 0.22683710232549514, 0.575501018469059, 0.42343880489979246, 0.5149275088606721, 0.17067743530223367, 0.6629062523445658, 0.852538740855967, 0.2579395067869006, 0.4915142258318266]</t>
  </si>
  <si>
    <t>[0.9755273290209018, 0.33324174055072764, 0.5950463449237612, 0.09019570020024437, 0.6060150024794432, 0.08963177330461791, 0.959235435323822, 0.7156626520723114, 0.7881597881357064, 0.7041043607716369]</t>
  </si>
  <si>
    <t>[0.5897290360764658, 0.44991278108550536, 0.8583733797610624, 0.956835667543063, 0.4990361729040813, 0.931535049155262, 0.5833329099885175, 0.5383841868964332, 0.4544827329553567, 0.20928776153011985]</t>
  </si>
  <si>
    <t>[0.0037196608180591895, 0.24150622685606127, 0.5097231716035652, 0.37995995225975254, 0.4484852280026338, 0.9806482195640496, 0.3502723706693276, 0.4521829393601079, 0.13351555135281956, 0.04795773243698764]</t>
  </si>
  <si>
    <t>[0.7754095145924946, 0.5706831750719786, 0.760704806043895, 0.14986279888655163, 0.5718287711826909, 0.25364247434137555, 0.22806181690001992, 0.011526014052985256, 0.1303407235690719, 0.30926811149969535]</t>
  </si>
  <si>
    <t>[0.11687876059093905, 0.9858584404109375, 0.30863264852395067, 0.13032394670232816, 0.19908231282795774, 0.5877032283414765, 0.06404352386478851, 0.8624341301411569, 0.9614996792371473, 0.24674742066738087]</t>
  </si>
  <si>
    <t>[0.45009526859085935, 0.02213445102949707, 0.6407102247272215, 0.41392605805258886, 0.2700584661015557, 0.20683711061660848, 0.6540230776587604, 0.41621703103231444, 0.17965928902991202, 0.689109081486824]</t>
  </si>
  <si>
    <t>[0.5650722830366937, 0.8586720549294962, 0.1174758988764929, 0.7856666019444561, 0.673516786817259, 0.11501093682809782, 0.6948207298717207, 0.4415472888798304, 0.9449847855558431, 0.1416113506178993]</t>
  </si>
  <si>
    <t>[0.642833390815738, 0.38198004546294595, 0.9568146705908778, 0.32997489529027646, 0.9621859094918002, 0.9014858511007491, 0.27038323531065633, 0.8035417768264277, 0.995604201803506, 0.25266300217128235]</t>
  </si>
  <si>
    <t>[0.43677716932331967, 0.5201807365667597, 0.2949311358038643, 0.01526483964602976, 0.22012924419752666, 0.28193688434175845, 0.44359970131818716, 0.17110247841340187, 0.8732543566916726, 0.7049111327313361]</t>
  </si>
  <si>
    <t>[0.08520047755966198, 0.6500924511399314, 0.6536564764056204, 0.9562211736436277, 0.0030208713561612477, 0.2479324498058072, 0.9277914793753155, 0.932133915398283, 0.7205864193706374, 0.76576332104754]</t>
  </si>
  <si>
    <t>[0.09148295792964711, 0.5138758347782336, 0.2315829912889994, 0.18121804361361726, 0.8103032991233325, 0.13503813668054743, 0.46865163699638523, 0.938578239586033, 0.18583205556534255, 0.9779934237382346]</t>
  </si>
  <si>
    <t>[0.994287985761059, 0.5556171546824029, 0.17014274017715791, 0.31610488794089564, 0.42449283267653515, 0.30932422435822293, 0.2806355798765158, 0.9722297092163575, 0.15336482741574564, 0.7333279087168623]</t>
  </si>
  <si>
    <t>[0.00041028943917487126, 0.5961826694023769, 0.9159430039540524, 0.287934094093219, 0.1855259752577192, 0.651679794878427, 0.7126014072983932, 0.6880305189519813, 0.31931688002137404, 0.2522024021593309]</t>
  </si>
  <si>
    <t>[0.9559187999620442, 0.9232995082699295, 0.4573166098928203, 0.8461938661543734, 0.45232347763429603, 0.4243890180725104, 0.15676294759929466, 0.42640605649197283, 0.537416938599807, 0.022504327428686466]</t>
  </si>
  <si>
    <t>[0.4441130051754064, 0.7813562183952003, 0.6800460563742698, 0.635156988863935, 0.9095554284372025, 0.01803200982523001, 0.5570475861922342, 0.7873488484097071, 0.5413353827012672, 0.32389555258037916]</t>
  </si>
  <si>
    <t>[0.13625056509197786, 0.8875630718161913, 0.470762392387603, 0.8781151969857014, 0.5858521224331683, 0.6741921166150008, 0.80426115437845, 0.6591555446001344, 0.3980548406789377, 0.513633383928651]</t>
  </si>
  <si>
    <t>[0.8030455246758799, 0.3736502963729842, 0.3881214567684971, 0.09569011605800115, 0.9145844352217477, 0.09103631494544173, 0.6482091774485559, 0.4131944788027977, 0.40561939025544236, 0.6795518365726839]</t>
  </si>
  <si>
    <t>[0.06709373262987872, 0.5937057829514346, 0.7720317859723548, 0.8282127578865942, 0.1705303893937753, 0.8974190500781737, 0.6561460918474422, 0.8818548008206828, 0.48528071711019827, 0.542033345097202]</t>
  </si>
  <si>
    <t>[0.9190382770286711, 0.8999095433546718, 0.448160873369002, 0.27441263163568175, 0.39317043456426415, 0.38776432852974974, 0.28686687498279395, 0.26857960433296657, 0.8610629364797194, 0.06986192068466168]</t>
  </si>
  <si>
    <t>[0.6776111820995941, 0.1728200514564523, 0.34450589339406323, 0.06154303413483686, 0.26997363685546205, 0.7684210711172421, 0.8850153245472586, 0.22152715190236705, 0.46354783925892185, 0.4703240479372064]</t>
  </si>
  <si>
    <t>[0.8735753057597342, 0.7627990528758054, 0.5130772183680499, 0.6707472004717734, 0.8473550539093668, 0.009538954025544943, 0.4028900310500486, 0.9072431672770787, 0.7403130308439514, 0.5428413743340746]</t>
  </si>
  <si>
    <t>[0.5296445270351334, 0.3477700976044378, 0.5205205336415145, 0.6553831994634532, 0.4183630384287931, 0.714153146392174, 0.8612322272603858, 0.15468484818486117, 0.4515470228174244, 0.4080200912850811]</t>
  </si>
  <si>
    <t>[0.6874648040497281, 0.24986746525792936, 0.6402509149522763, 0.877489241731488, 0.4181315997936227, 0.91101569997922, 0.9931637389334784, 0.10609204994795207, 0.23305318798485863, 0.9503797514820932]</t>
  </si>
  <si>
    <t>[0.9583276864813868, 0.0977072753867585, 0.014998500377136681, 0.16110002325642225, 0.9960127833822483, 0.17999961661068686, 0.5025476067220231, 0.848417726430511, 0.02040161068820634, 0.6044889822584595]</t>
  </si>
  <si>
    <t>[0.2770254488696243, 0.8623349164397316, 0.28346114926407917, 0.6867557202819089, 0.6742196324473969, 0.22149354885964, 0.03479919986835012, 0.4092495737853973, 0.2891931519658697, 0.8089777496137086]</t>
  </si>
  <si>
    <t>[0.8003641884553453, 0.4570239521926255, 0.6065122253232189, 0.6042595159869252, 0.8271581484276234, 0.4250024141231975, 0.2754466797905091, 0.26503491814054747, 0.5361922792822041, 0.44914820273221256]</t>
  </si>
  <si>
    <t>[0.4401207709849362, 0.09113733908970723, 0.7186037406901956, 0.2137366879819107, 0.19695363020872136, 0.41275832027739345, 0.22777834161780142, 0.5838582673080154, 0.3714633393344715, 0.4489117225927901]</t>
  </si>
  <si>
    <t>[0.5371693216040289, 0.20353552248180484, 0.1557516228655298, 0.8804219028736048, 0.43372370283142103, 0.41209360963253916, 0.03561215027284148, 0.4979763025873932, 0.5541697216110001, 0.5588408709546665]</t>
  </si>
  <si>
    <t>[0.7070311693228843, 0.17748183499101178, 0.2522231342306188, 0.8107304652304127, 0.947170616843394, 0.13593274736732064, 0.4976495545052182, 0.21417625273958685, 0.06007316835498244, 0.3255033381261354]</t>
  </si>
  <si>
    <t>[0.14368762518421274, 0.7099330734342463, 0.5337254136714444, 0.14383447099031088, 0.009241588405514367, 0.8081570490242127, 0.17619440616424753, 0.606216642220766, 0.33692191307674557, 0.5854859383150356]</t>
  </si>
  <si>
    <t>[0.315653626982324, 0.08693956069225417, 0.2229500085577536, 0.1880585664790756, 0.42801935243964384, 0.6582837834261573, 0.26380607494635755, 0.012069935300617951, 0.5189373642647569, 0.6057594893589721]</t>
  </si>
  <si>
    <t>[0.9628704940018097, 0.5894708030932468, 0.47117255937814184, 0.5734016258977038, 0.927900629862027, 0.8283781456016462, 0.322978733363808, 0.23725436365713726, 0.26263361236607363, 0.504421039715213]</t>
  </si>
  <si>
    <t>[0.7440494512285778, 0.5032192071829621, 0.06779639582811259, 0.7235807004399809, 0.8059701286709539, 0.28949786511971964, 0.6641257392833504, 0.4265919010543934, 0.8891193557274428, 0.8452255581607399]</t>
  </si>
  <si>
    <t>[0.5254319983096423, 0.6915055458135945, 0.883349701022104, 0.4957170100782755, 0.31325074048882195, 0.7536661379095813, 0.22006625478469177, 0.38853114800604205, 0.8657272371067937, 0.7244223402693151]</t>
  </si>
  <si>
    <t>[0.40381100524749924, 0.2147445024083574, 0.3559683908322365, 0.284104149227433, 0.17608928794385392, 0.7433329135656567, 0.2520698868501715, 0.4541674701677638, 0.38585944683610907, 0.9820773786356308]</t>
  </si>
  <si>
    <t>[0.3910922441482205, 0.0799824827967548, 0.08982575257208403, 0.5907537213530648, 0.5993635517382656, 0.41875899048265497, 0.4318436923120297, 0.05393258284087121, 0.5165465103892622, 0.5047394753803517]</t>
  </si>
  <si>
    <t>[0.14954931855694453, 0.10383938611092758, 0.12357249059949049, 0.10102824649125852, 0.6097081955367598, 0.19648265240291862, 0.25143015218746345, 0.17357214415143973, 0.9578353044485031, 0.8546174631518354]</t>
  </si>
  <si>
    <t>[0.23049483735152088, 0.327566293922126, 0.20989284230499716, 0.49187595946082374, 0.019610532474253595, 0.6713680088967957, 0.5231581498176416, 0.8986389283011033, 0.16439268432841414, 0.8041092460611317]</t>
  </si>
  <si>
    <t>[0.7919610144667157, 0.12718118921688693, 0.3985592241441276, 0.1701526411445169, 0.2547205004575489, 0.26324617483054435, 0.5562363940257727, 0.4114109317604655, 0.9477328040063053, 0.12637014194700513]</t>
  </si>
  <si>
    <t>[0.9736921348501988, 0.23063864021426395, 0.7728739363818531, 0.3389699261728214, 0.1430813954173139, 0.8578891852462399, 0.3088608992364632, 0.6588554042268422, 0.5664436850866266, 0.4717563093908743]</t>
  </si>
  <si>
    <t>[0.4958194726485391, 0.7322379140922876, 0.08777291412344057, 0.6681806619579052, 0.8958121013985787, 0.05778819701986415, 0.14065333923366674, 0.7166319367020314, 0.43728164824461757, 0.40354862081368836]</t>
  </si>
  <si>
    <t>[0.13696663454423585, 0.5067700407177881, 0.12654531119637724, 0.4766204563105404, 0.7636152989616567, 0.2582643578871635, 0.4807861681797273, 0.9920159693968357, 0.6866504233540373, 0.8413567713051986]</t>
  </si>
  <si>
    <t>[0.41484760656054576, 0.7678609231258553, 0.040509172941321836, 0.12291118254224498, 0.20307059292006213, 0.40195192461521956, 0.8457448783257632, 0.3462660507879305, 0.6546211935154629, 0.7093142948034834]</t>
  </si>
  <si>
    <t>[0.5861823540883414, 0.3572419681701362, 0.5770533417135443, 0.3422655927897462, 0.08387373855201208, 0.9928039781860144, 0.1271824536325109, 0.07234838383605735, 0.8785307492071559, 0.3018346608928951]</t>
  </si>
  <si>
    <t>[0.6502969740735076, 0.32900572966223285, 0.39145427079447115, 0.2621129720167965, 0.3430440057930102, 0.4107004005865431, 0.7204160690923429, 0.5115361942347918, 0.9435652171569769, 0.04188039383877551]</t>
  </si>
  <si>
    <t>[0.5030683226320282, 0.5842247888317181, 0.9201969860742739, 0.049158523621427586, 0.573499584935216, 0.853629928527957, 0.24192772811923657, 0.8762923485239374, 0.019043409274291823, 0.7324546291337297]</t>
  </si>
  <si>
    <t>[0.933113221168653, 0.6571976616400622, 0.43902924398044796, 0.04488101647271803, 0.9201138133226288, 0.4702962226915748, 0.02899674433594801, 0.6898210713287619, 0.4818372535762582, 0.12434531744241073]</t>
  </si>
  <si>
    <t>[0.21427180931025958, 0.06449068045584627, 0.5742935397085736, 0.6220294792520092, 0.5057422983554444, 0.8171021330026149, 0.8610088213080136, 0.6156243966831266, 0.012756479707430546, 0.6952296557477357]</t>
  </si>
  <si>
    <t>[0.4179992169203516, 0.565557483226387, 0.6490806020188844, 0.35023661432707676, 0.9170985051717943, 0.1339748667497812, 0.6715118072810374, 0.004359579956580428, 0.9246511054051808, 0.1125041332380915]</t>
  </si>
  <si>
    <t>[0.09488423014757463, 0.33300763305224423, 0.3735662860390806, 0.21430007232287862, 0.5851216609271247, 0.4429140980419636, 0.03417558904108742, 0.31965206225530063, 0.8104329135731705, 0.6897015348618686]</t>
  </si>
  <si>
    <t>[0.7248708535798805, 0.6981169240835235, 0.3109730213830333, 0.09966392207677588, 0.272467184033096, 0.8317853001851593, 0.9804707977830711, 0.49384701474156134, 0.00970035492304222, 0.14004481213422904]</t>
  </si>
  <si>
    <t>[0.32208057531626577, 0.5785853485929497, 0.07509364580531397, 0.9433572987098816, 0.3650836732844007, 0.912584217924823, 0.7805218027570218, 0.7554372725155811, 0.606719579782232, 0.6267838170518446]</t>
  </si>
  <si>
    <t>[0.6380032352162481, 0.6287213870255821, 0.5537282313983612, 0.9864140184828889, 0.7322905674256961, 0.7769463883925212, 0.8724628150836742, 0.21563976272584917, 0.08380415909506078, 0.48289443659859865]</t>
  </si>
  <si>
    <t>[0.5140806956192732, 0.8291817799499177, 0.4437835792823357, 0.5708530255443127, 0.5270709385134583, 0.03820278375739106, 0.615214896596914, 0.8280432857742522, 0.15750054807580383, 0.5943317339265958]</t>
  </si>
  <si>
    <t>[0.5936105444464144, 0.16418496405635874, 0.12346357373073602, 0.9800519429764848, 0.39371916965303755, 0.22742172872352928, 0.17132454445437495, 0.6676017135832351, 0.6094452973272788, 0.6435521229874175]</t>
  </si>
  <si>
    <t>[0.08800602751145226, 0.893534583498437, 0.3892663968090483, 0.31336940643035793, 0.4623614472477392, 0.39006606574762825, 0.8635770031391459, 0.9292609751978921, 0.3034532164496062, 0.8639358074599548]</t>
  </si>
  <si>
    <t>[0.7815231295330671, 0.9308076723447618, 0.24575031218588783, 0.5769591501209791, 0.27454458474044463, 0.8240944904843742, 0.005324190571064258, 0.5648191628863961, 0.339203431271918, 0.32268370707782024]</t>
  </si>
  <si>
    <t>[0.644906323864917, 0.8514844493139939, 0.6091953913933262, 0.8531729786467225, 0.26459711188102997, 0.5195018547649811, 0.450536539067076, 0.011644899503096218, 0.5568121431407401, 0.6615243241461749]</t>
  </si>
  <si>
    <t>[0.5919144044190701, 0.7362798987834215, 0.5713395284530771, 0.06675025485075692, 0.11644552408471143, 0.5964745775439524, 0.2749791919736402, 0.07964512903476584, 0.42960274344854676, 0.5543225980836554]</t>
  </si>
  <si>
    <t>[0.32874598834960655, 0.720433702225778, 0.6437706081012446, 0.33281836109167195, 0.7548725289085606, 0.6486950425330354, 0.6374453787179021, 0.553427700787068, 0.011389668088552796, 0.6965071834768891]</t>
  </si>
  <si>
    <t>[0.3760417911091565, 0.9426097101586556, 0.8179847710772054, 0.5876944695313122, 0.25218198181926943, 0.20371739327766658, 0.3403848376775491, 0.4765679435800185, 0.2960655100389471, 0.5149294953924828]</t>
  </si>
  <si>
    <t>[0.16537042551318593, 0.9777128128254999, 0.10792455496499387, 0.9319441396543721, 0.9135780114026949, 0.525360481819498, 0.7249102718360844, 0.4360482979725878, 0.6300345775424382, 0.3405759374211187]</t>
  </si>
  <si>
    <t>[0.30115901978544535, 0.5782297861695137, 0.49812967418398035, 0.5795363691499811, 0.286660581287023, 0.36695783181699526, 0.08389796062890931, 0.05227637227220572, 0.25345712967301626, 0.07424685933054576]</t>
  </si>
  <si>
    <t>[0.1037747086347407, 0.8129284053939371, 0.0388736970166893, 0.6589427939347428, 0.2725577488154005, 0.8715456807081264, 0.48499228457749954, 0.30557645932782573, 0.5176389356894345, 0.3819580190452688]</t>
  </si>
  <si>
    <t>[0.5643010646698302, 0.11453286832634824, 0.9969905028125511, 0.42555587769671754, 0.34823063970736867, 0.7102098483162649, 0.3638994064953325, 0.8332743050287577, 0.45427072436042526, 0.7195584132654349]</t>
  </si>
  <si>
    <t>[0.10745321644188655, 0.8461191855551118, 0.7357179867781098, 0.21171677846196568, 0.14528600974578665, 0.3162923487256244, 0.9760705860319043, 0.25683157456705863, 0.4561272089466333, 0.030020225717336313]</t>
  </si>
  <si>
    <t>[0.39722752956623253, 0.5713200154331027, 0.9531246125079651, 0.5167360449400644, 0.8191073261776878, 0.5471276425689006, 0.0407850134355181, 0.31500827518977403, 0.5755495078311033, 0.9505939659311243]</t>
  </si>
  <si>
    <t>[0.8591303597512333, 0.22835561417884764, 0.2201098300191635, 0.20117296711390076, 0.9224988963025031, 0.8526661531017207, 0.7748834322529488, 0.3927351142242276, 0.5043807042987668, 0.4643317447951528]</t>
  </si>
  <si>
    <t>[0.25339810755937264, 0.505028046148767, 0.030496547852754463, 0.13181037349745917, 0.8865895961689464, 0.7516797670314233, 0.42286840905908707, 0.5171503622838772, 0.36999888595997743, 0.7407798671606725]</t>
  </si>
  <si>
    <t>[0.7841871792320796, 0.7632851902031591, 0.7226117248344496, 0.20450433869279583, 0.3379699792404788, 0.4698454349836749, 0.3307929914276556, 0.754940200158329, 0.3293535242499547, 0.13823208678533716]</t>
  </si>
  <si>
    <t>[0.3990404520483041, 0.9799144327823803, 0.2258814129335759, 0.6121586589432291, 0.4329730498397063, 0.07102456764932663, 0.4878766059980595, 0.7021643286483125, 0.5132199758278188, 0.8721060637465811]</t>
  </si>
  <si>
    <t>[0.28893701665758265, 0.08624917130396492, 0.9365656116580061, 0.378196349528219, 0.5764055514536334, 0.792003126130196, 0.3243136638755806, 0.7161645381776112, 0.13541884981782804, 0.29129374720550527]</t>
  </si>
  <si>
    <t>[0.1447106361365199, 0.8112305584013578, 0.22264923522678537, 0.7174035554052103, 0.9432983972456526, 0.527772209068877, 0.5400291922606877, 0.46103356809781204, 0.32589014339364275, 0.4756550309249171]</t>
  </si>
  <si>
    <t>[0.6028075322667594, 0.9859915721706594, 0.9377645593182242, 0.8621529582931218, 0.8891305357048583, 0.46784918329204295, 0.6574443271774648, 0.8950667229362141, 0.39295076499135306, 0.9617624783454688]</t>
  </si>
  <si>
    <t>[0.415786062069183, 0.6010826653932156, 0.7098047132723719, 0.9505920130759383, 0.24461627405226605, 0.7461309782386423, 0.5208155861440822, 0.26855714062064107, 0.7766068397963906, 0.5522222801738466]</t>
  </si>
  <si>
    <t>[0.6609738206496758, 0.322901068577901, 0.481273951827605, 0.6173542509880671, 0.404910814269844, 0.1983725398477013, 0.961640492315304, 0.5114675400426174, 0.7339203702877005, 0.4110471935560581]</t>
  </si>
  <si>
    <t>[0.35513176402571633, 0.407164298467125, 0.4091966437856498, 0.5441801159419536, 0.5434698699813632, 0.49715381588287166, 0.1347857849174381, 0.49607547850053113, 0.1691039004206515, 0.12613578629576516]</t>
  </si>
  <si>
    <t>[0.9326457173411677, 0.6049500131477042, 0.6594900581245843, 0.4017936703333638, 0.9089808919148642, 0.6379304895796655, 0.7691698695235875, 0.36856246902771383, 0.9600118808191255, 0.820461290158315]</t>
  </si>
  <si>
    <t>[0.8539484630145436, 0.17219426742575428, 0.2709632078712195, 0.28562659968357706, 0.27090922324687117, 0.8554081621042879, 0.03188479520859211, 0.0760999889807743, 0.2739148706299037, 0.19987297464944365]</t>
  </si>
  <si>
    <t>[0.23185961388284837, 0.7979431892533, 0.5631265938920469, 0.0057706612929679935, 0.42932276570419525, 0.40788492685035893, 0.11394526944454353, 0.6761417886014571, 0.7020971883794911, 0.7208932190520977]</t>
  </si>
  <si>
    <t>[0.728470945558592, 5.282693229680113e-05, 0.9539208038467222, 0.814208767054663, 0.9039816965892853, 0.015643295307434135, 0.9338587957857394, 0.8097885286881047, 0.8372191429586986, 0.09328738472196851]</t>
  </si>
  <si>
    <t>[0.7387780289185977, 0.959916689642091, 0.6785473414181606, 0.5705614046246065, 0.945629677748997, 0.442937121734436, 0.5992935663104787, 0.4763382934943662, 0.9328462213602992, 0.07608472676550726]</t>
  </si>
  <si>
    <t>[0.5011197008253482, 0.6869524413854383, 0.7919065384222369, 0.5830186474441363, 0.908917744121454, 0.9419914468838717, 0.06431922319358352, 0.40237053954137436, 0.02345902172115444, 0.3294166573744429]</t>
  </si>
  <si>
    <t>[0.5368682179706021, 0.9107949305099489, 0.8465543224654029, 0.12749972667198572, 0.0930303747408957, 0.589267338756667, 0.5321179724587827, 0.26637764143002385, 0.8994530845538352, 0.9273664094615535]</t>
  </si>
  <si>
    <t>[0.40261143834016266, 0.8903025571135202, 0.38394889426297263, 0.7368168318297001, 0.47594221754772414, 0.12258315650718299, 0.9279342012370215, 0.4540965933775366, 0.7344870403224036, 0.36717381443129216]</t>
  </si>
  <si>
    <t>[0.01888087857623466, 0.10053035869183591, 0.4962194794899244, 0.6899643571263624, 0.33473532657927907, 0.6954884591776503, 0.698635589431956, 0.7039359073278308, 0.4925218540205084, 0.914886150121504]</t>
  </si>
  <si>
    <t>[0.4891965179806156, 0.4502651934966382, 0.199380819010627, 0.3076550873563365, 0.042334492518303346, 0.6335352936161702, 0.24853574392709288, 0.3041552544854651, 0.7708145216643212, 0.3272211831614539]</t>
  </si>
  <si>
    <t>[0.24219589201314218, 0.16905774913370575, 0.7748584021819559, 0.12970625799002689, 0.4537537602503535, 0.5069301160771944, 0.6873899126857146, 0.6332834823329955, 0.8107206729451748, 0.04475143392623815]</t>
  </si>
  <si>
    <t>[0.2964407247793972, 0.28013411877537975, 0.14601690559210823, 0.28917825385644313, 0.3097653141429034, 0.5218844619274783, 0.6637044789262561, 0.3811005136118141, 0.7194702313133812, 0.33616533857958]</t>
  </si>
  <si>
    <t>[0.29028367731476035, 0.5411880558570243, 0.023716360305790607, 0.07978912363400037, 0.41796954358652705, 0.9429127113917565, 0.7215117798434236, 0.08812656950055775, 0.8463180127808737, 0.732300770608181]</t>
  </si>
  <si>
    <t>[0.6109465257026532, 0.8202929606091773, 0.4041098477429571, 0.22150105085385274, 0.5120233891087593, 0.5488417555934738, 0.5383263720099121, 0.5650737914801053, 0.9487049182391808, 0.9022456230962314]</t>
  </si>
  <si>
    <t>[0.8757170365589394, 0.8014168109086272, 0.9434281072652854, 0.09849464167940325, 0.2651232614457395, 0.4950559456545849, 0.8465344931234052, 0.5051657115227325, 0.7480347393415887, 0.13895990524891622]</t>
  </si>
  <si>
    <t>[0.2524138129765602, 0.7317760950376724, 0.16473400888772405, 0.35135593465492676, 0.2648662578135714, 0.3498616942224785, 0.7083240490779703, 0.367847181142801, 0.5552633226079402, 0.09993187705440965]</t>
  </si>
  <si>
    <t>[0.8050176932346278, 0.36988862564812486, 0.6485341590333424, 0.7253896016618326, 0.2096609221117004, 0.88467498495335, 0.6162242516069529, 0.42872514175148146, 0.18233518357821954, 0.9423009379012067]</t>
  </si>
  <si>
    <t>[0.7550682041316251, 0.20802456273324887, 0.3377107747242245, 0.8096742580880733, 0.695677663215339, 0.7657842927157243, 0.4412011022129324, 0.7164762626421669, 0.3864937228639137, 0.21126291693819643]</t>
  </si>
  <si>
    <t>[0.63267703484136, 0.9760139255987942, 0.3106009713953296, 0.46096959221253964, 0.6740013710698536, 0.5415062821224879, 0.8434277957090492, 0.7617427064695159, 0.05829720386235704, 0.998421233923774]</t>
  </si>
  <si>
    <t>[0.7524024537194672, 0.8639033162941132, 0.6511977120953464, 0.8562851280467623, 0.11238297492870941, 0.3477378355593156, 0.8764209436044927, 0.20165521126689223, 0.07824209858002273, 0.788118939945219]</t>
  </si>
  <si>
    <t>[0.8354861556432962, 0.1626522181899006, 0.8543459827827155, 0.6867677955971696, 0.5200826832165839, 0.830250192781385, 0.4192492493189658, 0.1939939562233972, 0.28485267661061364, 0.5051640182933148]</t>
  </si>
  <si>
    <t>[0.5313307926731757, 0.8055808264412336, 0.7913527236523344, 0.5813665572045749, 0.7807854833654764, 0.19177345829367098, 0.05006452709329434, 0.8736338226347001, 0.07555449376276957, 0.2466884297439973]</t>
  </si>
  <si>
    <t>[0.6953189496243846, 0.40944793762730913, 0.8763139699155088, 0.29797979466226954, 0.011871346669359295, 0.3006556405607441, 0.5780750491848317, 0.37593837540329333, 0.5348727557587553, 0.8765981188350187]</t>
  </si>
  <si>
    <t>[0.9124850542303685, 0.2659740646541121, 0.4621404732699007, 0.5491440152414512, 0.9491124568882471, 0.9986173191643847, 0.23540724884152664, 0.7269798713458154, 0.37803106223319516, 0.008108196886213226]</t>
  </si>
  <si>
    <t>[0.009252522435902355, 0.46056600756225574, 0.4883349130043346, 0.022569696573442655, 0.6869274167743025, 0.2940033885949531, 0.5598931015359494, 0.30091907316541877, 0.1671343148693072, 0.4071737385988753]</t>
  </si>
  <si>
    <t>[0.23227336479050076, 0.5348009769191681, 0.19882853028647995, 0.5084059766446271, 0.15737851486886756, 0.670974709485785, 0.7539376844414241, 0.11039423424993378, 0.4678024120373392, 0.07087170065487358]</t>
  </si>
  <si>
    <t>[0.5981824455420024, 0.26440429792964537, 0.5276244568387078, 0.5174610093842912, 0.9243543461938004, 0.5490832225687229, 0.5829984797183156, 0.4016531257643803, 0.9490796031828168, 0.7771859094396096]</t>
  </si>
  <si>
    <t>[0.28540529030284156, 0.8442095857762321, 0.43239636018509, 0.8286671435335939, 0.822888068293502, 0.1888701867628544, 0.7011411313835769, 0.2906429693065311, 0.2974926699926682, 0.29634807688058074]</t>
  </si>
  <si>
    <t>[0.7255682475599482, 0.22982604179253607, 0.0009058352460902253, 0.7152368534826331, 0.17118474383512527, 0.10448239530783465, 0.23751612059406013, 0.379900522322704, 0.4759063274732007, 0.04457004071263082]</t>
  </si>
  <si>
    <t>[0.9705733326273605, 0.7160630534195581, 0.32319406532433614, 0.31869725728539733, 0.4485425493684594, 0.626244822763033, 0.14637306658896776, 0.18892981376495233, 0.8594345828335509, 0.25625492388907256]</t>
  </si>
  <si>
    <t>[0.38019499797517753, 0.871271850950117, 0.6631478293998225, 0.34171187934168834, 0.6836995457246208, 0.01968321538141371, 0.7356426600113652, 0.4870160405162395, 0.8131821472844613, 0.9546376520064683]</t>
  </si>
  <si>
    <t>[0.9257885494945683, 0.9092650434553408, 0.5121699559338871, 0.36014211413893804, 0.46503532473067277, 0.6898960033133608, 0.8839977768711867, 0.20698630300011955, 0.918193158461703, 0.8151802319698891]</t>
  </si>
  <si>
    <t>[0.9788560151782346, 0.8802517732816871, 0.27993732969190666, 0.10595591134404769, 0.11224107199158861, 0.2912233185782761, 0.6141837239845392, 0.8043203260971725, 0.8992503069815647, 0.6237533843692328]</t>
  </si>
  <si>
    <t>[0.0056313127480537295, 0.1863167765185335, 0.09972620385336795, 0.36332447556901004, 0.5013509936337459, 0.04339717857856085, 0.3484779757956553, 0.17917967462532258, 0.6470701662588739, 0.46427236932434]</t>
  </si>
  <si>
    <t>[0.4953176469339088, 0.4276917880334611, 0.956019710486567, 0.21473512512156323, 0.5166642598438743, 0.7360173683653359, 0.5568444131345626, 0.9290208857168011, 0.37796835564128417, 0.463675805773178]</t>
  </si>
  <si>
    <t>[0.08852231521472842, 0.6089991110519285, 0.28821196844810604, 0.16030903951556885, 0.5445312929045081, 0.5323102633799106, 0.07587164122404755, 0.6982154534944728, 0.6237721906508529, 0.1890172827464972]</t>
  </si>
  <si>
    <t>[0.46943486215404384, 0.72032291647856, 0.5294357405412765, 0.3954890761835702, 0.32233845808094364, 0.6103938666440536, 0.9391086983102406, 0.6717448404774834, 0.0747459036363155, 0.4606849734821338]</t>
  </si>
  <si>
    <t>[0.8908241315106276, 0.09446242580108688, 0.9888757121375433, 0.9490693936454213, 0.07827448072987586, 0.9334133204495549, 0.3631325902594622, 0.8447091670758625, 0.4183833377132715, 0.44085511270251587]</t>
  </si>
  <si>
    <t>[0.6342430909775426, 0.7744774192759833, 0.033789150948248636, 0.5931559955271343, 0.18673299409737099, 0.34594951786320294, 0.3479686661552165, 0.4690603402211536, 0.3341364118761734, 0.10736111845066776]</t>
  </si>
  <si>
    <t>[0.14562873852545144, 0.03343798556109767, 0.4702490853287543, 0.9544476948529885, 0.11567522364811655, 0.946264493003082, 0.7333615147320935, 0.6374988029341632, 0.6452777553235629, 0.8267276483962821]</t>
  </si>
  <si>
    <t>[0.10691986437982137, 0.5047543235655417, 0.6970911382607585, 0.5868204450735637, 0.8327790710232946, 0.07227170901135149, 0.690701039499166, 0.5340277303847177, 0.3791608639799434, 0.34027498223403085]</t>
  </si>
  <si>
    <t>[0.6208326327741929, 0.8909953746442648, 0.49617592610111527, 0.8247231640769201, 0.4021563818439675, 0.10239446279317654, 0.06150573645863855, 0.051334371323677574, 0.38015014195766994, 0.33723775083584207]</t>
  </si>
  <si>
    <t>[0.7179370236225695, 0.7428215015848658, 0.05085396883373983, 0.22112326288901496, 0.2742618501588997, 0.5476119841428094, 0.14451522390695026, 0.13394121940000037, 0.943788889207958, 0.804202907297781]</t>
  </si>
  <si>
    <t>[0.1806549020911703, 0.40656780790549096, 0.35562199925756555, 0.7910040740654073, 0.5102129164781221, 0.12784973699346702, 0.7389920631562439, 0.39688797822491895, 0.26292424763214706, 0.37549862202072015]</t>
  </si>
  <si>
    <t>[0.49775656360689635, 0.34311551641700944, 0.24190577259175783, 0.39850202880398033, 0.019172910749898242, 0.7724978460963139, 0.1709448935675858, 0.043904613630637246, 0.6536986929050792, 0.7739361288236722]</t>
  </si>
  <si>
    <t>[0.8138291315928432, 0.49350918266059995, 0.2053681846899853, 0.7372276772498267, 0.6997130771543372, 0.24627073410317324, 0.903407755862793, 0.104371458082829, 0.9826882395913257, 0.8602478109774646]</t>
  </si>
  <si>
    <t>[0.6878986454790752, 0.9387498882798329, 0.7223111683237078, 0.19045699703004593, 0.44215613811281174, 0.07150302433163536, 0.3896574222881154, 0.7416030197372087, 0.3864433509308174, 0.3302941754681341]</t>
  </si>
  <si>
    <t>[0.5953557225103119, 0.872204528998895, 0.04758319254611243, 0.3854704346997354, 0.1582407418152627, 0.6953542507318696, 0.10572456043113487, 0.6648077585802445, 0.2861808707979073, 0.1989168137372247]</t>
  </si>
  <si>
    <t>[0.9363525578249854, 0.018524576745955867, 0.43777727188956894, 0.02162699246179378, 0.483593048104329, 0.5010473777944182, 0.321662471394747, 0.13216177752502367, 0.3763875377344753, 0.672262939932566]</t>
  </si>
  <si>
    <t>[0.7823958086444591, 0.5307506023881423, 0.5898343944397556, 0.2006163711246527, 0.28733033322764945, 0.16189561005235842, 0.24929535000461134, 0.22488678022553177, 0.5194487863912376, 0.5626887557907294]</t>
  </si>
  <si>
    <t>[0.9449474208215045, 0.19557064710152305, 0.6416757101614959, 0.8172592689875229, 0.5602414637830525, 0.2550036525010757, 0.2625502300200002, 0.03925305307099991, 0.3054442265484817, 0.7446036790033801]</t>
  </si>
  <si>
    <t>[0.04751775720711038, 0.21929528250483066, 0.7062324985317819, 0.7826515628228766, 0.4553184100619284, 0.6980743384786489, 0.387952168654892, 0.15991324502412751, 0.3981494935229065, 0.5799678202031429]</t>
  </si>
  <si>
    <t>[0.9480532818528903, 0.06875095208867732, 0.5073940938449606, 0.3289197782107244, 0.5083116942766945, 0.023975447376531678, 0.3130253547015813, 0.819868147527005, 0.5539417338546375, 0.4505824928161174]</t>
  </si>
  <si>
    <t>[0.2855250717153396, 0.2980425227913559, 0.38310143359058446, 0.8355707099645604, 0.9672132068082684, 0.4386553813503745, 0.39335283874776183, 0.8465507758198628, 0.4269053206363036, 0.5520181722956512]</t>
  </si>
  <si>
    <t>[0.23094166459874443, 0.7435025357790752, 0.5319883182707819, 0.8090345502403417, 0.7807327300286697, 0.21500476827002857, 0.7156355505577624, 0.8000544079513714, 0.3461072407823951, 0.17260911290227454]</t>
  </si>
  <si>
    <t>[0.00263215557958818, 0.45090365309314817, 0.3524327315388416, 0.5549098338254089, 0.18804109258878576, 0.8596655476664752, 0.25775521562810966, 0.22642960508764998, 0.48071405648435594, 0.49885102374427426]</t>
  </si>
  <si>
    <t>[0.21508522878509284, 0.27186072672591577, 0.16970523915524494, 0.7184601783231668, 0.7700890312540819, 0.4623284974592826, 0.7140870226850174, 0.7359353919374455, 0.1382755276778086, 0.9661780248345367]</t>
  </si>
  <si>
    <t>[0.821031947096431, 0.2044834611958235, 0.18616503574607024, 0.12566114557958274, 0.13837856254191838, 0.7481617990286962, 0.46965425695162355, 0.7829341727398672, 0.7462548943502054, 0.6046127135052216]</t>
  </si>
  <si>
    <t>[0.6863666065786795, 0.01835572437914179, 0.31177764680502196, 0.6378221792594102, 0.0093449534862442, 0.03297694368259341, 0.8518879824703832, 0.6840248616920718, 0.26536973312034395, 0.687962840118709]</t>
  </si>
  <si>
    <t>[0.7924566691392633, 0.30679428311010126, 0.03603737749918745, 0.9327791246877345, 0.3451798382956305, 0.10648176328470638, 0.4918568713931474, 0.7684677956641338, 0.22164731461755915, 0.26949005013336336]</t>
  </si>
  <si>
    <t>[0.24271498679858317, 0.9916730528316782, 0.19740373373054254, 0.575520216966124, 0.9252646416569643, 0.14689656887777924, 0.9708541978677002, 0.9474772343956246, 0.8845719870582626, 0.21455652133000225]</t>
  </si>
  <si>
    <t>[0.6340550560109833, 0.7608914729612402, 0.9860279281964297, 0.18042382208137042, 0.7660258995192964, 0.33880116992711296, 0.17562646556800232, 0.42137694121385494, 0.7938359121486164, 0.46484980370405216]</t>
  </si>
  <si>
    <t>[0.5375231002030485, 0.9951594102001212, 0.399109299557426, 0.6154007547092398, 0.36524420161537186, 0.39278564632870494, 0.6956407534454081, 0.9378869760948835, 0.5423589504923214, 0.7683999289487798]</t>
  </si>
  <si>
    <t>[0.08920655881696382, 0.21115803743192696, 0.5021316409195324, 0.02001172362877479, 0.2528549787625588, 0.5174012898249661, 0.014961198256300712, 0.2645462862260417, 0.5140308194758695, 0.5731492479812457]</t>
  </si>
  <si>
    <t>[0.9257516930553055, 0.6453456232506078, 0.41473580252999376, 0.9303511771330678, 0.7848829833877943, 0.2000089211127476, 0.13084236134881977, 0.675811635742733, 0.5598831655769838, 0.7896736137927557]</t>
  </si>
  <si>
    <t>[0.7388050500786865, 0.625211533857515, 0.9863821716288922, 0.5335897301104087, 0.11310575650171983, 0.8282735648159884, 0.251853362345709, 0.7773021481439183, 0.9571070960000514, 0.6967955139643413]</t>
  </si>
  <si>
    <t>[0.5960301609498011, 0.4603861756750406, 0.36440986599540326, 0.35300475097183626, 0.6363727057095906, 0.7512731169377459, 0.6785170694844144, 0.19841010119356273, 0.4939871801434912, 0.791640072183063]</t>
  </si>
  <si>
    <t>[0.47570407818905625, 0.5366232797354938, 0.7711360481708222, 0.6612653062650915, 0.4093449208823926, 0.895412711194219, 0.1625670686634786, 0.9955164485903247, 0.1188525784762372, 0.014949971104238902]</t>
  </si>
  <si>
    <t>[0.8900189011487647, 0.24495350836595609, 0.7296996274467209, 0.8110153749320693, 0.8589863910321168, 0.9915942356641667, 0.29403971003999907, 0.7102433419272591, 0.11539985828082822, 0.4068092913568494]</t>
  </si>
  <si>
    <t>[0.8479716933125904, 0.36765804605910835, 0.5910953805356141, 0.5037734437246341, 0.6459515311120451, 0.9728943893876949, 0.05573552650140212, 0.5739615175016297, 0.8630287792502848, 0.4813827117484275]</t>
  </si>
  <si>
    <t>[0.07852718594157282, 0.5605393524167709, 0.33207389082382044, 0.1549417853379359, 0.849034513283473, 0.5215995129911216, 0.9332764123790667, 0.8060165046030691, 0.6929717937736674, 0.005025503365311934]</t>
  </si>
  <si>
    <t>[0.42782345663824994, 0.1974862816520323, 0.9107979110488678, 0.17458398467636027, 0.2860600516592855, 0.5168367677344992, 0.26336361899807925, 0.20986467727912117, 0.5990993251027524, 0.08892952275502386]</t>
  </si>
  <si>
    <t>[0.05816775872092472, 0.3722452951860714, 0.7206644545078623, 0.554806758273948, 0.42287646846677884, 0.5657515642245824, 0.3654514846532736, 0.9361463354321129, 0.05490489091077433, 0.6733914790298352]</t>
  </si>
  <si>
    <t>[0.8912826648277505, 0.8038847087352534, 0.18404103482144674, 0.29592634898028836, 0.7170479387071047, 0.08427055918076554, 0.811861699832584, 0.7189069446047903, 0.7296066492353426, 0.10024137026759139]</t>
  </si>
  <si>
    <t>[0.7177605448162309, 0.67981812521997, 0.8309224908218505, 0.0415959562564695, 0.023110668467792195, 0.37300709987856073, 0.14878828384915288, 0.5583844775702219, 0.9173489015067489, 0.39147973033401573]</t>
  </si>
  <si>
    <t>[0.8449503772726041, 0.00024087451786647396, 0.1685146434591842, 0.03042353965408562, 0.32814718051506864, 0.9081895956965028, 0.09695212359898775, 0.6064097767438004, 0.4514959391194442, 0.9384682123658125]</t>
  </si>
  <si>
    <t>[0.12251914253709384, 0.21202785050222894, 0.029541968611493274, 0.43393524963137375, 0.2778328995646543, 0.8699059338903209, 0.6049408131977551, 0.6140907379757017, 0.5319106968813024, 0.091850337229201]</t>
  </si>
  <si>
    <t>[0.44501868372535525, 0.9995051897085165, 0.8352292908460148, 0.8934590541671159, 0.8232263592464995, 0.10304169343098268, 0.22744825406479963, 0.003121651356409627, 0.30351012487811146, 0.10860740234649258]</t>
  </si>
  <si>
    <t>[0.472793345301583, 0.6771274885739019, 0.8745052950380771, 0.7492171650908982, 0.9385855957785052, 0.053898290393788795, 0.01217983541654144, 0.6613381138362127, 0.2893524102222462, 0.25350101610577314]</t>
  </si>
  <si>
    <t>[0.33088708769379427, 0.26979605789236416, 0.5114364063015873, 0.4401484472241325, 0.5124285513766563, 0.6727136115004362, 0.3871305089711483, 0.2513076871421568, 0.16620053680874547, 0.3494741195326255]</t>
  </si>
  <si>
    <t>[0.741806475246172, 0.7567049101114696, 0.6669053866842103, 0.2340281753068746, 0.5880862458546977, 0.570689661576848, 0.4842661981097255, 0.5499789863838642, 0.49179063262366807, 0.5654563660741082]</t>
  </si>
  <si>
    <t>[0.7155059546211288, 0.10962819440343974, 0.7496257521490237, 0.1358861501275942, 0.0666279984103747, 0.9760796862214676, 0.9569917688704415, 0.06043654494056405, 0.44325344147496215, 0.18624493829977473]</t>
  </si>
  <si>
    <t>[0.4853448971344181, 0.8301772429995874, 0.9506117747428903, 0.6342526534515374, 0.35390566721181704, 0.6033255656445984, 0.31200130610845034, 0.9098236408320604, 0.870400463105837, 0.558231750279661]</t>
  </si>
  <si>
    <t>[0.32479891538036054, 0.29338967558297835, 0.03341799470505946, 0.8158208510252952, 0.45038321303900797, 0.3251329284002644, 0.4711103549977539, 0.818737990454652, 0.12461420770752119, 0.8576559882418273]</t>
  </si>
  <si>
    <t>[0.897508835108354, 0.9467079150338882, 0.3974879924226278, 0.21714040403767187, 0.3736408184666985, 0.3329120962314033, 0.17615391250286005, 0.6072666701014879, 0.4766241605086289, 0.8657009923240037]</t>
  </si>
  <si>
    <t>[0.03210958048205825, 0.6438679275551263, 0.7629488785115611, 0.759486569188307, 0.8860739670955251, 0.7290337428294941, 0.9278100616476963, 0.33265659982089146, 0.5032094167515431, 0.014079663282890675]</t>
  </si>
  <si>
    <t>[0.006957587303291213, 0.2401266204515199, 0.10080719713908526, 0.2602113679357536, 0.1770432945283974, 0.02852002483864824, 0.9093041464060494, 0.008223131388891525, 0.7360821443370854, 0.15214788691951653]</t>
  </si>
  <si>
    <t>[0.9122296219996, 0.8927959395898858, 0.6539011463692573, 0.6722341498006051, 0.005339141969688543, 0.984871566113602, 0.8778326035758144, 0.895106225730092, 0.6592445370508719, 0.34478692865453653]</t>
  </si>
  <si>
    <t>[0.8936486490904808, 0.29151692815119234, 0.5627115433422029, 0.0997309723438824, 0.9219556301327502, 0.14077045777121333, 0.22489680573040727, 0.558134158128215, 0.7640930002129815, 0.619351305936299]</t>
  </si>
  <si>
    <t>[0.23213391280015616, 0.0009430425274903342, 0.7571505803074392, 0.9852073259110937, 0.8099131203060904, 0.46020661815661534, 0.9037672613991066, 0.40984767311835, 0.5249340842434675, 0.47712976739568325]</t>
  </si>
  <si>
    <t>[0.44762387266552495, 0.7751907692939057, 0.526768907269492, 0.31671712202521607, 0.2581581676584783, 0.037747316967433386, 0.583195161883046, 0.2299614154010342, 0.1481339220163831, 0.6538299638276777]</t>
  </si>
  <si>
    <t>[0.6812092578215488, 0.752154892257666, 0.5035768963385915, 0.8940546052038866, 0.9363427533982278, 0.8073709397924894, 0.6355934820081872, 0.30372095359118867, 0.9829449216202212, 0.27413616719193834]</t>
  </si>
  <si>
    <t>[0.20265692199043106, 0.44215411378658276, 0.05684057071238846, 0.9784944646717908, 0.5884335564164248, 0.5569520916641753, 0.6557962798997199, 0.49702364777720665, 0.03206351709454158, 0.6123112888403968]</t>
  </si>
  <si>
    <t>[0.7161738769564306, 0.41674906062405315, 0.7572955720711929, 0.22700129933842061, 0.22127659106618403, 0.16141698768757395, 0.37199475978916186, 0.8470120353890835, 0.8279120621490643, 0.3828242079635038]</t>
  </si>
  <si>
    <t>[0.5891187359802366, 0.7208163164749156, 0.24120677462802298, 0.16814108589474708, 0.972095993212311, 0.6175573132096185, 0.9814157218336639, 0.3377559871322291, 0.7030316999741315, 0.22260363654123771]</t>
  </si>
  <si>
    <t>[0.26120017127391293, 0.511902121269624, 0.3196181255080712, 0.16762156384058446, 0.262880701989326, 0.03574839446586464, 0.7044236214774866, 0.4921166570858616, 0.09424306640452562, 0.1716939931284912]</t>
  </si>
  <si>
    <t>[0.10253453811264401, 0.6125928082758765, 0.0942103636124938, 0.7542823330352161, 0.020510919320391174, 0.2493757879958921, 0.8906666758919072, 0.718531318122246, 0.07296833292568772, 0.8211261044851798]</t>
  </si>
  <si>
    <t>[0.4930351215402048, 0.8467830271688292, 0.6007397744503934, 0.6818330320328587, 0.9935015603957081, 0.23233554592401817, 0.6239455747613883, 0.46032139005739836, 0.039451952922691436, 0.014470641502865034]</t>
  </si>
  <si>
    <t>[0.11922857781785867, 0.6490917405385481, 0.5671630879133922, 0.5534295611637274, 0.031856762528260085, 0.46930299636000705, 0.9246228178425285, 0.3975918693106466, 0.6249224697884563, 0.7798186756231436]</t>
  </si>
  <si>
    <t>[0.7839252791418876, 0.5192800823952713, 0.8579519454023363, 0.39137809336374696, 0.8886932147847983, 0.2402271663955453, 0.28021640699057104, 0.0531206241990011, 0.7955818365422829, 0.4170552362327056]</t>
  </si>
  <si>
    <t>[0.22911661391139904, 0.23179027761657967, 0.9013999412292332, 0.8339166004610369, 0.5535308853571833, 0.6161108004157211, 0.474325570550291, 0.39166654287880887, 0.9154768812183315, 0.12561270352030207]</t>
  </si>
  <si>
    <t>[0.41844678971622795, 0.34456190798787534, 0.49815072025114837, 0.45763187454517507, 0.5188895316510814, 0.1399189772269941, 0.5131415015132771, 0.24241881388721087, 0.18433134898819126, 0.06483421878619122]</t>
  </si>
  <si>
    <t>[0.7626525587561409, 0.42744192085655996, 0.6266436833117583, 0.7275933433047433, 0.6793166653135535, 0.4705007190896823, 0.3878985289517298, 0.3759599096406637, 0.6400487969300563, 0.4947943549418734]</t>
  </si>
  <si>
    <t>[0.8491322479885106, 0.8747019843267121, 0.17056037800651846, 0.13623365154572564, 0.6304009260359995, 0.3012257480622794, 0.01857071876509886, 0.8886426693629551, 0.22690076724380825, 0.9292806516858091]</t>
  </si>
  <si>
    <t>[0.7174344508782536, 0.7626534899114843, 0.20146149579316042, 0.23419442561681292, 0.5212677538240658, 0.17209985264986216, 0.3054316926830323, 0.32146247794780447, 0.1596299332527641, 0.20518283339516075]</t>
  </si>
  <si>
    <t>[0.7885518420082566, 0.16719585454726837, 0.028457391843922486, 0.6293549426289384, 0.97598311939245, 0.3312138146231214, 0.1186557031962523, 0.5703873253675308, 0.9063542110956462, 0.7840617798284788]</t>
  </si>
  <si>
    <t>[0.622515868412716, 0.3150564966075994, 0.54188017327622, 0.09124484130425536, 0.67894542428067, 0.7250960188976509, 0.9650316229099188, 0.26039735874507164, 0.018456419043022643, 0.5456084644271506]</t>
  </si>
  <si>
    <t>[0.7067905043968145, 0.790407475882988, 0.1937389330248106, 0.26175286903702366, 0.5125909252672963, 0.33060080997000185, 0.860511486587445, 0.47376015373872027, 0.799578644102003, 0.5806197604823538]</t>
  </si>
  <si>
    <t>[0.773090141617112, 0.33267298653032384, 0.8314166219303112, 0.2745723155510216, 0.5460988080032908, 0.21400711317387422, 0.47552652162619335, 0.31817520950870315, 0.26670343063721424, 0.9669850180280375]</t>
  </si>
  <si>
    <t>[0.16007410548673062, 0.7873258374573953, 0.9841649594832149, 0.01990148374007783, 0.699027414042095, 0.2529118055562871, 0.040487824328304445, 0.4028895789566308, 0.935217810170875, 0.011765094366997686]</t>
  </si>
  <si>
    <t>[0.5878856919297817, 0.5013964785953243, 0.8733841643710475, 0.08400171452062566, 0.6815260298866503, 0.6801096984332773, 0.6690800168622832, 0.942334494935037, 0.8230875290068804, 0.04197272624350601]</t>
  </si>
  <si>
    <t>[0.47108285070451317, 0.3979530562013335, 0.31014722109080206, 0.4513367251540973, 0.38419418492597746, 0.43233389987866533, 0.9792618656086425, 0.08863297474958076, 0.9222308698387298, 0.4802367134710267]</t>
  </si>
  <si>
    <t>[0.6237422454995412, 0.8301829666176939, 0.36046302914925554, 0.4304219080879669, 0.40951848027871396, 0.37473102253575985, 0.9255293216468949, 0.8289298911930121, 0.1089999898629761, 0.10812335247709604]</t>
  </si>
  <si>
    <t>[0.4278695148529912, 0.09865737673280905, 0.6190930952711197, 0.1436916072617339, 0.5223732639668011, 0.007219947003717753, 0.3165963484126467, 0.6771907236726554, 0.48403894022784844, 0.9782694859989881]</t>
  </si>
  <si>
    <t>[0.8741037960662108, 0.3590707790431512, 0.0454865414722746, 0.8456263001150188, 0.9112343103146714, 0.8206273934190368, 0.12794994091976486, 0.9979151344122877, 0.25858422155277383, 0.7242049128083701]</t>
  </si>
  <si>
    <t>[0.9080348763357216, 0.23568711433070944, 0.9082585546770661, 0.30948157919486696, 0.9764132223840561, 0.2812600203804746, 0.9534358247578352, 0.053544650892674905, 0.709272011669813, 0.5321111338370037]</t>
  </si>
  <si>
    <t>[0.47787707712273064, 0.22349431425584, 0.705595789776492, 0.1908094914463071, 0.5528417959847682, 0.2532453630402508, 0.9556213797813561, 0.028631193835652824, 0.19972828011123656, 0.24231060638744772]</t>
  </si>
  <si>
    <t>[0.4140678257678164, 0.23273024187005353, 0.49134909026878526, 0.872465523258539, 0.7120634214091708, 0.579961980535111, 0.08900317798267965, 0.6939921083892756, 0.16641428431093985, 0.786367385961698]</t>
  </si>
  <si>
    <t>[0.2500567585101532, 0.4170487283209009, 0.3504702023179279, 0.8588139146748568, 0.12654445871340814, 0.5656448823847886, 0.14206160944306223, 0.7047958361321867, 0.9050781277944812, 0.4346076538672534]</t>
  </si>
  <si>
    <t>[0.4880922602649759, 0.9274228364827622, 0.5209913886493571, 0.48759843804956093, 0.5783291027043042, 0.6892297363629519, 0.10688337508703138, 0.821110527741516, 0.43550502745325925, 0.07234850989748554]</t>
  </si>
  <si>
    <t>[0.7861826691982131, 0.3769499716862721, 0.10036749509505394, 0.6337790395432505, 0.8801313534336417, 0.8877535094139863, 0.9576634748089732, 0.867705459766688, 0.002140919345475223, 0.38024116641339023]</t>
  </si>
  <si>
    <t>[0.818542579905503, 0.3662530059984742, 0.6015485063797061, 0.606316947374532, 0.36502530403882305, 0.9044739272812876, 0.5032283453861176, 0.4647842059375008, 0.9975137456618959, 0.49350036407261666]</t>
  </si>
  <si>
    <t>[0.17839825192858105, 0.513069422863438, 0.81401673551993, 0.7768603268982814, 0.788581765108471, 0.7080237839979118, 0.2542178290666882, 0.8620840858402314, 0.8934434653762651, 0.19415269661854906]</t>
  </si>
  <si>
    <t>[0.13045563655139392, 0.975604968589112, 0.8683239636503679, 0.8932361472099467, 0.8863763846243952, 0.5416868240337284, 0.6464017366657997, 0.5453628521336417, 0.05120634919032907, 0.7455030853527727]</t>
  </si>
  <si>
    <t>[0.5053320333358803, 0.6477090747902298, 0.5026398049755353, 0.49181132232245595, 0.17178910947776682, 0.27871371514114895, 0.1588526919439558, 0.19566629562534243, 0.9729773804203049, 0.15311344577219843]</t>
  </si>
  <si>
    <t>[0.26927042430520765, 0.590589657738585, 0.6101785762366418, 0.15397412974382907, 0.7937174257852123, 0.785202867912825, 0.2373177042038911, 0.28866630267546045, 0.937987865459497, 0.8256714459794781]</t>
  </si>
  <si>
    <t>[0.6977970330625238, 0.08223322151060053, 0.4182640809025757, 0.559301872076827, 0.18741128798377693, 0.4482265821082245, 0.60102587748869, 0.3273766801153992, 0.7809448189504872, 0.8404495816388055]</t>
  </si>
  <si>
    <t>[0.32360946943407076, 0.8386571544924571, 0.10357656610301502, 0.8377290986226563, 0.1527504316676166, 0.08292715250972604, 0.6417754044410112, 0.4719373657552943, 0.9078906004128328, 0.3631891960908492]</t>
  </si>
  <si>
    <t>[0.2871522634376287, 0.5007349061441984, 0.4559461857686613, 0.34442804621718826, 0.6937412986983286, 0.7595618339139083, 0.8529839690301366, 0.9728566047103429, 0.26665619213250447, 0.7160934824899615]</t>
  </si>
  <si>
    <t>[0.39425823549574524, 0.6770819719511081, 0.47598169034922033, 0.9937731027679316, 0.7289021357907499, 0.9524913004343245, 0.8349695494811857, 0.9029010111633711, 0.8144191972146749, 0.4591591303759114]</t>
  </si>
  <si>
    <t>[0.2517884533468844, 0.3703201754505222, 0.020236232639950447, 0.5239931674646672, 0.5050578002704087, 0.5252504648304882, 0.9740312249720638, 0.9114540034548393, 0.161712778330108, 0.3688825215558892]</t>
  </si>
  <si>
    <t>[0.4239561794632619, 0.36053291785164776, 0.7984959636039131, 0.5240376698675869, 0.572099816971625, 0.8530135589879255, 0.8059281534153586, 0.1322115228202997, 0.7139145840836343, 0.43543612890203554]</t>
  </si>
  <si>
    <t>[0.29464890306250047, 0.050018820902186345, 0.48724956034545097, 0.3554366807245314, 0.2515130396764008, 0.6946717295969576, 0.769485387315587, 0.2447895190294248, 0.049447436679347256, 0.848752700565235]</t>
  </si>
  <si>
    <t>[0.009959741204303318, 0.937112493921472, 0.6276198739827059, 0.3218466352013203, 0.2464779095767362, 0.009005664264475244, 0.23547141701087715, 0.1377283015171411, 0.6121662207231456, 0.1665455885938013]</t>
  </si>
  <si>
    <t>[0.5286298375366193, 0.5901164223444708, 0.2980416983469145, 0.035064949018718705, 0.0372538806141961, 0.026347332193917605, 0.7391246671365462, 0.31800970481429813, 0.7963001859676636, 0.43173282384284917]</t>
  </si>
  <si>
    <t>[0.45299810082996383, 0.5128826025095737, 0.7130314563751039, 0.27350286582970706, 0.1215873495335269, 0.5560573351914615, 0.32697762324273927, 0.4424913136680374, 0.6469467083373054, 0.4941257411412706]</t>
  </si>
  <si>
    <t>[0.6202788171008429, 0.5442000021136278, 0.7397963719360992, 0.70593661771162, 0.5341898918086192, 0.6789030208597069, 0.8735596022726128, 0.4322712877881686, 0.41276307274879365, 0.7642456208523801]</t>
  </si>
  <si>
    <t>[0.582553837041994, 0.07100678022258855, 0.8921120156910813, 0.030783102237640136, 0.7483963562097431, 0.7587941427043129, 0.9531110852819304, 0.054134408402320755, 0.596856860784491, 0.42784057062705294]</t>
  </si>
  <si>
    <t>[0.330632954859542, 0.09031856029907304, 0.5626541196713092, 0.47904072567461364, 0.10455445815102427, 0.6124895070970834, 0.7379531202529385, 0.7672783010536482, 0.9053731882624274, 0.4094707418887772]</t>
  </si>
  <si>
    <t>[0.953072768622137, 0.8654294050826861, 0.29650157102393904, 0.15928303734945848, 0.4353893961280134, 0.4018987079559666, 0.5757193053312043, 0.583386232327748, 0.7499869843799752, 0.5098899482056102]</t>
  </si>
  <si>
    <t>[0.10482264094076554, 0.8582913355531061, 0.30976458318518707, 0.971297460306592, 0.11786010867977015, 0.9582511722325032, 0.09101180688251698, 0.23103613794705946, 0.04657994208654159, 0.7051131466389949]</t>
  </si>
  <si>
    <t>[0.8502987365717918, 0.4340710818159804, 0.9285220750424297, 0.5902990717555996, 0.6300071354465232, 0.8454192017007699, 0.2968002050518389, 0.3542657213276258, 0.9059519191946444, 0.9009634960387638]</t>
  </si>
  <si>
    <t>[0.9764827762008709, 0.9018383164416711, 0.1273720360333609, 0.8237242861369873, 0.40983847810959406, 0.9908013559459379, 0.47228096432880107, 0.5538360825022206, 0.5297749152567985, 0.3217370298582778]</t>
  </si>
  <si>
    <t>[0.07502208889291817, 0.8956512304019185, 0.8026758125262868, 0.13952678055966927, 0.7767682713500729, 0.62584666605061, 0.4091437879176223, 0.2540211490955627, 0.8597287835022325, 0.700188259294053]</t>
  </si>
  <si>
    <t>[0.5477399094691369, 0.6095685338984641, 0.09106618208218098, 0.4739197609111919, 0.193700292785702, 0.20838367900882537, 0.6613039622868667, 0.9112561518342881, 0.40375661047834654, 0.20774927301219037]</t>
  </si>
  <si>
    <t>[0.6487469372366542, 0.8711870463503177, 0.7483188011224908, 0.8687572305365872, 0.5365546710107993, 0.7518762443691909, 0.14006455935893647, 0.3482746153631915, 0.38954916448152244, 0.5112957462460346]</t>
  </si>
  <si>
    <t>[0.9290763602568237, 0.8742965602221743, 0.13452549228918453, 0.1727896518824632, 0.35764054958891134, 0.2907438658906739, 0.6147709531562623, 0.9027760477645449, 0.9622915416725868, 0.6536029525352265]</t>
  </si>
  <si>
    <t>[0.8381592014010867, 0.5252022002307971, 0.20832694686003972, 0.5246884120934774, 0.5550826014376511, 0.7424575642135566, 0.2198829897073491, 0.3683103820867317, 0.3640274692145663, 0.9594395957411649]</t>
  </si>
  <si>
    <t>[0.44394496032671893, 0.7550939672981465, 0.750811381374439, 0.2655441848032414, 0.5718696893717321, 0.8943028933186481, 0.47519771945694944, 0.9451175073425461, 0.2144582293241616, 0.07415910577403073]</t>
  </si>
  <si>
    <t>[0.8914538731447493, 0.8476811979622166, 0.9925898759338447, 0.6793934881124261, 0.9366879266671495, 0.8269490250841108, 0.8444263331200869, 0.5691415704542683, 0.38236459791671085, 0.9345580725432818]</t>
  </si>
  <si>
    <t>[0.43211717561589447, 0.5388193672496691, 0.44611430712518774, 0.5648183139601971, 0.4705050789923272, 0.04796755857947588, 0.8820481860076986, 0.4443938189157698, 0.5889436485073487, 0.13918780275798703]</t>
  </si>
  <si>
    <t>[0.003387847982639136, 0.24529009364364296, 0.7045860321333502, 0.0991945301128786, 0.9088874403864678, 0.21502256935618458, 0.2045936142917758, 0.18150796162149552, 0.013981712971364746, 0.7718054684782346]</t>
  </si>
  <si>
    <t>[0.8750345312452585, 0.6141627026161989, 0.1881999816798623, 0.28527799694087974, 0.4759266973649633, 0.9543459516233008, 0.2473513718177428, 0.731645903919888, 0.4394482232929203, 0.2978473483600218]</t>
  </si>
  <si>
    <t>[0.45591593702211375, 0.07120671754123253, 0.7986873709303625, 0.24330192798296713, 0.7254121231929704, 0.06834837144819472, 0.9550985561656861, 0.1930149854056986, 0.8827420762070805, 0.8094732096154345]</t>
  </si>
  <si>
    <t>[0.967859924081416, 0.4778906609457496, 0.7273972938459515, 0.37071065703778405, 0.18436823801969382, 0.4430759329334488, 0.16574901538845488, 0.9820446227863839, 0.09624649114071637, 0.5892117234526204]</t>
  </si>
  <si>
    <t>[0.6264638552540559, 0.5380795428740542, 0.6621858857118336, 0.11618077501189095, 0.5550185242052911, 0.28721257112736154, 0.9401760633010566, 0.7620716534397257, 0.9725144821597427, 0.037556069740189546]</t>
  </si>
  <si>
    <t>[0.2851331751807087, 0.195422586638349, 0.0111545873118305, 0.24232573024632142, 0.6787759835204289, 0.23108892213456855, 0.5090034454826182, 0.8878181149649986, 0.6937579203490752, 0.39462906990603197]</t>
  </si>
  <si>
    <t>[0.3724689389121083, 0.45573581400848473, 0.17704144105990638, 0.6340007674159881, 0.3641528191046055, 0.8523653492620437, 0.7565526600578163, 0.61051316409216, 0.36420222264951607, 0.2099318316734844]</t>
  </si>
  <si>
    <t>[0.7761518641056229, 0.48640909899108653, 0.2247500381773575, 0.19517461504000622, 0.16540090450135903, 0.777161196205595, 0.2289871853003117, 0.5266422635251975, 0.45154636097305645, 0.5796108992282839]</t>
  </si>
  <si>
    <t>[0.8771549003711943, 0.8677473900817306, 0.45107607182485965, 0.015366250734723308, 0.4264438057143032, 0.6061935374241404, 0.5577647590980618, 0.6513361058002055, 0.15407573247308348, 0.6465350987807326]</t>
  </si>
  <si>
    <t>[0.18265161874377223, 0.750523980696749, 0.33908761326268, 0.7098954333814536, 0.04786559890610709, 0.4078600255909134, 0.7050345222633327, 0.22687051633149413, 0.7952870447972226, 0.630779733104932]</t>
  </si>
  <si>
    <t>[0.5875617721497983, 0.3535488542043371, 0.4824514703811176, 0.5973493009778531, 0.47246211391489046, 0.6983133239405601, 0.43369693310695956, 0.20227318174203035, 0.21393378280104725, 0.005803768842941093]</t>
  </si>
  <si>
    <t>[0.30095771555867246, 0.7489176404785196, 0.7941627088376095, 0.20246754209575002, 0.9590439968714077, 0.5024027934801267, 0.9169787490185026, 0.7067652818616311, 0.7224334230224131, 0.08504362130607113]</t>
  </si>
  <si>
    <t>[0.21999112689693068, 0.008814833294472635, 0.7161276404767375, 0.34443828842851, 0.7866525160763468, 0.3389362199370263, 0.8193337522988611, 0.130698253748313, 0.1733731567575082, 0.3408765395839365]</t>
  </si>
  <si>
    <t>[0.4084873888822733, 0.3487028108429784, 0.7636470325232199, 0.0969513926267147, 0.35121701963848806, 0.8372399995154594, 0.06679707726217199, 0.9423435076713574, 0.9863168422720129, 0.08856817382508009]</t>
  </si>
  <si>
    <t>[0.29127252225573697, 0.37240066603535615, 0.7763913686527261, 0.5959268121167338, 0.6443657004925674, 0.757509822818506, 0.11797899943702572, 0.8332094569102624, 0.705619804180144, 0.5773417251963703]</t>
  </si>
  <si>
    <t>[0.8897353347830567, 0.7003063538838071, 0.2016999626310254, 0.42974538107566673, 0.4940428669357333, 0.055217626750405646, 0.9546375133600558, 0.12857726079687848, 0.6974612672267269, 0.5062310360908802]</t>
  </si>
  <si>
    <t>[0.025632249884422587, 0.9247474758643617, 0.8518368088189332, 0.5242579279038355, 0.22894233613944526, 0.12162289068009424, 0.3633924794321266, 0.2554282810460905, 0.5066912010062987, 0.966409296123429]</t>
  </si>
  <si>
    <t>[0.5749534932296414, 0.8899310558900979, 0.6508788374957772, 0.47524652658720046, 0.8546075627333712, 0.4713681101729975, 0.868628170510361, 0.2915767695757653, 0.12881307376298812, 0.8553144643629383]</t>
  </si>
  <si>
    <t>[0.5874151637926668, 0.8890923982489601, 0.9378272069923832, 0.053628390371449175, 0.5009693018588683, 0.37496454907452925, 0.6258583970701171, 0.7935911972023235, 0.28059021597436895, 0.5567983843731716]</t>
  </si>
  <si>
    <t>[0.7087285799048996, 0.13443108283573402, 0.8140669059512669, 0.6061095998529731, 0.9495374371136518, 0.3395289191306933, 0.10814594233719865, 0.5065012010369253, 0.08581077170943885, 0.9695265233240068]</t>
  </si>
  <si>
    <t>[0.03868495825719154, 0.753503901107308, 0.525102398142244, 0.3686206524982887, 0.06584216450865465, 0.6221669241736077, 0.5852203293909553, 0.28088327306759975, 0.9102217014103121, 0.3041100073428369]</t>
  </si>
  <si>
    <t>[0.44972541059210613, 0.5437624559186557, 0.1002318781762861, 0.9321617192136323, 0.3745361524510411, 0.08077921387434361, 0.38729117367532995, 0.6002025470925807, 0.5136526718213296, 0.694541974037274]</t>
  </si>
  <si>
    <t>[0.05548394206791063, 0.2845406102720561, 0.8192305768401023, 0.07989368779136086, 0.8554859546959576, 0.09189609207710625, 0.8344542148916962, 0.3607884010787267, 0.6122090632572158, 0.15288711564799817]</t>
  </si>
  <si>
    <t>[0.06616872172518085, 0.21593820402013508, 0.12785381790869554, 0.3124058976796318, 0.5143832465110202, 0.5887594635650095, 0.7898681073797429, 0.6562398932483586, 0.608758325129553, 0.41178202748577464]</t>
  </si>
  <si>
    <t>[0.4738084349601387, 0.4145208293901811, 0.8421660300613831, 0.23000045254839985, 0.0057209315419646245, 0.6513198972262393, 0.2024621836388314, 0.8901151363098093, 0.8590463297066561, 0.07672737192820589]</t>
  </si>
  <si>
    <t>[0.10638840541407735, 0.4951715922466663, 0.6092226627693547, 0.27490833748224075, 0.7167977166993706, 0.5949160209188715, 0.3248241097485547, 0.025371488042315593, 0.7501502812985177, 0.2147536658250827]</t>
  </si>
  <si>
    <t>[0.8344737434626284, 0.4202902600542552, 0.5770774426317654, 0.8729487304090019, 0.8636230009199534, 0.37151957524357326, 0.20888889271484312, 0.7751460777285947, 0.4330802036021312, 0.1920419935590041]</t>
  </si>
  <si>
    <t>[0.9044253423171502, 0.19810419424108738, 0.025807168191231078, 0.020279973767419968, 0.6223153564542643, 0.6616750607175304, 0.3110417050569839, 0.3200109892470634, 0.33949391505994275, 0.6801585467588787]</t>
  </si>
  <si>
    <t>[0.058133791026828585, 0.9291163526913256, 0.22252104417744645, 0.9996732052420922, 0.17152269378718699, 0.7715464573123775, 0.22341254492962503, 0.08084680164325397, 0.8749333243506489, 0.8587512591908919]</t>
  </si>
  <si>
    <t>[0.40357039244960136, 0.7023961425404268, 0.5570659326839171, 0.8529561136737488, 0.3150559693186544, 0.5236723999989852, 0.48537237120455046, 0.35390582625685874, 0.8914550645563722, 0.16587792466253548]</t>
  </si>
  <si>
    <t>[0.14950863952069615, 0.5769095353227514, 0.657494229984942, 0.19461925432456517, 0.3907174422546241, 0.9465638429787437, 0.246617422690674, 0.6683607021173941, 0.7401493936975908, 0.44812869946515954]</t>
  </si>
  <si>
    <t>[0.937525986759583, 0.7366567352187905, 0.45792457986089785, 0.569335201776094, 0.6926134434251007, 0.5921901804292182, 0.8786975838260759, 0.35688866228040117, 0.29988574005580493, 0.2138388894952643]</t>
  </si>
  <si>
    <t>[0.037782968064595135, 0.043013964380055336, 0.8700551931092828, 0.6783931464059073, 0.6605324154364861, 0.614642818934886, 0.8492191446941049, 0.48026692566562745, 0.8704108285583003, 0.35944502618223917]</t>
  </si>
  <si>
    <t>[0.9267075043390905, 0.6986569800812401, 0.25717713602442727, 0.5640849216886251, 0.5330305614882556, 0.13789882173033396, 0.5912429057506141, 0.31478562371695795, 0.05234876680960243, 0.9486561577065649]</t>
  </si>
  <si>
    <t>[0.6414903690642878, 0.876918931870847, 0.6760560050132531, 0.35698369214011294, 0.5126880723288114, 0.6757467603471771, 0.9602523252014376, 0.2536694591216965, 0.8749770586241177, 0.9240778052942694]</t>
  </si>
  <si>
    <t>[0.6704155146589565, 0.9312666274013378, 0.3978785874773685, 0.9530161760404428, 0.7027828771659749, 0.0420057674188119, 0.9068728318190528, 0.48447280903319256, 0.46032698477783285, 0.5664666059796343]</t>
  </si>
  <si>
    <t>[0.14938454677122792, 0.46916604856739863, 0.8311272167177457, 0.015482459137515336, 0.2729171603243713, 0.00245458644384422, 0.41571130914984833, 0.7283155104937347, 0.7987718291146285, 0.9451897611270066]</t>
  </si>
  <si>
    <t>[0.6085046129707865, 0.25462686665289547, 0.924147949136699, 0.7753157538803761, 0.5744284830031445, 0.695640215718936, 0.9243163550074291, 0.7123940284729217, 0.368374507584734, 0.7130282022890967]</t>
  </si>
  <si>
    <t>[0.04027816273538787, 0.38641556183058123, 0.4063230318455793, 0.16683823442083467, 0.023085480551770177, 0.13338123663774282, 0.6546214957970551, 0.8022888163636875, 0.9882034927269742, 0.3463635031084943]</t>
  </si>
  <si>
    <t>[0.5993792222611017, 0.9371449668151219, 0.16704178133815262, 0.7176455863427427, 0.7549787331491632, 0.08897553586933837, 0.861249385183065, 0.8131050471108439, 0.033403006577434446, 0.09108441488005148]</t>
  </si>
  <si>
    <t>[0.04912689389185232, 0.3347435317993622, 0.5092889906799262, 0.5323477279546288, 0.26766675976944265, 0.9115968865602742, 0.3682627898719132, 0.0455501559653525, 0.30022711154138637, 0.5311094225441555]</t>
  </si>
  <si>
    <t>[0.40822182258823203, 0.27384251909925916, 0.13132324976431742, 0.8191645000962298, 0.9961452421241919, 0.32954213352388206, 0.3816210441766039, 0.618037524676957, 0.7184414747355413, 0.39202953480359126]</t>
  </si>
  <si>
    <t>[0.9049295169818152, 0.5600039892289184, 0.450390076405931, 0.6466727531599051, 0.9528038482491732, 0.7945522944217055, 0.04001313053512434, 0.33230991073995964, 0.4705446849512227, 0.31451757220910526]</t>
  </si>
  <si>
    <t>[0.7001875608304565, 0.826269149862581, 0.7313450951852716, 0.9893332868282753, 0.2725476478930291, 0.8749894950244215, 0.7666226651744862, 0.3621787575581461, 0.7341245436569687, 0.10407595641824696]</t>
  </si>
  <si>
    <t>[0.7893334823405523, 0.5323306025871026, 0.29229017270925317, 0.6557773017841801, 0.641619998714409, 0.2094862227195997, 0.030397414811526136, 0.4336225869016739, 0.5695118693444212, 0.8766052783705984]</t>
  </si>
  <si>
    <t>[0.9282167956475944, 0.5288052181567664, 0.7538034837685449, 0.43930327232799693, 0.746082156572893, 0.20480152493916692, 0.3710647348035314, 0.6342279988136148, 0.01815796560707883, 0.722461310338954]</t>
  </si>
  <si>
    <t>[0.8355355012681668, 0.39914166109395144, 0.4479424171771643, 0.851282212216531, 0.7756546353260334, 0.288149489033375, 0.32397610656153897, 0.6788782323905966, 0.5631980924481612, 0.16222957109649694]</t>
  </si>
  <si>
    <t>[0.3099299092291664, 0.8999832768786541, 0.6881744367222634, 0.9859743176855195, 0.7670125299807694, 0.9419744321435902, 0.2161885738704754, 0.7714848748169257, 0.02021752014779743, 0.6707600217115339]</t>
  </si>
  <si>
    <t>[0.46928227812024137, 0.34676007192006864, 0.8624043522930891, 0.8542676926575307, 0.022301704898643582, 0.609505122449431, 0.3678322243209564, 0.41566100150044916, 0.832040739218776, 0.3098397715276783]</t>
  </si>
  <si>
    <t>[0.9430488106376201, 0.17963382637214076, 0.6627224233681778, 0.6721050670137647, 0.2521951614279182, 0.324750608967202, 0.8347984925799404, 0.7618052549549524, 0.32909588031475956, 0.5339565469349339]</t>
  </si>
  <si>
    <t>[0.06168029625309546, 0.20874588239862923, 0.4858205588603991, 0.0859737352792116, 0.8433323548919375, 0.7180062101076479, 0.9436336706484948, 0.6934669059640272, 0.9404013722621856, 0.554512555690965]</t>
  </si>
  <si>
    <t>[0.6002186110619694, 0.9769710546262609, 0.6421291468642604, 0.0307865688607466, 0.7238027766305233, 0.9054686921374157, 0.7955802497943266, 0.5838332726254226, 0.6713035130935163, 0.9901917892516717]</t>
  </si>
  <si>
    <t>[0.09066208850933832, 0.6672448286332395, 0.2833976945705938, 0.6400903965861701, 0.6076235758839388, 0.15345683210816208, 0.20674664574023915, 0.6216295780432135, 0.12822994730377413, 0.26518087513032285]</t>
  </si>
  <si>
    <t>[0.8352455477380024, 0.3270915060016386, 0.4880601562696629, 0.9411403351458403, 0.2271490888369463, 0.3896260173580104, 0.6064577755435456, 0.7553389295039722, 0.9016533867127051, 0.9154729875735151]</t>
  </si>
  <si>
    <t>[0.776640074372623, 0.22833083659331044, 0.024809330042565803, 0.3837739303556238, 0.14154885098782333, 0.7103876474382981, 0.6611305868257168, 0.04397164162145484, 0.8365937791309511, 0.24874326629118226]</t>
  </si>
  <si>
    <t>[0.4322270754910422, 0.6679337354557424, 0.4294187868522533, 0.4412878027999434, 0.06562799533574037, 0.4014435492600038, 0.7648478932199835, 0.9151763371865977, 0.41349713706337177, 0.42358582687907886]</t>
  </si>
  <si>
    <t>[0.7026271063236521, 0.9427720011052766, 0.2670609402393602, 0.44014420653793684, 0.7959732435523011, 0.6096935693740385, 0.11058634396395473, 0.6277327355622657, 0.1867462845973269, 0.5102159340784042]</t>
  </si>
  <si>
    <t>[0.5291032676604385, 0.8762033622249848, 0.46249427401243814, 0.2794424222358942, 0.23096634821603157, 0.8742518766843361, 0.1710108544182284, 0.42586856088314373, 0.187173114926947, 0.7733040401143754]</t>
  </si>
  <si>
    <t>[0.474372639974619, 0.35114369055681205, 0.3610996406264668, 0.8522142067229794, 0.5537739542944381, 0.7178678511312636, 0.8970385162506845, 0.901741676040642, 0.32850905433786315, 0.9524512631463853]</t>
  </si>
  <si>
    <t>[0.024875882014605444, 0.37683556101616567, 0.8957988575088416, 0.2746368798169829, 0.27308145032131836, 0.3026222850818887, 0.6123133848469222, 0.4383327756143538, 0.7267348363533426, 0.8949106425646658]</t>
  </si>
  <si>
    <t>[0.6741993749428606, 0.2044667201975755, 0.9326819023605022, 0.2644928733474785, 0.14989429532815812, 0.0899672788609609, 0.5633837406661656, 0.1137624624806518, 0.13877588411263075, 0.30003048059549664]</t>
  </si>
  <si>
    <t>[0.28165300968446383, 0.6042395103321423, 0.8167452794726815, 0.7613496562028924, 0.26248445471647674, 0.24531049798597993, 0.9657915301069676, 0.008236241591960125, 0.8797205330602158, 0.19972851912240497]</t>
  </si>
  <si>
    <t>[0.9472843230897678, 0.3423072848275197, 0.4403517738932523, 0.707120613944381, 0.5876690514732603, 0.3179393297068228, 0.5538309158678235, 0.7307068843628862, 0.042334945902492094, 0.011199305255704117]</t>
  </si>
  <si>
    <t>[0.4580669390728913, 0.1318366178035142, 0.6643442914647144, 0.21405245622743418, 0.43285110679567096, 0.19767093687426895, 0.5484835857491245, 0.1160534593845689, 0.02310685278748026, 0.051131638106697186]</t>
  </si>
  <si>
    <t>[0.9542584415153099, 0.14228621861093582, 0.7084782531368352, 0.06792620422282625, 0.10816035223518217, 0.5088762514093347, 0.46487093015434366, 0.9515803094398696, 0.9448354530207373, 0.7796086425424651]</t>
  </si>
  <si>
    <t>[0.6021018301273497, 0.454960317393011, 0.35617853432842106, 0.9470875469755554, 0.6029088114246856, 0.5790725276859945, 0.23190112176891486, 0.04669781788511307, 0.9451885797595444, 0.3137352588446539]</t>
  </si>
  <si>
    <t>[0.4425890233244587, 0.11463994358570684, 0.836924329909292, 0.027631832855930627, 0.8339907620990965, 0.1402850127879668, 0.8865641126311521, 0.7297726373361574, 0.1646702625073051, 0.5658179928594681]</t>
  </si>
  <si>
    <t>[0.31265631435521946, 0.17823309891158345, 0.8591821994111084, 0.4035227665072294, 0.3985437143653825, 0.16988667480662, 0.3830656760857787, 0.8716168463288502, 0.3631287104896359, 0.9516035624997881]</t>
  </si>
  <si>
    <t>[0.9463088992083875, 0.14489865930734602, 0.17731125352264487, 0.8626740703318891, 0.3927609189247192, 0.004373982283009337, 0.273871819705371, 0.59762899319556, 0.799265965959968, 0.13338861709325955]</t>
  </si>
  <si>
    <t>[0.11054136441673534, 0.9220926535723316, 0.7511483678225827, 0.5897796007780784, 0.769186789995928, 0.42885436130663845, 0.7584557473091266, 0.37180299127453575, 0.24409457249260236, 0.7290134212929686]</t>
  </si>
  <si>
    <t>[0.4196722921572683, 0.9813771043261948, 0.349485182308101, 0.9217274205310659, 0.9329625485670795, 0.24185294706474614, 0.7982211815880134, 0.43307450514456514, 0.9175247272303481, 0.4501242726352388]</t>
  </si>
  <si>
    <t>[0.7443037173373661, 0.46696740916379786, 0.22780075571285618, 0.1993501289446863, 0.42543119425634557, 0.7554946570142149, 0.6050714851807668, 0.6886292899005433, 0.28232635073194245, 0.4814353459576055]</t>
  </si>
  <si>
    <t>[0.044395264969327, 0.8175324159581207, 0.9898921622398746, 0.4068790626246709, 0.01096365313154335, 0.16979263955094737, 0.6525268777504188, 0.6120793182038592, 0.7878647195855439, 0.25388401096106816]</t>
  </si>
  <si>
    <t>[0.763631915547134, 0.6879840215236698, 0.3228144977138433, 0.545488148056962, 0.14727380849832672, 0.45256450343558263, 0.881197339555641, 0.4211913798253908, 0.839566706475422, 0.5902533652596944]</t>
  </si>
  <si>
    <t>[0.19187671310235677, 0.5811062446978964, 0.5059833291570635, 0.398641335196384, 0.11963043951607033, 0.4167086638472298, 0.07276237623962711, 0.09876905139875125, 0.415916532932716, 0.3053814819684637]</t>
  </si>
  <si>
    <t>[0.9255443258622235, 0.37570580538027054, 0.7578581220721001, 0.5302475263662427, 0.7040856686423355, 0.2601159830153992, 0.9419049728383291, 0.530088496914424, 0.8313240712852497, 0.3650456934761135]</t>
  </si>
  <si>
    <t>[0.10021134905052453, 0.6737116477208488, 0.007759648337424485, 0.4752929765655083, 0.19280190266645925, 0.6273755044353622, 0.9794198731378522, 0.46440290632064596, 0.8174982565256667, 0.507784186951121]</t>
  </si>
  <si>
    <t>[0.4958400311040241, 0.9304234931787778, 0.8899658687466815, 0.7858004651879744, 0.2962557533167841, 0.5450084157239405, 0.223897233305685, 0.44391669804653977, 0.4842130657597906, 0.8316400401693309]</t>
  </si>
  <si>
    <t>[0.8960283653249931, 0.41462006239647786, 0.017704445073237207, 0.8617738397893546, 0.1742786785013607, 0.6218819638903935, 0.024970900434131194, 0.39950647526056426, 0.9859603021153498, 0.1006936011038031]</t>
  </si>
  <si>
    <t>[0.4236931519996423, 0.30714995018995217, 0.9050881233882643, 0.8693401079073552, 0.23769876030622883, 0.08118778705043117, 0.6271383940611175, 0.33636871188370976, 0.6720843906060631, 0.032119756067814476]</t>
  </si>
  <si>
    <t>[0.13339923517748942, 0.6863722327726434, 0.21237065530249777, 0.8575876757624016, 0.05859088771013543, 0.21548198278557462, 0.9985602484850686, 0.43307610258679263, 0.7029656635446435, 0.18266304885701368]</t>
  </si>
  <si>
    <t>[0.6098687349855377, 0.7261060683694185, 0.31447663586651053, 0.8288971119758778, 0.6034175784722833, 0.3891230096150302, 0.5576423933431586, 0.5767608474359243, 0.16553529269386602, 0.40273236986696614]</t>
  </si>
  <si>
    <t>[0.3434305880194931, 0.40090272257912607, 0.7611105884852579, 0.48253840746667265, 0.9403161532392643, 0.2936764133584362, 0.415703578284929, 0.7869568104790414, 0.5460245933207503, 0.5470281464244477]</t>
  </si>
  <si>
    <t>[0.053340163005183516, 0.3985996627184558, 0.2707337324217325, 0.9993351228311154, 0.30835507063231027, 0.8844965347938635, 0.6762337350404775, 0.34091640919209043, 0.5435343783741237, 0.8405358799491938]</t>
  </si>
  <si>
    <t>[0.8833682980309119, 0.16039387500614521, 0.3395731412081696, 0.33522318021357167, 0.04204479607594469, 0.5982377598518965, 0.854820052992188, 0.3815743878255178, 0.740035944984177, 0.6277004136007399]</t>
  </si>
  <si>
    <t>[0.3756487354930008, 0.14105979949229708, 0.7093238527759673, 0.8545651689412405, 0.6858544924014919, 0.017878484034818065, 0.21623289439099125, 0.06947998488353191, 0.5703860995762268, 0.7564776788404124]</t>
  </si>
  <si>
    <t>[0.11057918706865943, 0.8383378205933852, 0.5555089783954832, 0.6899690121417249, 0.9714018486086462, 0.08368098824769732, 0.9012240229777893, 0.1261026959874093, 0.39295880663668226, 0.8514386963311144]</t>
  </si>
  <si>
    <t>[0.9062542367378682, 0.5063716735451453, 0.5941046382754251, 0.7081473345985572, 0.8327586684527142, 0.12151116953766616, 0.8100693082292276, 0.48127615051161676, 0.450623425108169, 0.42389975199699825]</t>
  </si>
  <si>
    <t>[0.5092115852460426, 0.9450505533946035, 0.5482037727921516, 0.9531775382631392, 0.1802901306156406, 0.7241359788326331, 0.8122395386087472, 0.6791288313348619, 0.6069222802265404, 0.5648127810861823]</t>
  </si>
  <si>
    <t>[0.860930482578696, 0.8216465971645001, 0.12228872118059952, 0.8485876570308781, 0.4140686194404425, 0.2536968299958108, 0.8697685680139259, 0.43202479963374163, 0.8083646901768167, 0.2634036119558445]</t>
  </si>
  <si>
    <t>[0.003929321422217802, 0.4954591929029444, 0.10022825664288426, 0.7543759555249097, 0.27607513606941037, 0.4436456466034787, 0.08703356509155424, 0.28665924844725266, 0.781490243258572, 0.15158791190231946]</t>
  </si>
  <si>
    <t>[0.6471595611269574, 0.9174258528045012, 0.6798367597577203, 0.8110216892922268, 0.1089716293039158, 0.25073182600205446, 0.894538852240591, 0.7151056136180892, 0.6395538263773112, 0.6637667361217]</t>
  </si>
  <si>
    <t>[0.4142005543046434, 0.04455663161765322, 0.784441542070729, 0.6787132362153538, 0.4728044641127247, 0.8997596153682574, 0.33615966498509886, 0.2943217442312359, 0.8727963250794428, 0.7969876547589855]</t>
  </si>
  <si>
    <t>[0.5149798106483447, 0.13073473945784997, 0.21507147146505246, 0.6562279904088066, 0.38504123784041167, 0.8364731916659712, 0.9499550093322041, 0.8056369252749183, 0.37754542299555716, 0.7886864292314241]</t>
  </si>
  <si>
    <t>[0.35144167347068345, 0.1671000877656339, 0.033393204865857395, 0.38571671276102004, 0.9035593036972819, 0.2389865877556765, 0.206513164929784, 0.9698207852410403, 0.02500411285059212, 0.7857821503937543]</t>
  </si>
  <si>
    <t>[0.32136995574087035, 0.037487956869659333, 0.9178025402095836, 0.1396423302095836, 0.5517792837256954, 0.2740542074295478, 0.06519280218469103, 0.04992248566337909, 0.11555669883633879, 0.07136701388938005]</t>
  </si>
  <si>
    <t>[0.7605581155199229, 0.48556620228342917, 0.3428920913489797, 0.41836891013200717, 0.9289467355726233, 0.9107518127381472, 0.7156764801225769, 0.8846823774216878, 0.3196480275876248, 0.38110932600828284]</t>
  </si>
  <si>
    <t>[0.613712181854228, 0.6236259472972642, 0.48169983801234095, 0.40065784843795327, 0.9861803116086951, 0.8211236261177244, 0.4349801978880452, 0.7272924772395685, 0.2695616932524595, 0.10016932623732988]</t>
  </si>
  <si>
    <t>[0.35243102555274064, 0.4029728001233942, 0.0165371245606708, 0.814792001635896, 0.3591934023891815, 0.580418165780147, 0.07396318727095597, 0.17499682875058398, 0.88969372532756, 0.6086875278828008]</t>
  </si>
  <si>
    <t>[0.9502840501704856, 0.9987500343913169, 0.3718601153330944, 0.2988030640832746, 0.8583560551590967, 0.9986114270374542, 0.6296412342324573, 0.7951407225115223, 0.7817458588152745, 0.35533970821954697]</t>
  </si>
  <si>
    <t>[0.5742703802570872, 0.8330569412642136, 0.6881138762610555, 0.02116381398203826, 0.3367056688975335, 0.14447569659460535, 0.2329722120780391, 0.9054894774913257, 0.03689328891076815, 0.21980071196192374]</t>
  </si>
  <si>
    <t>[0.30956935223823145, 0.6168840719663948, 0.5341016900858655, 0.2182694828533861, 0.16424106722315446, 0.2367980345961188, 0.5025296267016556, 0.27117778571120343, 0.9476025016077222, 0.46386522142884756]</t>
  </si>
  <si>
    <t>[0.058796016544637064, 0.7292664058366334, 0.3288452882089896, 0.6534889320582475, 0.279594370523232, 0.5707437417333199, 0.7721525048074647, 0.928008741774554, 0.26112714443307705, 0.33485695099898116]</t>
  </si>
  <si>
    <t>[0.4642664202859397, 0.9271748377359889, 0.9013868568106571, 0.08987828010063803, 0.13192982575381085, 0.49550917733063826, 0.10661927280542349, 0.34558087334869747, 0.14838537821747766, 0.6360403551318858]</t>
  </si>
  <si>
    <t>[0.9494954317391617, 0.9967337702943815, 0.3752411324969148, 0.5990126371146123, 0.8562676535240813, 0.11746207279638399, 0.689564411051965, 0.40884366172506825, 0.20614616028016408, 0.402753618747442]</t>
  </si>
  <si>
    <t>[0.07596028696491686, 0.6954071485893057, 0.2527426687484531, 0.311405645044878, 0.12108129824146274, 0.8646591138898917, 0.4934442792827386, 0.5721468777864003, 0.5694326830948546, 0.41049311454134174]</t>
  </si>
  <si>
    <t>[0.19252991543813947, 0.7451327484983999, 0.12705626535767434, 0.1038737902788105, 0.7101450375965034, 0.20883702045198382, 0.30677275135283233, 0.47522746700174023, 0.4493513167295462, 0.7085791250649992]</t>
  </si>
  <si>
    <t>[0.623431793443361, 0.6443961622818657, 0.7140543306554573, 0.29261272742346534, 0.32233331180047364, 0.4379977478955541, 0.3074621730335261, 0.9849378689708634, 0.8140519264214297, 0.16465468825602958]</t>
  </si>
  <si>
    <t>[0.005594155881869511, 0.04278326824726786, 0.24406345104292526, 0.11429128583685655, 0.5333381148925721, 0.8579952227273586, 0.7367502209132274, 0.2156090630821904, 0.39929925602578586, 0.5078942095312776]</t>
  </si>
  <si>
    <t>[0.8102058495033355, 0.8391216031061648, 0.909718311907776, 0.5092452505028752, 0.694274746435863, 0.11180037123393716, 0.5652889599539821, 0.24869180947113512, 0.4317168850266111, 0.6340505083067194]</t>
  </si>
  <si>
    <t>[0.2569859378537811, 0.05218505779676108, 0.010233856408757513, 0.022159535544521547, 0.008349737513769662, 0.11035505655787547, 0.23948871457012988, 0.22122151418229918, 0.9867965941798967, 0.3060061052089432]</t>
  </si>
  <si>
    <t>[0.1274207833593991, 0.545562544167758, 0.8579574553975083, 0.6780603767876752, 0.2960820891354503, 0.561616159791455, 0.7148559742004091, 0.7281044923677423, 0.6665384552976888, 0.870810424775618]</t>
  </si>
  <si>
    <t>[0.8701054583441044, 0.5789365594070033, 0.4298563691112123, 0.6415702955650998, 0.8182120013704631, 0.005652104841184724, 0.9919970090148511, 0.18289377232919923, 0.4702489856599762, 0.8720297348428667]</t>
  </si>
  <si>
    <t>[0.22504039904419937, 0.4767952239003832, 0.13258218018117918, 0.3950763253881926, 0.17713545479300252, 0.363627748771157, 0.373464216792722, 0.9931707895983327, 0.9948130293037722, 0.11478627866061242]</t>
  </si>
  <si>
    <t>[0.7259687793283472, 0.051745479669101146, 0.030192015337188627, 0.10533389424496431, 0.965485657007934, 0.9408635478946974, 0.19392782028068045, 0.16167233555371152, 0.24053508651594702, 0.5155469940751422]</t>
  </si>
  <si>
    <t>[0.5697046320354099, 0.22159343043944735, 0.7566227880899452, 0.30955316940265076, 0.9221313255294104, 0.6567227064567306, 0.4363511943036117, 0.7899120017028454, 0.8179146260466648, 0.29048160560894365]</t>
  </si>
  <si>
    <t>[0.33971454383608435, 0.9359551537286034, 0.16474103836327192, 0.0421504169629342, 0.4540553226095492, 0.8012099002436289, 0.7716681063107458, 0.9195306289128325, 0.5332006643690402, 0.10006467156653331]</t>
  </si>
  <si>
    <t>[0.5886889743360161, 0.7783956143532116, 0.0933281202698264, 0.17265740109758976, 0.012290661155670901, 0.5936525794468104, 0.8867343919459044, 0.6706633160020995, 0.982040087590982, 0.06303365249976156]</t>
  </si>
  <si>
    <t>[0.9030010851514962, 0.8140682873866807, 0.31424152049950493, 0.9735265518372518, 0.28793774817141504, 0.8893047238282185, 0.8807485770741894, 0.7576576166029725, 0.5634704738128519, 0.12000274961688806]</t>
  </si>
  <si>
    <t>[0.5319717344964983, 0.35679625565493456, 0.7922170331553517, 0.7581292064968449, 0.9106125073726052, 0.014830162431707872, 0.8091032168230461, 0.9384620531246688, 0.7893004491081501, 0.1301944598703667]</t>
  </si>
  <si>
    <t>[0.08127910484088774, 0.02084523980770081, 0.628745225828071, 0.6296726518598873, 0.9869137142182123, 0.39804317410409573, 0.33190628489749674, 0.6244249271843925, 0.825608672507594, 0.9367739495230019]</t>
  </si>
  <si>
    <t>[0.8031241661790386, 0.42667398061580475, 0.6349142353120641, 0.856299326716117, 0.49060968831173946, 0.2166866437053927, 0.16972343974787296, 0.0001577445780567288, 0.7182379949812843, 0.1110972088459905]</t>
  </si>
  <si>
    <t>[0.24383909969594042, 0.29787633152279336, 0.5603798601367683, 0.39795727729576924, 0.6746739920231618, 0.05563865932870271, 0.12393919426443945, 0.4992115035332667, 0.3369647878468298, 0.2958133627513597]</t>
  </si>
  <si>
    <t>[0.06702807903752273, 0.8957191747480014, 0.6918185861250508, 0.12161815681964938, 0.06504595773714061, 0.974872533431243, 0.6811725504395049, 0.4174560710937415, 0.7017310407557849, 0.7563317864801591]</t>
  </si>
  <si>
    <t>[0.7799622023887793, 0.47787730565305764, 0.429882758124848, 0.01102808426890034, 0.926557115141838, 0.6033078783889431, 0.2031539371899681, 0.9196034194214366, 0.9149319017702964, 0.9891841643660959]</t>
  </si>
  <si>
    <t>[0.8740565631389788, 0.9977843878200647, 0.24468618812327259, 0.8422495851992341, 0.8230283087957645, 0.23094035922073375, 0.09843754900099078, 0.9794205136775996, 0.29602455152061036, 0.8708917904678061]</t>
  </si>
  <si>
    <t>[0.0041271546746038945, 0.021024807219602204, 0.4658713086963684, 0.23871468393506357, 0.6898412834359643, 0.5655643255679543, 0.07748579745049144, 0.16262829631571707, 0.3880492700584143, 0.18560406395543316]</t>
  </si>
  <si>
    <t>[0.7922223472439286, 0.41607023555328004, 0.09343186684249927, 0.48434290227212484, 0.09083818106141417, 0.12893730541981718, 0.2396098320282053, 0.8595277052474898, 0.9246125323329719, 0.8262577293320691]</t>
  </si>
  <si>
    <t>[0.33407721741784724, 0.27244644110883165, 0.5491556907902392, 0.7218531605331123, 0.9933727881601748, 0.13157071187892622, 0.049291999023804434, 0.694355888995271, 0.8322257835039055, 0.8463487798664232]</t>
  </si>
  <si>
    <t>[0.6784635490771607, 0.9540158041191871, 0.5110047635445869, 0.9138147983362125, 0.967812136991523, 0.8471574570031077, 0.3097585632586206, 0.19621565117029527, 0.5481200649818184, 0.45301475038018846]</t>
  </si>
  <si>
    <t>[0.877758342192733, 0.10003167106715372, 0.2577400613115186, 0.7517989445187085, 0.09498664497731213, 0.3207644140217002, 0.38715539405398314, 0.62259379656269, 0.15813264571936458, 0.8606044903497095]</t>
  </si>
  <si>
    <t>[0.44754223546627425, 0.9170217118805565, 0.4678699136339316, 0.27504025894073336, 0.14182882868767488, 0.003745094711284813, 0.5321574849848356, 0.10715669692692342, 0.3917277636311782, 0.5892717612370867]</t>
  </si>
  <si>
    <t>[0.2756858969027003, 0.17522429236611525, 0.7747216226093416, 0.9467911722816206, 0.100440417861966, 0.15559032438500786, 0.9600126572527187, 0.03778422181224628, 0.9776323365504722, 0.004644483084988771]</t>
  </si>
  <si>
    <t>[0.8736686556513313, 0.3073251809877495, 0.9385888581772965, 0.31694528863558546, 0.654306321534056, 0.08003256976593665, 0.242329811453739, 0.7736793464792507, 0.5286858536788197, 0.9279690617870447]</t>
  </si>
  <si>
    <t>[0.4287514083413543, 0.8698123658139231, 0.4489554374782375, 0.9792482787019853, 0.9598343813988768, 0.3291367055560803, 0.8859236704168032, 0.8476113742156492, 0.21068039732756283, 0.6242904007832697]</t>
  </si>
  <si>
    <t>[0.07268231558981486, 0.8367107205834616, 0.17454588350349654, 0.07081470138576451, 0.4002190955388112, 0.5769221385996435, 0.854916958559771, 0.9742425255217365, 0.43949251256986366, 0.06044692298527021]</t>
  </si>
  <si>
    <t>[0.7491155790258707, 0.5651732562239374, 0.44789134484446314, 0.30926887879218967, 0.5023985278435357, 0.33867960445703094, 0.7570118677473603, 0.5438936964926411, 0.876847774154112, 0.5435439146494421]</t>
  </si>
  <si>
    <t>[0.23826241333993003, 0.8510918822321445, 0.5572190449300439, 0.20684103814356125, 0.6235078099562221, 0.35771676494242755, 0.8444056122920658, 0.4532997386465428, 0.7264413581074167, 0.09553620763623716]</t>
  </si>
  <si>
    <t>[0.3960243463023462, 0.9832414364723987, 0.8084602894771483, 0.15994080236692865, 0.2777640494772551, 0.3298158088563611, 0.6503655604954457, 0.7569947594896556, 0.7495266088079098, 0.5098740563064028]</t>
  </si>
  <si>
    <t>[0.8108205378381512, 0.43707808275747506, 0.1238805652955619, 0.5644418416538133, 0.9523013846011067, 0.7929936513925113, 0.5787006476922424, 0.6468056603490969, 0.9305620270355727, 0.4283427944349605]</t>
  </si>
  <si>
    <t>[0.33139413894263736, 0.977241565000449, 0.8634431335103334, 0.3230435846186024, 0.4637805973609228, 0.41507812900779906, 0.14909567867143392, 0.9578193238132591, 0.4043124312197588, 0.875329082637908]</t>
  </si>
  <si>
    <t>[0.18935622768066507, 0.5478708106372198, 0.02396138512426982, 0.7642204838423086, 0.5809138982462784, 0.6255895834697527, 0.05172088255465346, 0.2110383302086154, 0.07433087235358016, 0.28891431580381177]</t>
  </si>
  <si>
    <t>[0.627439007682151, 0.5661859843173752, 0.6121498216133903, 0.5492512713778943, 0.27302879567585936, 0.24450749734442523, 0.13705968353658127, 0.8490708749034921, 0.6164793585412445, 0.18651101250405977]</t>
  </si>
  <si>
    <t>[0.17720937982123952, 0.8730356015261367, 0.7427308637633193, 0.6593990799053714, 0.4068641075392998, 0.26197556427851754, 0.9794507631128238, 0.7972395750228002, 0.3017792231362765, 0.8475647962784947]</t>
  </si>
  <si>
    <t>[0.7589319486146815, 0.29708054987799837, 0.4265528542416397, 0.18595344539102665, 0.11105244437810935, 0.7227620328396968, 0.2675118573538666, 0.8200593657462536, 0.9956087115144261, 0.07661981392964867]</t>
  </si>
  <si>
    <t>[0.47303512508370027, 0.8020625593108031, 0.7889508965412335, 0.7599971583309685, 0.34899493530191095, 0.4538532556850523, 0.5949683573414702, 0.9739405835732572, 0.3275472709384929, 0.9231438877168577]</t>
  </si>
  <si>
    <t>[0.2693569181804941, 0.9890744654737046, 0.6702636868275917, 0.46351148035855094, 0.6133904280636049, 0.2725311690402068, 0.2741738575114666, 0.11355454384349384, 0.11405029770539876, 0.34767174146891133]</t>
  </si>
  <si>
    <t>[0.7628554778963716, 0.6079711675981625, 0.10258456033102081, 0.852236524975911, 0.6013676269900664, 0.9608555767847797, 0.6701854674112075, 0.175174863704181, 0.47378336230782225, 0.6484975975472042]</t>
  </si>
  <si>
    <t>[0.028264701049977692, 0.014910264154807895, 0.1294030005985679, 0.25166443504547076, 0.42954912352067554, 0.4874404737597884, 0.13802760893789678, 0.6733915791158308, 0.5961380616965348, 0.2944640988411602]</t>
  </si>
  <si>
    <t>[0.013659883435292008, 0.07764791535329074, 0.3916947755108394, 0.15397435116568392, 0.37681960614797083, 0.6281826045103551, 0.5472374278792835, 0.23117588313739423, 0.3438224912587524, 0.6140311984486506]</t>
  </si>
  <si>
    <t>[0.8608550280434487, 0.7532134387388773, 0.5534000268334149, 0.3622929983164862, 0.36505127754180544, 0.8794173102643961, 0.0392435760405464, 0.987982644420261, 0.6643754108515623, 0.6811376990723905]</t>
  </si>
  <si>
    <t>[0.037997837304742155, 0.6055292748912722, 0.484778060090447, 0.10577890689406699, 0.2779220107693591, 0.8903144562136512, 0.5499884158659529, 0.41341657517390873, 0.07268215584081095, 0.7141215274023056]</t>
  </si>
  <si>
    <t>[0.7028508233960326, 0.6140436069725635, 0.5102626462206492, 0.4337844022073727, 0.5932710929879923, 0.2333954517284067, 0.9412590641776477, 0.5887945291802296, 0.31119244435437654, 0.4496798508851573]</t>
  </si>
  <si>
    <t>[0.8056847888768923, 0.16161606073029744, 0.2928356224602604, 0.6795080227365554, 0.3154892064822239, 0.792501681861466, 0.13045348717736083, 0.7626861704546085, 0.06835171485056624, 0.012592612667494785]</t>
  </si>
  <si>
    <t>[0.8982235188321621, 0.5813392169322986, 0.3518268970868115, 0.2325946369638504, 0.6168857832608161, 0.5090021835367382, 0.9915977755299852, 0.9832159866537458, 0.6350245661416096, 0.4428705061058905]</t>
  </si>
  <si>
    <t>[0.4911409691346621, 0.6824790662368619, 0.10157454423538137, 0.3283520738107182, 0.07527224100360386, 0.07336075951691956, 0.19583924189423374, 0.4852532545932269, 0.7847743211627893, 0.48549589116587255]</t>
  </si>
  <si>
    <t>[0.33547661056086975, 0.08235299033675814, 0.5502955231831296, 0.27126858648317675, 0.6149341779171474, 0.9771877391324183, 0.11131432147755016, 0.21212539872193992, 0.47309453809937474, 0.9686138153459295]</t>
  </si>
  <si>
    <t>[0.7718097762699956, 0.8982291931628301, 0.3337148484757929, 0.9920384737785946, 0.1028328160641574, 0.05297290604610083, 0.8556026270540281, 0.9272648702069862, 0.09058535754610175, 0.1134274267458415]</t>
  </si>
  <si>
    <t>[0.033174157755773814, 0.1045075626427241, 0.20941981680028088, 0.970076618910001, 0.6678602222396804, 0.7785530255185421, 0.7761394036915221, 0.5350737497792146, 0.7974889777130172, 0.5958075323899696]</t>
  </si>
  <si>
    <t>[0.3145460976033576, 0.5611101087684007, 0.5335085861345135, 0.8234530537593207, 0.981727217381659, 0.41104256542093054, 0.7633906784413597, 0.09976300403813354, 0.7768313694482886, 0.3714169119932321]</t>
  </si>
  <si>
    <t>[0.039390162889686664, 0.3632461785621772, 0.6106427509216448, 0.11925016768146657, 0.9240344924302546, 0.07767241327283858, 0.9300067198331662, 0.7071375179356865, 0.3297121754142036, 0.3907503477090932]</t>
  </si>
  <si>
    <t>[0.7408093647327442, 0.6014711008812074, 0.6716429214549452, 0.38916461651348, 0.487813481807599, 0.9898674840378934, 0.2139228704997177, 0.4178561865221314, 0.2918231875739673, 0.7651115104398498]</t>
  </si>
  <si>
    <t>[0.7640126256657207, 0.2924454609973959, 0.0813903166329829, 0.011432676672204045, 0.4274505332424855, 0.4103375943357709, 0.9883898786398629, 0.4698020756976796, 0.25641836957542063, 0.8912294410314674]</t>
  </si>
  <si>
    <t>[0.4910679496535785, 0.5991756352105778, 0.09566871042821268, 0.38291640732977406, 0.9442236744737867, 0.5895053841754254, 0.3445018551424617, 0.6256671806315931, 0.9104110895781161, 0.27399060047259005]</t>
  </si>
  <si>
    <t>[0.5051167184706744, 0.9586906539117553, 0.17239614329845265, 0.7196639255967116, 0.6144810082029823, 0.6796751311406348, 0.35121963066756967, 0.31387937348376493, 0.6842096705883705, 0.21554328510454535]</t>
  </si>
  <si>
    <t>[0.4196547448590051, 0.188174646052918, 0.008304841123329743, 0.9700573600380694, 0.43170297865641905, 0.9693496144198253, 0.1403235197678261, 0.587366779457486, 0.2009740327912396, 0.7900741269632747]</t>
  </si>
  <si>
    <t>[0.7837029887609752, 0.1126071490393118, 0.9120644528763892, 0.19462964720322462, 0.6129773415893603, 0.985633620087704, 0.8823965347663638, 0.956563928561169, 0.34259877121811944, 0.10557564221946336]</t>
  </si>
  <si>
    <t>[0.1883468732894501, 0.5004948950766138, 0.7932296782733221, 0.15015364418387522, 0.6597315322607571, 0.32357760403951186, 0.3412020723921535, 0.6619177301579263, 0.4669994195332202, 0.8120332930259939]</t>
  </si>
  <si>
    <t>[0.15591850966282705, 0.7899482697670385, 0.06423524805742087, 0.194053880245605, 0.6561497145031654, 0.8549256565110712, 0.25267962773934904, 0.32719160582891293, 0.53712074828674, 0.21157280648930232]</t>
  </si>
  <si>
    <t>[0.8111562615875056, 0.7736366450057608, 0.1452917119657816, 0.4638297318166321, 0.7748277666546214, 0.3373295311034148, 0.6331068227177317, 0.05021312145757273, 0.608688760529318, 0.152652980000607]</t>
  </si>
  <si>
    <t>[0.8305833251144513, 0.35544946358047846, 0.2815538627281957, 0.840888976711485, 0.050144023071810206, 0.3966087993343448, 0.3700035405750314, 0.28480037424955085, 0.911754332001477, 0.7509283935167222]</t>
  </si>
  <si>
    <t>[0.06392316419193877, 0.7146874494349541, 0.527299133128794, 0.9008678944015792, 0.31294561734835846, 0.5741619996095829, 0.500755274740986, 0.48956090622760573, 0.45610539951721263, 0.20562947553228128]</t>
  </si>
  <si>
    <t>[0.7557099224923928, 0.4513360327392887, 0.9585162750026057, 0.2608084271927763, 0.6827438396270411, 0.9407170796391084, 0.6634583230160925, 0.8712729076173946, 0.8274809597570061, 0.36011771548900384]</t>
  </si>
  <si>
    <t>[0.6001239399394965, 0.1562613398113556, 0.5355258826955995, 0.2304219718143372, 0.7437368149524456, 0.5280584218921246, 0.4112273626316605, 0.26879709616697756, 0.9986984818412868, 0.07171052088493268]</t>
  </si>
  <si>
    <t>[0.04356068057242002, 0.21725740049386455, 0.9710724586278197, 0.9792381683199844, 0.654927734772136, 0.8801066672064047, 0.2139617308407954, 0.9720420941766236, 0.14278485013956466, 0.10112518818165828]</t>
  </si>
  <si>
    <t>[0.1122115392472729, 0.5731279232725647, 0.7809744007180524, 0.3666671778746331, 0.9778959877861265, 0.43442013811832947, 0.15044855077321628, 0.4659667481861367, 0.6790371654224399, 0.8322257805043787]</t>
  </si>
  <si>
    <t>[0.4587682899565929, 0.5936068260491675, 0.26734471215885336, 0.645916526405514, 0.9859719439503437, 0.04905357258779386, 0.8865306707051678, 0.5622825027675228, 0.25209865956229993, 0.9548897100092579]</t>
  </si>
  <si>
    <t>[0.4833543030588989, 0.3316902516733856, 0.18149762827084115, 0.24445221025666208, 0.8328490415914426, 0.6144100093171658, 0.9132456194883161, 0.23196845215778583, 0.12113857384890148, 0.006087530975590005]</t>
  </si>
  <si>
    <t>[0.5078620376159938, 0.9983069303819881, 0.694965268818639, 0.30839459196514607, 0.8768585830261717, 0.7817222659879597, 0.015415166076539255, 0.8168604805410224, 0.300526757238496, 0.1496734645836011]</t>
  </si>
  <si>
    <t>[0.22633083973707457, 0.468579804375139, 0.424867927068011, 0.28888729937422675, 0.1722183222070327, 0.7622307896421693, 0.9901097837349171, 0.7777915804196904, 0.2959369676715412, 0.24480896141213337]</t>
  </si>
  <si>
    <t>[0.21766587606593824, 0.13669507448903628, 0.5513305496923012, 0.6054003719533442, 0.7055026606631373, 0.680213370933668, 0.29233331128338247, 0.33031100539684655, 0.6815145354423379, 0.34944764078362833]</t>
  </si>
  <si>
    <t>[0.21262318961931304, 0.37433615369673956, 0.27208415757797766, 0.0883127212185778, 0.8301389022766535, 0.8531113891570363, 0.21975030016687946, 0.06477219952520175, 0.7388274373511795, 0.2115286258634137]</t>
  </si>
  <si>
    <t>[0.39343548943686024, 0.06413525223738326, 0.22626958475843517, 0.7929022783296358, 0.8043964469152018, 0.2070848248877104, 0.33591384510668953, 0.13423841909374357, 0.07417263028492238, 0.9921717144484095]</t>
  </si>
  <si>
    <t>[0.6555939512448392, 0.5420965091983188, 0.7654985004052995, 0.8400771596877241, 0.8067147680447275, 0.016539449289876607, 0.18680789819049848, 0.654905302117831, 0.3757593478039629, 0.982482651061107]</t>
  </si>
  <si>
    <t>[0.665404792638254, 0.9565489087292065, 0.20144648164579382, 0.8639570281150231, 0.32135230581522534, 0.9895648082378068, 0.1576886720731473, 0.5163398188383266, 0.792844533837122, 0.4326424806040359]</t>
  </si>
  <si>
    <t>[0.4680840601876467, 0.986355795505741, 0.4253081503011533, 0.6040721005990636, 0.0545396606751507, 0.84221008021026, 0.6481680489795435, 0.40402010286281353, 0.01616953995451975, 0.5916688205935039]</t>
  </si>
  <si>
    <t>[0.012657828484162192, 0.0012036139090179088, 0.6160985621493547, 0.18901706733455426, 0.1918875497180953, 0.6532715658327437, 0.05369718793937428, 0.31340556147455634, 0.14943190214201907, 0.5801763697965339]</t>
  </si>
  <si>
    <t>[0.6617651547273958, 0.7211358535990435, 0.25523121691856543, 0.089249751636584, 0.07868365694189783, 0.4261515484507238, 0.945844409062715, 0.2177290342470246, 0.25674160134154933, 0.10088880210585893]</t>
  </si>
  <si>
    <t>[0.6055702738939303, 0.6798728739471749, 0.64293120816076, 0.8611302430447813, 0.48642583502607173, 0.13445704076706444, 0.28940513070441265, 0.6624299734213518, 0.6131219737415599, 0.5310031297429625]</t>
  </si>
  <si>
    <t>[0.6829644186886872, 0.6373908503732993, 0.8813248894649517, 0.5860163774782966, 0.7786013587005565, 0.24870715596646786, 0.678182584589068, 0.9021941183826757, 0.38573232789983325, 0.7791041873386466]</t>
  </si>
  <si>
    <t>[0.7247893011954354, 0.05952619687182248, 0.5815083096240723, 0.13018934920080238, 0.9673191722305912, 0.8114075027006562, 0.10972380124712011, 0.12175199764767841, 0.594473854912619, 0.3448891741731833]</t>
  </si>
  <si>
    <t>[0.03490585907310928, 0.5416415078330531, 0.3878450996858469, 0.10107649237174265, 0.8019203922559827, 0.915076765278806, 0.75659393401413, 0.8224223100162773, 0.21649056726611737, 0.263572950918601]</t>
  </si>
  <si>
    <t>[0.20852754029918774, 0.765063431365564, 0.9479170789344971, 0.7168372067339026, 0.881466764879556, 0.6386990948831726, 0.38765990055879906, 0.4257616149303052, 0.07532143216740483, 0.03145719524602608]</t>
  </si>
  <si>
    <t>[0.6954756041890774, 0.4384288920111806, 0.5522150680546295, 0.5576612476224163, 0.2773758133333014, 0.4758925108294907, 0.47076022166770226, 0.388427221227857, 0.8206753834010705, 0.4511640036875959]</t>
  </si>
  <si>
    <t>[0.6036445245059878, 0.8955201203808261, 0.8662336228589225, 0.8904222037791651, 0.27000499646501397, 0.03498248830806283, 0.2610667998953292, 0.27870734562070865, 0.909360326724968, 0.6492427328379706]</t>
  </si>
  <si>
    <t>[0.08170395960222876, 0.13537859601110114, 0.1556761255419754, 0.6304217481689232, 0.7354140255070031, 0.8596439105653961, 0.9406365508062431, 0.20170455738644177, 0.30977248472404906, 0.24032288074483066]</t>
  </si>
  <si>
    <t>[0.35876156746613774, 0.9146651074237494, 0.5751125669393615, 0.7381918973244991, 0.490119236126782, 0.02885791333612453, 0.06419548599781433, 0.5379230312678858, 0.7187890348200257, 0.2153305275287315]</t>
  </si>
  <si>
    <t>[0.721909573992304, 0.8106657734835124, 0.4118974783621112, 0.7464192328441049, 0.4040299503284599, 0.67835062945502, 0.763997049319543, 0.9919266183081108, 0.3453966620635961, 0.41104078057461146]</t>
  </si>
  <si>
    <t>[0.16562005941017133, 0.2040730584018069, 0.6933950025983777, 0.9170455901544761, 0.39460495166124054, 0.17984444683554124, 0.28509949938299406, 0.4550517048081386, 0.2906503293653684, 0.23357908312186626]</t>
  </si>
  <si>
    <t>[0.7359844887570796, 0.007844921240623193, 0.5392305273364831, 0.7937668070297539, 0.2662282863174682, 0.6032915106120174, 0.6689001056186178, 0.65502469640509, 0.4458496341987177, 0.3465779878757792]</t>
  </si>
  <si>
    <t>[0.8359240730278135, 0.7584459569998643, 0.3212551734139125, 0.10301919444220609, 0.07180754544546919, 0.09427597789893605, 0.5828693611920428, 0.05166217582898969, 0.3369268749640384, 0.7531997019142294]</t>
  </si>
  <si>
    <t>[0.2943481665153781, 0.7633080771801298, 0.7454670382070553, 0.24582713263321632, 0.7288221800927455, 0.7477766382721007, 0.39745392566702686, 0.21042048374151823, 0.5212708068918691, 0.9213975880001963]</t>
  </si>
  <si>
    <t>[0.639616732432062, 0.1729224976272612, 0.6827569247335199, 0.42720302728183457, 0.591528797355373, 0.7340640350231079, 0.5149473515144448, 0.8139839745733086, 0.7221555793166278, 0.6150733400185107]</t>
  </si>
  <si>
    <t>[0.1507928158323515, 0.8359491109115683, 0.935905585319816, 0.13696512380929482, 0.48824112943343057, 0.2588887419705045, 0.7545233074255646, 0.7216296360047, 0.1408851205703987, 0.8770272712616372]</t>
  </si>
  <si>
    <t>[0.18097306397800228, 0.7972590256481075, 0.4569803596280049, 0.32827229355815124, 0.1582392626742135, 0.1676142561466294, 0.6618905547009003, 0.5504303879471205, 0.1220854216512327, 0.11269786043832519]</t>
  </si>
  <si>
    <t>[0.07231057477279146, 0.7437673473735441, 0.7118820852292892, 0.05843099085457515, 0.560270075596973, 0.0846761552426899, 0.9037457706089417, 0.9071174191801324, 0.6982329898131301, 0.92618892143945]</t>
  </si>
  <si>
    <t>[0.8114530304136905, 0.8285385759270494, 0.5697078505699332, 0.3060591982161759, 0.21779911511642158, 0.3272000220389292, 0.6284954300890621, 0.17265653583239893, 0.2586402366373216, 0.46806086279546444]</t>
  </si>
  <si>
    <t>[0.23305009852461556, 0.5886436697160616, 0.9231760284563298, 0.7480893657031265, 0.666426614148913, 0.5827214759837788, 0.4879479092570649, 0.1865638596346597, 0.8947104554268656, 0.24853600201283632]</t>
  </si>
  <si>
    <t>[0.09130887757816075, 0.7500151792286952, 0.1756155343311664, 0.371895999541176, 0.028284928290979727, 0.13706794254044807, 0.17320363075991208, 0.05441012775017795, 0.6566569566228452, 0.8370077958031172]</t>
  </si>
  <si>
    <t>[0.37331540636594096, 0.8745764767182007, 0.2133465745601265, 0.3253904235612395, 0.1507369930311684, 0.6205591954189986, 0.41986959087030684, 0.6132833468418987, 0.7616749053941836, 0.5457030160329485]</t>
  </si>
  <si>
    <t>[0.6276303549017879, 0.9352503143943329, 0.2990643096088431, 0.35916393863395313, 0.7177033617093369, 0.6113055170553867, 0.17853290453971482, 0.3761473100104902, 0.46783801312471496, 0.41938983796838936]</t>
  </si>
  <si>
    <t>[0.1782748083220408, 0.9244300917842623, 0.7623187616939758, 0.48135583210785227, 0.6800610283068366, 0.8972826721355218, 0.13617414236157122, 0.2503730507069777, 0.542701247256645, 0.7990103713523586]</t>
  </si>
  <si>
    <t>[0.03625489544152738, 0.9840181501963605, 0.45490660288239715, 0.359231140621723, 0.29272443783977187, 0.17435670765087163, 0.7915739089300279, 0.9554141647460965, 0.4136447548453982, 0.9524206947534563]</t>
  </si>
  <si>
    <t>[0.8237976154350342, 0.4810511274763183, 0.6740261791261327, 0.43498417917046295, 0.5587234082125524, 0.05804633701850381, 0.6962634753005331, 0.05282464448413671, 0.8170849469196495, 0.8249469294605575]</t>
  </si>
  <si>
    <t>[0.2370772875562146, 0.32366278103580026, 0.4813103785582933, 0.5966629069324815, 0.2873536617419967, 0.592486404631925, 0.29778707322929887, 0.05549072107106068, 0.0025275498319089484, 0.1011510579184286]</t>
  </si>
  <si>
    <t>[0.7922507001640182, 0.9614313123833371, 0.42696619928121926, 0.5126839534499428, 0.14684816907342613, 0.551031352680157, 0.14465490200697684, 0.6112143311988301, 0.9332586675808539, 0.1956985393030396]</t>
  </si>
  <si>
    <t>[0.764563718057102, 0.023502422818324042, 0.375497241321621, 0.11074850783050905, 0.35247544159569943, 0.1735369196388835, 0.3733049901228874, 0.41752280610753034, 0.3005911227809184, 0.6566219494731291]</t>
  </si>
  <si>
    <t>[0.9188520512589097, 0.40059537410527235, 0.19234315647502143, 0.27072275819598335, 0.854000823496369, 0.5716397232701479, 0.4550110323069573, 0.1496367215089267, 0.44972730832378194, 0.27849200335738666]</t>
  </si>
  <si>
    <t>[0.9431631278533492, 0.8840701094157313, 0.08390254182819801, 0.5166534892612429, 0.22505834551467208, 0.4107770895242906, 0.8768479982514564, 0.5275145198885448, 0.33421529337075984, 0.20788835410499706]</t>
  </si>
  <si>
    <t>[0.8003248594064892, 0.6245180153643471, 0.4680654604262312, 0.21748435386297804, 0.3342463741571313, 0.9598434267385185, 0.5200899376058343, 0.40069928124325294, 0.5214220423483239, 0.7789885058996087]</t>
  </si>
  <si>
    <t>[0.3401089365028688, 0.17870612093260885, 0.5849361183390478, 0.6652041034810672, 0.7127180029585496, 0.8819875907661296, 0.37117412068911304, 0.0753548962288918, 0.9583485836309422, 0.4350119274374752]</t>
  </si>
  <si>
    <t>[0.6232575096731313, 0.6663053231282923, 0.5465137087012035, 0.2052575297362701, 0.7551430501161415, 0.8037519743040816, 0.5529755860174398, 0.48856116058484156, 0.11393818312798532, 0.08395166149978384]</t>
  </si>
  <si>
    <t>[0.3395648455635287, 0.31084615551739325, 0.9536564509632712, 0.7836227424434298, 0.6599242952590599, 0.5176480890176051, 0.16736753072665134, 0.9784566721842839, 0.37504069824021, 0.1069256024472448]</t>
  </si>
  <si>
    <t>[0.4937988957157461, 0.8739980116130832, 0.8872910017773294, 0.010965916056447256, 0.8862957447513997, 0.2714842174998585, 0.038972363968423074, 0.8477902703628744, 0.8638667559882083, 0.59623107984235]</t>
  </si>
  <si>
    <t>[0.5744337572963584, 0.8131202726214194, 0.7863095527102798, 0.8901054734427041, 0.5527474475967035, 0.9676470927328087, 0.9961468309333384, 0.11654460999863259, 0.8495437595541221, 0.499822257748589]</t>
  </si>
  <si>
    <t>[0.3875663382998321, 0.613072309882715, 0.055965557262007026, 0.5064611187670799, 0.8708905700266667, 0.2134615161389688, 0.4263898947694251, 0.9394808877148755, 0.4285638378056973, 0.3583676323323983]</t>
  </si>
  <si>
    <t>[0.4405366481233782, 0.5194527665175563, 0.6319913441314688, 0.8006928009167311, 0.45210220576431426, 0.8174809350901403, 0.5337206613520806, 0.33848051036797766, 0.6579508281194142, 0.7177222547434914]</t>
  </si>
  <si>
    <t>[0.5580489756294875, 0.05661497313472341, 0.1698828751608249, 0.2852977208902282, 0.2826256059514931, 0.6734208002468706, 0.018348661673632582, 0.7556817770495199, 0.2653424748069332, 0.3100218462161024]</t>
  </si>
  <si>
    <t>[0.5279098279439243, 0.21592560093895752, 0.8844713135755276, 0.08536877932656528, 0.44438236230106487, 0.84942226945489, 0.6158438944212358, 0.29232951584263345, 0.4207602077764607, 0.7066943803425146]</t>
  </si>
  <si>
    <t>[0.9732607433638993, 0.8931387183794335, 0.3424328083823768, 0.9981978792878575, 0.003504663531058272, 0.02762975580841509, 0.8238405151711938, 0.19946268683305202, 0.06076926839624086, 0.23714807323650222]</t>
  </si>
  <si>
    <t>[0.4261001539808602, 0.7305662704334048, 0.6243355265512055, 0.23762121756042043, 0.5032704481005844, 0.9262141053985687, 0.8150077769837577, 0.3231897848317934, 0.9822645613556963, 0.708620400435131]</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</si>
  <si>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</si>
  <si>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</si>
  <si>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</si>
  <si>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</si>
  <si>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</si>
  <si>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</si>
  <si>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</si>
  <si>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</si>
  <si>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</si>
  <si>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</si>
  <si>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</si>
  <si>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</si>
  <si>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</si>
  <si>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</si>
  <si>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</si>
  <si>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</si>
  <si>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</si>
  <si>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</si>
  <si>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</si>
  <si>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</si>
  <si>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</si>
  <si>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</si>
  <si>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</si>
  <si>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</si>
  <si>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QUESTION ONE</t>
  </si>
  <si>
    <t>QUESTION TWO</t>
  </si>
  <si>
    <t>QUESTION THREE</t>
  </si>
  <si>
    <t>Mixed Use</t>
  </si>
  <si>
    <t>Row Labels</t>
  </si>
  <si>
    <t>Grand Total</t>
  </si>
  <si>
    <t>Column Labels</t>
  </si>
  <si>
    <t>Count of Construction Material</t>
  </si>
  <si>
    <t>QUESTION FIVE</t>
  </si>
  <si>
    <t>Average of Height (m)</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</si>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</sst>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applyFill="1" applyBorder="1" applyAlignment="1"/>
    <xf numFmtId="0" fontId="0" fillId="0" borderId="10" xfId="0" applyFill="1" applyBorder="1" applyAlignment="1"/>
    <xf numFmtId="0" fontId="18" fillId="0" borderId="11" xfId="0" applyFont="1" applyFill="1" applyBorder="1" applyAlignment="1">
      <alignment horizontal="center"/>
    </xf>
    <xf numFmtId="0" fontId="18" fillId="0" borderId="11" xfId="0" applyFont="1" applyFill="1" applyBorder="1" applyAlignment="1">
      <alignment horizontal="centerContinuous"/>
    </xf>
    <xf numFmtId="0" fontId="16" fillId="0" borderId="0" xfId="0" applyFont="1"/>
    <xf numFmtId="0" fontId="19" fillId="33" borderId="0" xfId="0" applyFont="1" applyFill="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Height</a:t>
            </a:r>
            <a:r>
              <a:rPr lang="en-US" sz="1100" baseline="0"/>
              <a:t> and Floor vs Footprints</a:t>
            </a:r>
            <a:endParaRPr lang="en-US"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'REGRESSION ANALYSIS'!$A$20</c:f>
              <c:strCache>
                <c:ptCount val="1"/>
                <c:pt idx="0">
                  <c:v>Footprint Area (sq.m)</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multiLvlStrRef>
              <c:f>'REGRESSION ANALYSIS'!$B$5:$I$19</c:f>
              <c:multiLvlStrCache>
                <c:ptCount val="8"/>
                <c:lvl>
                  <c:pt idx="0">
                    <c:v>103.2089333</c:v>
                  </c:pt>
                  <c:pt idx="1">
                    <c:v>4.699435935</c:v>
                  </c:pt>
                  <c:pt idx="2">
                    <c:v>21.96198325</c:v>
                  </c:pt>
                  <c:pt idx="3">
                    <c:v>1.64908E-87</c:v>
                  </c:pt>
                  <c:pt idx="4">
                    <c:v>93.98701287</c:v>
                  </c:pt>
                  <c:pt idx="5">
                    <c:v>112.4308537</c:v>
                  </c:pt>
                  <c:pt idx="6">
                    <c:v>93.98701287</c:v>
                  </c:pt>
                  <c:pt idx="7">
                    <c:v>112.4308537</c:v>
                  </c:pt>
                </c:lvl>
                <c:lvl>
                  <c:pt idx="0">
                    <c:v>Coefficients</c:v>
                  </c:pt>
                  <c:pt idx="1">
                    <c:v>Standard Error</c:v>
                  </c:pt>
                  <c:pt idx="2">
                    <c:v>t Stat</c:v>
                  </c:pt>
                  <c:pt idx="3">
                    <c:v>P-value</c:v>
                  </c:pt>
                  <c:pt idx="4">
                    <c:v>Lower 95%</c:v>
                  </c:pt>
                  <c:pt idx="5">
                    <c:v>Upper 95%</c:v>
                  </c:pt>
                  <c:pt idx="6">
                    <c:v>Lower 95.0%</c:v>
                  </c:pt>
                  <c:pt idx="7">
                    <c:v>Upper 95.0%</c:v>
                  </c:pt>
                </c:lvl>
                <c:lvl>
                  <c:pt idx="0">
                    <c:v>999</c:v>
                  </c:pt>
                  <c:pt idx="1">
                    <c:v>3032229.964</c:v>
                  </c:pt>
                </c:lvl>
                <c:lvl>
                  <c:pt idx="0">
                    <c:v>997</c:v>
                  </c:pt>
                  <c:pt idx="1">
                    <c:v>3030945.123</c:v>
                  </c:pt>
                  <c:pt idx="2">
                    <c:v>3040.065319</c:v>
                  </c:pt>
                </c:lvl>
                <c:lvl>
                  <c:pt idx="0">
                    <c:v>2</c:v>
                  </c:pt>
                  <c:pt idx="1">
                    <c:v>1284.841347</c:v>
                  </c:pt>
                  <c:pt idx="2">
                    <c:v>642.4206733</c:v>
                  </c:pt>
                  <c:pt idx="3">
                    <c:v>0.211318049</c:v>
                  </c:pt>
                  <c:pt idx="4">
                    <c:v>0.809552808</c:v>
                  </c:pt>
                </c:lvl>
                <c:lvl>
                  <c:pt idx="0">
                    <c:v>df</c:v>
                  </c:pt>
                  <c:pt idx="1">
                    <c:v>SS</c:v>
                  </c:pt>
                  <c:pt idx="2">
                    <c:v>MS</c:v>
                  </c:pt>
                  <c:pt idx="3">
                    <c:v>F</c:v>
                  </c:pt>
                  <c:pt idx="4">
                    <c:v>Significance F</c:v>
                  </c:pt>
                </c:lvl>
                <c:lvl>
                  <c:pt idx="0">
                    <c:v>1000</c:v>
                  </c:pt>
                </c:lvl>
                <c:lvl>
                  <c:pt idx="0">
                    <c:v>55.13678734</c:v>
                  </c:pt>
                </c:lvl>
                <c:lvl>
                  <c:pt idx="0">
                    <c:v>-0.00158144</c:v>
                  </c:pt>
                </c:lvl>
                <c:lvl>
                  <c:pt idx="0">
                    <c:v>0.000423728</c:v>
                  </c:pt>
                </c:lvl>
                <c:lvl>
                  <c:pt idx="0">
                    <c:v>0.020584659</c:v>
                  </c:pt>
                </c:lvl>
              </c:multiLvlStrCache>
            </c:multiLvlStrRef>
          </c:xVal>
          <c:yVal>
            <c:numRef>
              <c:f>'REGRESSION ANALYSIS'!$B$20:$I$20</c:f>
              <c:numCache>
                <c:formatCode>General</c:formatCode>
                <c:ptCount val="8"/>
                <c:pt idx="0">
                  <c:v>4.4968985244317727E-4</c:v>
                </c:pt>
                <c:pt idx="1">
                  <c:v>1.2354767774661456E-3</c:v>
                </c:pt>
                <c:pt idx="2">
                  <c:v>0.36398082152984834</c:v>
                </c:pt>
                <c:pt idx="3">
                  <c:v>0.71594950385611611</c:v>
                </c:pt>
                <c:pt idx="4">
                  <c:v>-1.9747433515934065E-3</c:v>
                </c:pt>
                <c:pt idx="5">
                  <c:v>2.8741230564797611E-3</c:v>
                </c:pt>
                <c:pt idx="6">
                  <c:v>-1.9747433515934065E-3</c:v>
                </c:pt>
                <c:pt idx="7">
                  <c:v>2.8741230564797611E-3</c:v>
                </c:pt>
              </c:numCache>
            </c:numRef>
          </c:yVal>
          <c:smooth val="1"/>
          <c:extLst>
            <c:ext xmlns:c16="http://schemas.microsoft.com/office/drawing/2014/chart" uri="{C3380CC4-5D6E-409C-BE32-E72D297353CC}">
              <c16:uniqueId val="{00000000-FC67-4120-9C10-46CAF1ABABA8}"/>
            </c:ext>
          </c:extLst>
        </c:ser>
        <c:ser>
          <c:idx val="1"/>
          <c:order val="1"/>
          <c:tx>
            <c:strRef>
              <c:f>'REGRESSION ANALYSIS'!$A$21</c:f>
              <c:strCache>
                <c:ptCount val="1"/>
                <c:pt idx="0">
                  <c:v>Num. of Floors</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multiLvlStrRef>
              <c:f>'REGRESSION ANALYSIS'!$B$5:$I$19</c:f>
              <c:multiLvlStrCache>
                <c:ptCount val="8"/>
                <c:lvl>
                  <c:pt idx="0">
                    <c:v>103.2089333</c:v>
                  </c:pt>
                  <c:pt idx="1">
                    <c:v>4.699435935</c:v>
                  </c:pt>
                  <c:pt idx="2">
                    <c:v>21.96198325</c:v>
                  </c:pt>
                  <c:pt idx="3">
                    <c:v>1.64908E-87</c:v>
                  </c:pt>
                  <c:pt idx="4">
                    <c:v>93.98701287</c:v>
                  </c:pt>
                  <c:pt idx="5">
                    <c:v>112.4308537</c:v>
                  </c:pt>
                  <c:pt idx="6">
                    <c:v>93.98701287</c:v>
                  </c:pt>
                  <c:pt idx="7">
                    <c:v>112.4308537</c:v>
                  </c:pt>
                </c:lvl>
                <c:lvl>
                  <c:pt idx="0">
                    <c:v>Coefficients</c:v>
                  </c:pt>
                  <c:pt idx="1">
                    <c:v>Standard Error</c:v>
                  </c:pt>
                  <c:pt idx="2">
                    <c:v>t Stat</c:v>
                  </c:pt>
                  <c:pt idx="3">
                    <c:v>P-value</c:v>
                  </c:pt>
                  <c:pt idx="4">
                    <c:v>Lower 95%</c:v>
                  </c:pt>
                  <c:pt idx="5">
                    <c:v>Upper 95%</c:v>
                  </c:pt>
                  <c:pt idx="6">
                    <c:v>Lower 95.0%</c:v>
                  </c:pt>
                  <c:pt idx="7">
                    <c:v>Upper 95.0%</c:v>
                  </c:pt>
                </c:lvl>
                <c:lvl>
                  <c:pt idx="0">
                    <c:v>999</c:v>
                  </c:pt>
                  <c:pt idx="1">
                    <c:v>3032229.964</c:v>
                  </c:pt>
                </c:lvl>
                <c:lvl>
                  <c:pt idx="0">
                    <c:v>997</c:v>
                  </c:pt>
                  <c:pt idx="1">
                    <c:v>3030945.123</c:v>
                  </c:pt>
                  <c:pt idx="2">
                    <c:v>3040.065319</c:v>
                  </c:pt>
                </c:lvl>
                <c:lvl>
                  <c:pt idx="0">
                    <c:v>2</c:v>
                  </c:pt>
                  <c:pt idx="1">
                    <c:v>1284.841347</c:v>
                  </c:pt>
                  <c:pt idx="2">
                    <c:v>642.4206733</c:v>
                  </c:pt>
                  <c:pt idx="3">
                    <c:v>0.211318049</c:v>
                  </c:pt>
                  <c:pt idx="4">
                    <c:v>0.809552808</c:v>
                  </c:pt>
                </c:lvl>
                <c:lvl>
                  <c:pt idx="0">
                    <c:v>df</c:v>
                  </c:pt>
                  <c:pt idx="1">
                    <c:v>SS</c:v>
                  </c:pt>
                  <c:pt idx="2">
                    <c:v>MS</c:v>
                  </c:pt>
                  <c:pt idx="3">
                    <c:v>F</c:v>
                  </c:pt>
                  <c:pt idx="4">
                    <c:v>Significance F</c:v>
                  </c:pt>
                </c:lvl>
                <c:lvl>
                  <c:pt idx="0">
                    <c:v>1000</c:v>
                  </c:pt>
                </c:lvl>
                <c:lvl>
                  <c:pt idx="0">
                    <c:v>55.13678734</c:v>
                  </c:pt>
                </c:lvl>
                <c:lvl>
                  <c:pt idx="0">
                    <c:v>-0.00158144</c:v>
                  </c:pt>
                </c:lvl>
                <c:lvl>
                  <c:pt idx="0">
                    <c:v>0.000423728</c:v>
                  </c:pt>
                </c:lvl>
                <c:lvl>
                  <c:pt idx="0">
                    <c:v>0.020584659</c:v>
                  </c:pt>
                </c:lvl>
              </c:multiLvlStrCache>
            </c:multiLvlStrRef>
          </c:xVal>
          <c:yVal>
            <c:numRef>
              <c:f>'REGRESSION ANALYSIS'!$B$21:$I$21</c:f>
              <c:numCache>
                <c:formatCode>General</c:formatCode>
                <c:ptCount val="8"/>
                <c:pt idx="0">
                  <c:v>6.5674686731493112E-2</c:v>
                </c:pt>
                <c:pt idx="1">
                  <c:v>0.12435368576720104</c:v>
                </c:pt>
                <c:pt idx="2">
                  <c:v>0.52812818796895822</c:v>
                </c:pt>
                <c:pt idx="3">
                  <c:v>0.59752789298136766</c:v>
                </c:pt>
                <c:pt idx="4">
                  <c:v>-0.17835030047762102</c:v>
                </c:pt>
                <c:pt idx="5">
                  <c:v>0.30969967394060727</c:v>
                </c:pt>
                <c:pt idx="6">
                  <c:v>-0.17835030047762102</c:v>
                </c:pt>
                <c:pt idx="7">
                  <c:v>0.30969967394060727</c:v>
                </c:pt>
              </c:numCache>
            </c:numRef>
          </c:yVal>
          <c:smooth val="1"/>
          <c:extLst>
            <c:ext xmlns:c16="http://schemas.microsoft.com/office/drawing/2014/chart" uri="{C3380CC4-5D6E-409C-BE32-E72D297353CC}">
              <c16:uniqueId val="{00000001-FC67-4120-9C10-46CAF1ABABA8}"/>
            </c:ext>
          </c:extLst>
        </c:ser>
        <c:dLbls>
          <c:showLegendKey val="0"/>
          <c:showVal val="0"/>
          <c:showCatName val="0"/>
          <c:showSerName val="0"/>
          <c:showPercent val="0"/>
          <c:showBubbleSize val="0"/>
        </c:dLbls>
        <c:axId val="1736439391"/>
        <c:axId val="1736437727"/>
      </c:scatterChart>
      <c:valAx>
        <c:axId val="17364393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Floors</a:t>
                </a:r>
                <a:r>
                  <a:rPr lang="en-US" baseline="0"/>
                  <a:t> and Footprints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437727"/>
        <c:crosses val="autoZero"/>
        <c:crossBetween val="midCat"/>
      </c:valAx>
      <c:valAx>
        <c:axId val="1736437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Height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4393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a:t>City</a:t>
            </a:r>
            <a:r>
              <a:rPr lang="en-US" sz="1050" baseline="0"/>
              <a:t> Centre Distance vs Building Density</a:t>
            </a:r>
            <a:endParaRPr lang="en-US" sz="105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multiLvlStrRef>
              <c:f>'REGRESSION ANALYSIS'!$A$26:$I$41</c:f>
              <c:multiLvlStrCache>
                <c:ptCount val="9"/>
                <c:lvl>
                  <c:pt idx="1">
                    <c:v>Coefficients</c:v>
                  </c:pt>
                  <c:pt idx="2">
                    <c:v>Standard Error</c:v>
                  </c:pt>
                  <c:pt idx="3">
                    <c:v>t Stat</c:v>
                  </c:pt>
                  <c:pt idx="4">
                    <c:v>P-value</c:v>
                  </c:pt>
                  <c:pt idx="5">
                    <c:v>Lower 95%</c:v>
                  </c:pt>
                  <c:pt idx="6">
                    <c:v>Upper 95%</c:v>
                  </c:pt>
                  <c:pt idx="7">
                    <c:v>Lower 95.0%</c:v>
                  </c:pt>
                  <c:pt idx="8">
                    <c:v>Upper 95.0%</c:v>
                  </c:pt>
                </c:lvl>
                <c:lvl>
                  <c:pt idx="0">
                    <c:v>Total</c:v>
                  </c:pt>
                  <c:pt idx="1">
                    <c:v>999</c:v>
                  </c:pt>
                  <c:pt idx="2">
                    <c:v>751616.431</c:v>
                  </c:pt>
                </c:lvl>
                <c:lvl>
                  <c:pt idx="0">
                    <c:v>Residual</c:v>
                  </c:pt>
                  <c:pt idx="1">
                    <c:v>998</c:v>
                  </c:pt>
                  <c:pt idx="2">
                    <c:v>749460.9775</c:v>
                  </c:pt>
                  <c:pt idx="3">
                    <c:v>750.9629033</c:v>
                  </c:pt>
                </c:lvl>
                <c:lvl>
                  <c:pt idx="0">
                    <c:v>Regression</c:v>
                  </c:pt>
                  <c:pt idx="1">
                    <c:v>1</c:v>
                  </c:pt>
                  <c:pt idx="2">
                    <c:v>2155.453537</c:v>
                  </c:pt>
                  <c:pt idx="3">
                    <c:v>2155.453537</c:v>
                  </c:pt>
                  <c:pt idx="4">
                    <c:v>2.870253015</c:v>
                  </c:pt>
                  <c:pt idx="5">
                    <c:v>0.090542689</c:v>
                  </c:pt>
                </c:lvl>
                <c:lvl>
                  <c:pt idx="1">
                    <c:v>df</c:v>
                  </c:pt>
                  <c:pt idx="2">
                    <c:v>SS</c:v>
                  </c:pt>
                  <c:pt idx="3">
                    <c:v>MS</c:v>
                  </c:pt>
                  <c:pt idx="4">
                    <c:v>F</c:v>
                  </c:pt>
                  <c:pt idx="5">
                    <c:v>Significance F</c:v>
                  </c:pt>
                </c:lvl>
                <c:lvl>
                  <c:pt idx="0">
                    <c:v>ANOVA</c:v>
                  </c:pt>
                </c:lvl>
                <c:lvl>
                  <c:pt idx="0">
                    <c:v>Observations</c:v>
                  </c:pt>
                  <c:pt idx="1">
                    <c:v>1000</c:v>
                  </c:pt>
                </c:lvl>
                <c:lvl>
                  <c:pt idx="0">
                    <c:v>Standard Error</c:v>
                  </c:pt>
                  <c:pt idx="1">
                    <c:v>27.40370236</c:v>
                  </c:pt>
                </c:lvl>
                <c:lvl>
                  <c:pt idx="0">
                    <c:v>Adjusted R Square</c:v>
                  </c:pt>
                  <c:pt idx="1">
                    <c:v>0.001868627</c:v>
                  </c:pt>
                </c:lvl>
                <c:lvl>
                  <c:pt idx="0">
                    <c:v>R Square</c:v>
                  </c:pt>
                  <c:pt idx="1">
                    <c:v>0.002867757</c:v>
                  </c:pt>
                </c:lvl>
                <c:lvl>
                  <c:pt idx="0">
                    <c:v>Multiple R</c:v>
                  </c:pt>
                  <c:pt idx="1">
                    <c:v>0.053551446</c:v>
                  </c:pt>
                </c:lvl>
                <c:lvl>
                  <c:pt idx="0">
                    <c:v>Regression Statistics</c:v>
                  </c:pt>
                </c:lvl>
                <c:lvl>
                  <c:pt idx="0">
                    <c:v>SUMMARY OUTPUT</c:v>
                  </c:pt>
                </c:lvl>
              </c:multiLvlStrCache>
            </c:multiLvlStrRef>
          </c:xVal>
          <c:yVal>
            <c:numRef>
              <c:f>'REGRESSION ANALYSIS'!$A$42:$I$42</c:f>
              <c:numCache>
                <c:formatCode>General</c:formatCode>
                <c:ptCount val="9"/>
                <c:pt idx="0">
                  <c:v>0</c:v>
                </c:pt>
                <c:pt idx="1">
                  <c:v>54.512596613702549</c:v>
                </c:pt>
                <c:pt idx="2">
                  <c:v>1.8014173395471713</c:v>
                </c:pt>
                <c:pt idx="3">
                  <c:v>30.260948097349598</c:v>
                </c:pt>
                <c:pt idx="4">
                  <c:v>2.9519429519114844E-143</c:v>
                </c:pt>
                <c:pt idx="5">
                  <c:v>50.977596382974752</c:v>
                </c:pt>
                <c:pt idx="6">
                  <c:v>58.047596844430345</c:v>
                </c:pt>
                <c:pt idx="7">
                  <c:v>50.977596382974752</c:v>
                </c:pt>
                <c:pt idx="8">
                  <c:v>58.047596844430345</c:v>
                </c:pt>
              </c:numCache>
            </c:numRef>
          </c:yVal>
          <c:smooth val="0"/>
          <c:extLst>
            <c:ext xmlns:c16="http://schemas.microsoft.com/office/drawing/2014/chart" uri="{C3380CC4-5D6E-409C-BE32-E72D297353CC}">
              <c16:uniqueId val="{00000000-F7D6-4F2A-88FB-66773BB8C7A1}"/>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multiLvlStrRef>
              <c:f>'REGRESSION ANALYSIS'!$A$26:$I$41</c:f>
              <c:multiLvlStrCache>
                <c:ptCount val="9"/>
                <c:lvl>
                  <c:pt idx="1">
                    <c:v>Coefficients</c:v>
                  </c:pt>
                  <c:pt idx="2">
                    <c:v>Standard Error</c:v>
                  </c:pt>
                  <c:pt idx="3">
                    <c:v>t Stat</c:v>
                  </c:pt>
                  <c:pt idx="4">
                    <c:v>P-value</c:v>
                  </c:pt>
                  <c:pt idx="5">
                    <c:v>Lower 95%</c:v>
                  </c:pt>
                  <c:pt idx="6">
                    <c:v>Upper 95%</c:v>
                  </c:pt>
                  <c:pt idx="7">
                    <c:v>Lower 95.0%</c:v>
                  </c:pt>
                  <c:pt idx="8">
                    <c:v>Upper 95.0%</c:v>
                  </c:pt>
                </c:lvl>
                <c:lvl>
                  <c:pt idx="0">
                    <c:v>Total</c:v>
                  </c:pt>
                  <c:pt idx="1">
                    <c:v>999</c:v>
                  </c:pt>
                  <c:pt idx="2">
                    <c:v>751616.431</c:v>
                  </c:pt>
                </c:lvl>
                <c:lvl>
                  <c:pt idx="0">
                    <c:v>Residual</c:v>
                  </c:pt>
                  <c:pt idx="1">
                    <c:v>998</c:v>
                  </c:pt>
                  <c:pt idx="2">
                    <c:v>749460.9775</c:v>
                  </c:pt>
                  <c:pt idx="3">
                    <c:v>750.9629033</c:v>
                  </c:pt>
                </c:lvl>
                <c:lvl>
                  <c:pt idx="0">
                    <c:v>Regression</c:v>
                  </c:pt>
                  <c:pt idx="1">
                    <c:v>1</c:v>
                  </c:pt>
                  <c:pt idx="2">
                    <c:v>2155.453537</c:v>
                  </c:pt>
                  <c:pt idx="3">
                    <c:v>2155.453537</c:v>
                  </c:pt>
                  <c:pt idx="4">
                    <c:v>2.870253015</c:v>
                  </c:pt>
                  <c:pt idx="5">
                    <c:v>0.090542689</c:v>
                  </c:pt>
                </c:lvl>
                <c:lvl>
                  <c:pt idx="1">
                    <c:v>df</c:v>
                  </c:pt>
                  <c:pt idx="2">
                    <c:v>SS</c:v>
                  </c:pt>
                  <c:pt idx="3">
                    <c:v>MS</c:v>
                  </c:pt>
                  <c:pt idx="4">
                    <c:v>F</c:v>
                  </c:pt>
                  <c:pt idx="5">
                    <c:v>Significance F</c:v>
                  </c:pt>
                </c:lvl>
                <c:lvl>
                  <c:pt idx="0">
                    <c:v>ANOVA</c:v>
                  </c:pt>
                </c:lvl>
                <c:lvl>
                  <c:pt idx="0">
                    <c:v>Observations</c:v>
                  </c:pt>
                  <c:pt idx="1">
                    <c:v>1000</c:v>
                  </c:pt>
                </c:lvl>
                <c:lvl>
                  <c:pt idx="0">
                    <c:v>Standard Error</c:v>
                  </c:pt>
                  <c:pt idx="1">
                    <c:v>27.40370236</c:v>
                  </c:pt>
                </c:lvl>
                <c:lvl>
                  <c:pt idx="0">
                    <c:v>Adjusted R Square</c:v>
                  </c:pt>
                  <c:pt idx="1">
                    <c:v>0.001868627</c:v>
                  </c:pt>
                </c:lvl>
                <c:lvl>
                  <c:pt idx="0">
                    <c:v>R Square</c:v>
                  </c:pt>
                  <c:pt idx="1">
                    <c:v>0.002867757</c:v>
                  </c:pt>
                </c:lvl>
                <c:lvl>
                  <c:pt idx="0">
                    <c:v>Multiple R</c:v>
                  </c:pt>
                  <c:pt idx="1">
                    <c:v>0.053551446</c:v>
                  </c:pt>
                </c:lvl>
                <c:lvl>
                  <c:pt idx="0">
                    <c:v>Regression Statistics</c:v>
                  </c:pt>
                </c:lvl>
                <c:lvl>
                  <c:pt idx="0">
                    <c:v>SUMMARY OUTPUT</c:v>
                  </c:pt>
                </c:lvl>
              </c:multiLvlStrCache>
            </c:multiLvlStrRef>
          </c:xVal>
          <c:yVal>
            <c:numRef>
              <c:f>'REGRESSION ANALYSIS'!$A$43:$I$43</c:f>
              <c:numCache>
                <c:formatCode>General</c:formatCode>
                <c:ptCount val="9"/>
                <c:pt idx="0">
                  <c:v>0</c:v>
                </c:pt>
                <c:pt idx="1">
                  <c:v>-0.26673278972211589</c:v>
                </c:pt>
                <c:pt idx="2">
                  <c:v>0.15744044780532343</c:v>
                </c:pt>
                <c:pt idx="3">
                  <c:v>-1.694182107840124</c:v>
                </c:pt>
                <c:pt idx="4">
                  <c:v>9.0542689072646093E-2</c:v>
                </c:pt>
                <c:pt idx="5">
                  <c:v>-0.57568508361843684</c:v>
                </c:pt>
                <c:pt idx="6">
                  <c:v>4.2219504174205003E-2</c:v>
                </c:pt>
                <c:pt idx="7">
                  <c:v>-0.57568508361843684</c:v>
                </c:pt>
                <c:pt idx="8">
                  <c:v>4.2219504174205003E-2</c:v>
                </c:pt>
              </c:numCache>
            </c:numRef>
          </c:yVal>
          <c:smooth val="0"/>
          <c:extLst>
            <c:ext xmlns:c16="http://schemas.microsoft.com/office/drawing/2014/chart" uri="{C3380CC4-5D6E-409C-BE32-E72D297353CC}">
              <c16:uniqueId val="{00000001-F7D6-4F2A-88FB-66773BB8C7A1}"/>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multiLvlStrRef>
              <c:f>'REGRESSION ANALYSIS'!$A$26:$I$41</c:f>
              <c:multiLvlStrCache>
                <c:ptCount val="9"/>
                <c:lvl>
                  <c:pt idx="1">
                    <c:v>Coefficients</c:v>
                  </c:pt>
                  <c:pt idx="2">
                    <c:v>Standard Error</c:v>
                  </c:pt>
                  <c:pt idx="3">
                    <c:v>t Stat</c:v>
                  </c:pt>
                  <c:pt idx="4">
                    <c:v>P-value</c:v>
                  </c:pt>
                  <c:pt idx="5">
                    <c:v>Lower 95%</c:v>
                  </c:pt>
                  <c:pt idx="6">
                    <c:v>Upper 95%</c:v>
                  </c:pt>
                  <c:pt idx="7">
                    <c:v>Lower 95.0%</c:v>
                  </c:pt>
                  <c:pt idx="8">
                    <c:v>Upper 95.0%</c:v>
                  </c:pt>
                </c:lvl>
                <c:lvl>
                  <c:pt idx="0">
                    <c:v>Total</c:v>
                  </c:pt>
                  <c:pt idx="1">
                    <c:v>999</c:v>
                  </c:pt>
                  <c:pt idx="2">
                    <c:v>751616.431</c:v>
                  </c:pt>
                </c:lvl>
                <c:lvl>
                  <c:pt idx="0">
                    <c:v>Residual</c:v>
                  </c:pt>
                  <c:pt idx="1">
                    <c:v>998</c:v>
                  </c:pt>
                  <c:pt idx="2">
                    <c:v>749460.9775</c:v>
                  </c:pt>
                  <c:pt idx="3">
                    <c:v>750.9629033</c:v>
                  </c:pt>
                </c:lvl>
                <c:lvl>
                  <c:pt idx="0">
                    <c:v>Regression</c:v>
                  </c:pt>
                  <c:pt idx="1">
                    <c:v>1</c:v>
                  </c:pt>
                  <c:pt idx="2">
                    <c:v>2155.453537</c:v>
                  </c:pt>
                  <c:pt idx="3">
                    <c:v>2155.453537</c:v>
                  </c:pt>
                  <c:pt idx="4">
                    <c:v>2.870253015</c:v>
                  </c:pt>
                  <c:pt idx="5">
                    <c:v>0.090542689</c:v>
                  </c:pt>
                </c:lvl>
                <c:lvl>
                  <c:pt idx="1">
                    <c:v>df</c:v>
                  </c:pt>
                  <c:pt idx="2">
                    <c:v>SS</c:v>
                  </c:pt>
                  <c:pt idx="3">
                    <c:v>MS</c:v>
                  </c:pt>
                  <c:pt idx="4">
                    <c:v>F</c:v>
                  </c:pt>
                  <c:pt idx="5">
                    <c:v>Significance F</c:v>
                  </c:pt>
                </c:lvl>
                <c:lvl>
                  <c:pt idx="0">
                    <c:v>ANOVA</c:v>
                  </c:pt>
                </c:lvl>
                <c:lvl>
                  <c:pt idx="0">
                    <c:v>Observations</c:v>
                  </c:pt>
                  <c:pt idx="1">
                    <c:v>1000</c:v>
                  </c:pt>
                </c:lvl>
                <c:lvl>
                  <c:pt idx="0">
                    <c:v>Standard Error</c:v>
                  </c:pt>
                  <c:pt idx="1">
                    <c:v>27.40370236</c:v>
                  </c:pt>
                </c:lvl>
                <c:lvl>
                  <c:pt idx="0">
                    <c:v>Adjusted R Square</c:v>
                  </c:pt>
                  <c:pt idx="1">
                    <c:v>0.001868627</c:v>
                  </c:pt>
                </c:lvl>
                <c:lvl>
                  <c:pt idx="0">
                    <c:v>R Square</c:v>
                  </c:pt>
                  <c:pt idx="1">
                    <c:v>0.002867757</c:v>
                  </c:pt>
                </c:lvl>
                <c:lvl>
                  <c:pt idx="0">
                    <c:v>Multiple R</c:v>
                  </c:pt>
                  <c:pt idx="1">
                    <c:v>0.053551446</c:v>
                  </c:pt>
                </c:lvl>
                <c:lvl>
                  <c:pt idx="0">
                    <c:v>Regression Statistics</c:v>
                  </c:pt>
                </c:lvl>
                <c:lvl>
                  <c:pt idx="0">
                    <c:v>SUMMARY OUTPUT</c:v>
                  </c:pt>
                </c:lvl>
              </c:multiLvlStrCache>
            </c:multiLvlStrRef>
          </c:xVal>
          <c:yVal>
            <c:numRef>
              <c:f>'REGRESSION ANALYSIS'!$A$44:$I$44</c:f>
              <c:numCache>
                <c:formatCode>General</c:formatCode>
                <c:ptCount val="9"/>
              </c:numCache>
            </c:numRef>
          </c:yVal>
          <c:smooth val="0"/>
          <c:extLst>
            <c:ext xmlns:c16="http://schemas.microsoft.com/office/drawing/2014/chart" uri="{C3380CC4-5D6E-409C-BE32-E72D297353CC}">
              <c16:uniqueId val="{00000002-F7D6-4F2A-88FB-66773BB8C7A1}"/>
            </c:ext>
          </c:extLst>
        </c:ser>
        <c:ser>
          <c:idx val="3"/>
          <c:order val="3"/>
          <c:spPr>
            <a:ln w="19050" cap="rnd">
              <a:solidFill>
                <a:schemeClr val="accent4"/>
              </a:solidFill>
              <a:round/>
            </a:ln>
            <a:effectLst/>
          </c:spPr>
          <c:marker>
            <c:symbol val="circle"/>
            <c:size val="5"/>
            <c:spPr>
              <a:solidFill>
                <a:schemeClr val="accent4"/>
              </a:solidFill>
              <a:ln w="9525">
                <a:solidFill>
                  <a:schemeClr val="accent4"/>
                </a:solidFill>
              </a:ln>
              <a:effectLst/>
            </c:spPr>
          </c:marker>
          <c:xVal>
            <c:multiLvlStrRef>
              <c:f>'REGRESSION ANALYSIS'!$A$26:$I$41</c:f>
              <c:multiLvlStrCache>
                <c:ptCount val="9"/>
                <c:lvl>
                  <c:pt idx="1">
                    <c:v>Coefficients</c:v>
                  </c:pt>
                  <c:pt idx="2">
                    <c:v>Standard Error</c:v>
                  </c:pt>
                  <c:pt idx="3">
                    <c:v>t Stat</c:v>
                  </c:pt>
                  <c:pt idx="4">
                    <c:v>P-value</c:v>
                  </c:pt>
                  <c:pt idx="5">
                    <c:v>Lower 95%</c:v>
                  </c:pt>
                  <c:pt idx="6">
                    <c:v>Upper 95%</c:v>
                  </c:pt>
                  <c:pt idx="7">
                    <c:v>Lower 95.0%</c:v>
                  </c:pt>
                  <c:pt idx="8">
                    <c:v>Upper 95.0%</c:v>
                  </c:pt>
                </c:lvl>
                <c:lvl>
                  <c:pt idx="0">
                    <c:v>Total</c:v>
                  </c:pt>
                  <c:pt idx="1">
                    <c:v>999</c:v>
                  </c:pt>
                  <c:pt idx="2">
                    <c:v>751616.431</c:v>
                  </c:pt>
                </c:lvl>
                <c:lvl>
                  <c:pt idx="0">
                    <c:v>Residual</c:v>
                  </c:pt>
                  <c:pt idx="1">
                    <c:v>998</c:v>
                  </c:pt>
                  <c:pt idx="2">
                    <c:v>749460.9775</c:v>
                  </c:pt>
                  <c:pt idx="3">
                    <c:v>750.9629033</c:v>
                  </c:pt>
                </c:lvl>
                <c:lvl>
                  <c:pt idx="0">
                    <c:v>Regression</c:v>
                  </c:pt>
                  <c:pt idx="1">
                    <c:v>1</c:v>
                  </c:pt>
                  <c:pt idx="2">
                    <c:v>2155.453537</c:v>
                  </c:pt>
                  <c:pt idx="3">
                    <c:v>2155.453537</c:v>
                  </c:pt>
                  <c:pt idx="4">
                    <c:v>2.870253015</c:v>
                  </c:pt>
                  <c:pt idx="5">
                    <c:v>0.090542689</c:v>
                  </c:pt>
                </c:lvl>
                <c:lvl>
                  <c:pt idx="1">
                    <c:v>df</c:v>
                  </c:pt>
                  <c:pt idx="2">
                    <c:v>SS</c:v>
                  </c:pt>
                  <c:pt idx="3">
                    <c:v>MS</c:v>
                  </c:pt>
                  <c:pt idx="4">
                    <c:v>F</c:v>
                  </c:pt>
                  <c:pt idx="5">
                    <c:v>Significance F</c:v>
                  </c:pt>
                </c:lvl>
                <c:lvl>
                  <c:pt idx="0">
                    <c:v>ANOVA</c:v>
                  </c:pt>
                </c:lvl>
                <c:lvl>
                  <c:pt idx="0">
                    <c:v>Observations</c:v>
                  </c:pt>
                  <c:pt idx="1">
                    <c:v>1000</c:v>
                  </c:pt>
                </c:lvl>
                <c:lvl>
                  <c:pt idx="0">
                    <c:v>Standard Error</c:v>
                  </c:pt>
                  <c:pt idx="1">
                    <c:v>27.40370236</c:v>
                  </c:pt>
                </c:lvl>
                <c:lvl>
                  <c:pt idx="0">
                    <c:v>Adjusted R Square</c:v>
                  </c:pt>
                  <c:pt idx="1">
                    <c:v>0.001868627</c:v>
                  </c:pt>
                </c:lvl>
                <c:lvl>
                  <c:pt idx="0">
                    <c:v>R Square</c:v>
                  </c:pt>
                  <c:pt idx="1">
                    <c:v>0.002867757</c:v>
                  </c:pt>
                </c:lvl>
                <c:lvl>
                  <c:pt idx="0">
                    <c:v>Multiple R</c:v>
                  </c:pt>
                  <c:pt idx="1">
                    <c:v>0.053551446</c:v>
                  </c:pt>
                </c:lvl>
                <c:lvl>
                  <c:pt idx="0">
                    <c:v>Regression Statistics</c:v>
                  </c:pt>
                </c:lvl>
                <c:lvl>
                  <c:pt idx="0">
                    <c:v>SUMMARY OUTPUT</c:v>
                  </c:pt>
                </c:lvl>
              </c:multiLvlStrCache>
            </c:multiLvlStrRef>
          </c:xVal>
          <c:yVal>
            <c:numRef>
              <c:f>'REGRESSION ANALYSIS'!$A$45:$I$45</c:f>
              <c:numCache>
                <c:formatCode>General</c:formatCode>
                <c:ptCount val="9"/>
              </c:numCache>
            </c:numRef>
          </c:yVal>
          <c:smooth val="0"/>
          <c:extLst>
            <c:ext xmlns:c16="http://schemas.microsoft.com/office/drawing/2014/chart" uri="{C3380CC4-5D6E-409C-BE32-E72D297353CC}">
              <c16:uniqueId val="{00000003-F7D6-4F2A-88FB-66773BB8C7A1}"/>
            </c:ext>
          </c:extLst>
        </c:ser>
        <c:ser>
          <c:idx val="4"/>
          <c:order val="4"/>
          <c:spPr>
            <a:ln w="19050" cap="rnd">
              <a:solidFill>
                <a:schemeClr val="accent5"/>
              </a:solidFill>
              <a:round/>
            </a:ln>
            <a:effectLst/>
          </c:spPr>
          <c:marker>
            <c:symbol val="circle"/>
            <c:size val="5"/>
            <c:spPr>
              <a:solidFill>
                <a:schemeClr val="accent5"/>
              </a:solidFill>
              <a:ln w="9525">
                <a:solidFill>
                  <a:schemeClr val="accent5"/>
                </a:solidFill>
              </a:ln>
              <a:effectLst/>
            </c:spPr>
          </c:marker>
          <c:xVal>
            <c:multiLvlStrRef>
              <c:f>'REGRESSION ANALYSIS'!$A$26:$I$41</c:f>
              <c:multiLvlStrCache>
                <c:ptCount val="9"/>
                <c:lvl>
                  <c:pt idx="1">
                    <c:v>Coefficients</c:v>
                  </c:pt>
                  <c:pt idx="2">
                    <c:v>Standard Error</c:v>
                  </c:pt>
                  <c:pt idx="3">
                    <c:v>t Stat</c:v>
                  </c:pt>
                  <c:pt idx="4">
                    <c:v>P-value</c:v>
                  </c:pt>
                  <c:pt idx="5">
                    <c:v>Lower 95%</c:v>
                  </c:pt>
                  <c:pt idx="6">
                    <c:v>Upper 95%</c:v>
                  </c:pt>
                  <c:pt idx="7">
                    <c:v>Lower 95.0%</c:v>
                  </c:pt>
                  <c:pt idx="8">
                    <c:v>Upper 95.0%</c:v>
                  </c:pt>
                </c:lvl>
                <c:lvl>
                  <c:pt idx="0">
                    <c:v>Total</c:v>
                  </c:pt>
                  <c:pt idx="1">
                    <c:v>999</c:v>
                  </c:pt>
                  <c:pt idx="2">
                    <c:v>751616.431</c:v>
                  </c:pt>
                </c:lvl>
                <c:lvl>
                  <c:pt idx="0">
                    <c:v>Residual</c:v>
                  </c:pt>
                  <c:pt idx="1">
                    <c:v>998</c:v>
                  </c:pt>
                  <c:pt idx="2">
                    <c:v>749460.9775</c:v>
                  </c:pt>
                  <c:pt idx="3">
                    <c:v>750.9629033</c:v>
                  </c:pt>
                </c:lvl>
                <c:lvl>
                  <c:pt idx="0">
                    <c:v>Regression</c:v>
                  </c:pt>
                  <c:pt idx="1">
                    <c:v>1</c:v>
                  </c:pt>
                  <c:pt idx="2">
                    <c:v>2155.453537</c:v>
                  </c:pt>
                  <c:pt idx="3">
                    <c:v>2155.453537</c:v>
                  </c:pt>
                  <c:pt idx="4">
                    <c:v>2.870253015</c:v>
                  </c:pt>
                  <c:pt idx="5">
                    <c:v>0.090542689</c:v>
                  </c:pt>
                </c:lvl>
                <c:lvl>
                  <c:pt idx="1">
                    <c:v>df</c:v>
                  </c:pt>
                  <c:pt idx="2">
                    <c:v>SS</c:v>
                  </c:pt>
                  <c:pt idx="3">
                    <c:v>MS</c:v>
                  </c:pt>
                  <c:pt idx="4">
                    <c:v>F</c:v>
                  </c:pt>
                  <c:pt idx="5">
                    <c:v>Significance F</c:v>
                  </c:pt>
                </c:lvl>
                <c:lvl>
                  <c:pt idx="0">
                    <c:v>ANOVA</c:v>
                  </c:pt>
                </c:lvl>
                <c:lvl>
                  <c:pt idx="0">
                    <c:v>Observations</c:v>
                  </c:pt>
                  <c:pt idx="1">
                    <c:v>1000</c:v>
                  </c:pt>
                </c:lvl>
                <c:lvl>
                  <c:pt idx="0">
                    <c:v>Standard Error</c:v>
                  </c:pt>
                  <c:pt idx="1">
                    <c:v>27.40370236</c:v>
                  </c:pt>
                </c:lvl>
                <c:lvl>
                  <c:pt idx="0">
                    <c:v>Adjusted R Square</c:v>
                  </c:pt>
                  <c:pt idx="1">
                    <c:v>0.001868627</c:v>
                  </c:pt>
                </c:lvl>
                <c:lvl>
                  <c:pt idx="0">
                    <c:v>R Square</c:v>
                  </c:pt>
                  <c:pt idx="1">
                    <c:v>0.002867757</c:v>
                  </c:pt>
                </c:lvl>
                <c:lvl>
                  <c:pt idx="0">
                    <c:v>Multiple R</c:v>
                  </c:pt>
                  <c:pt idx="1">
                    <c:v>0.053551446</c:v>
                  </c:pt>
                </c:lvl>
                <c:lvl>
                  <c:pt idx="0">
                    <c:v>Regression Statistics</c:v>
                  </c:pt>
                </c:lvl>
                <c:lvl>
                  <c:pt idx="0">
                    <c:v>SUMMARY OUTPUT</c:v>
                  </c:pt>
                </c:lvl>
              </c:multiLvlStrCache>
            </c:multiLvlStrRef>
          </c:xVal>
          <c:yVal>
            <c:numRef>
              <c:f>'REGRESSION ANALYSIS'!$A$46:$I$46</c:f>
              <c:numCache>
                <c:formatCode>General</c:formatCode>
                <c:ptCount val="9"/>
                <c:pt idx="0">
                  <c:v>0</c:v>
                </c:pt>
              </c:numCache>
            </c:numRef>
          </c:yVal>
          <c:smooth val="0"/>
          <c:extLst>
            <c:ext xmlns:c16="http://schemas.microsoft.com/office/drawing/2014/chart" uri="{C3380CC4-5D6E-409C-BE32-E72D297353CC}">
              <c16:uniqueId val="{00000004-F7D6-4F2A-88FB-66773BB8C7A1}"/>
            </c:ext>
          </c:extLst>
        </c:ser>
        <c:dLbls>
          <c:showLegendKey val="0"/>
          <c:showVal val="0"/>
          <c:showCatName val="0"/>
          <c:showSerName val="0"/>
          <c:showPercent val="0"/>
          <c:showBubbleSize val="0"/>
        </c:dLbls>
        <c:axId val="1745259423"/>
        <c:axId val="1745259839"/>
      </c:scatterChart>
      <c:valAx>
        <c:axId val="17452594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Density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259839"/>
        <c:crosses val="autoZero"/>
        <c:crossBetween val="midCat"/>
      </c:valAx>
      <c:valAx>
        <c:axId val="1745259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25942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[JULIANA OLUWASEUN AJAYI.xlsx]PIVOT ANALYSIS!PivotTable7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ANALYSIS'!$B$1:$B$2</c:f>
              <c:strCache>
                <c:ptCount val="1"/>
                <c:pt idx="0">
                  <c:v>Agricultural</c:v>
                </c:pt>
              </c:strCache>
            </c:strRef>
          </c:tx>
          <c:spPr>
            <a:solidFill>
              <a:schemeClr val="accent1"/>
            </a:solidFill>
            <a:ln>
              <a:noFill/>
            </a:ln>
            <a:effectLst/>
          </c:spPr>
          <c:invertIfNegative val="0"/>
          <c:cat>
            <c:strRef>
              <c:f>'PIVOT ANALYSIS'!$A$3:$A$8</c:f>
              <c:strCache>
                <c:ptCount val="5"/>
                <c:pt idx="0">
                  <c:v>Brick</c:v>
                </c:pt>
                <c:pt idx="1">
                  <c:v>Concrete</c:v>
                </c:pt>
                <c:pt idx="2">
                  <c:v>Glass</c:v>
                </c:pt>
                <c:pt idx="3">
                  <c:v>Steel</c:v>
                </c:pt>
                <c:pt idx="4">
                  <c:v>Wood</c:v>
                </c:pt>
              </c:strCache>
            </c:strRef>
          </c:cat>
          <c:val>
            <c:numRef>
              <c:f>'PIVOT ANALYSIS'!$B$3:$B$8</c:f>
              <c:numCache>
                <c:formatCode>General</c:formatCode>
                <c:ptCount val="5"/>
                <c:pt idx="0">
                  <c:v>61</c:v>
                </c:pt>
                <c:pt idx="1">
                  <c:v>37</c:v>
                </c:pt>
                <c:pt idx="2">
                  <c:v>55</c:v>
                </c:pt>
                <c:pt idx="3">
                  <c:v>47</c:v>
                </c:pt>
                <c:pt idx="4">
                  <c:v>42</c:v>
                </c:pt>
              </c:numCache>
            </c:numRef>
          </c:val>
          <c:extLst>
            <c:ext xmlns:c16="http://schemas.microsoft.com/office/drawing/2014/chart" uri="{C3380CC4-5D6E-409C-BE32-E72D297353CC}">
              <c16:uniqueId val="{00000000-D672-4E1A-88F2-4DB5A2FCFF7D}"/>
            </c:ext>
          </c:extLst>
        </c:ser>
        <c:ser>
          <c:idx val="1"/>
          <c:order val="1"/>
          <c:tx>
            <c:strRef>
              <c:f>'PIVOT ANALYSIS'!$C$1:$C$2</c:f>
              <c:strCache>
                <c:ptCount val="1"/>
                <c:pt idx="0">
                  <c:v>Commercial</c:v>
                </c:pt>
              </c:strCache>
            </c:strRef>
          </c:tx>
          <c:spPr>
            <a:solidFill>
              <a:schemeClr val="accent2"/>
            </a:solidFill>
            <a:ln>
              <a:noFill/>
            </a:ln>
            <a:effectLst/>
          </c:spPr>
          <c:invertIfNegative val="0"/>
          <c:cat>
            <c:strRef>
              <c:f>'PIVOT ANALYSIS'!$A$3:$A$8</c:f>
              <c:strCache>
                <c:ptCount val="5"/>
                <c:pt idx="0">
                  <c:v>Brick</c:v>
                </c:pt>
                <c:pt idx="1">
                  <c:v>Concrete</c:v>
                </c:pt>
                <c:pt idx="2">
                  <c:v>Glass</c:v>
                </c:pt>
                <c:pt idx="3">
                  <c:v>Steel</c:v>
                </c:pt>
                <c:pt idx="4">
                  <c:v>Wood</c:v>
                </c:pt>
              </c:strCache>
            </c:strRef>
          </c:cat>
          <c:val>
            <c:numRef>
              <c:f>'PIVOT ANALYSIS'!$C$3:$C$8</c:f>
              <c:numCache>
                <c:formatCode>General</c:formatCode>
                <c:ptCount val="5"/>
                <c:pt idx="0">
                  <c:v>53</c:v>
                </c:pt>
                <c:pt idx="1">
                  <c:v>41</c:v>
                </c:pt>
                <c:pt idx="2">
                  <c:v>45</c:v>
                </c:pt>
                <c:pt idx="3">
                  <c:v>39</c:v>
                </c:pt>
                <c:pt idx="4">
                  <c:v>41</c:v>
                </c:pt>
              </c:numCache>
            </c:numRef>
          </c:val>
          <c:extLst>
            <c:ext xmlns:c16="http://schemas.microsoft.com/office/drawing/2014/chart" uri="{C3380CC4-5D6E-409C-BE32-E72D297353CC}">
              <c16:uniqueId val="{0000000E-D672-4E1A-88F2-4DB5A2FCFF7D}"/>
            </c:ext>
          </c:extLst>
        </c:ser>
        <c:ser>
          <c:idx val="2"/>
          <c:order val="2"/>
          <c:tx>
            <c:strRef>
              <c:f>'PIVOT ANALYSIS'!$D$1:$D$2</c:f>
              <c:strCache>
                <c:ptCount val="1"/>
                <c:pt idx="0">
                  <c:v>Industrial</c:v>
                </c:pt>
              </c:strCache>
            </c:strRef>
          </c:tx>
          <c:spPr>
            <a:solidFill>
              <a:schemeClr val="accent3"/>
            </a:solidFill>
            <a:ln>
              <a:noFill/>
            </a:ln>
            <a:effectLst/>
          </c:spPr>
          <c:invertIfNegative val="0"/>
          <c:cat>
            <c:strRef>
              <c:f>'PIVOT ANALYSIS'!$A$3:$A$8</c:f>
              <c:strCache>
                <c:ptCount val="5"/>
                <c:pt idx="0">
                  <c:v>Brick</c:v>
                </c:pt>
                <c:pt idx="1">
                  <c:v>Concrete</c:v>
                </c:pt>
                <c:pt idx="2">
                  <c:v>Glass</c:v>
                </c:pt>
                <c:pt idx="3">
                  <c:v>Steel</c:v>
                </c:pt>
                <c:pt idx="4">
                  <c:v>Wood</c:v>
                </c:pt>
              </c:strCache>
            </c:strRef>
          </c:cat>
          <c:val>
            <c:numRef>
              <c:f>'PIVOT ANALYSIS'!$D$3:$D$8</c:f>
              <c:numCache>
                <c:formatCode>General</c:formatCode>
                <c:ptCount val="5"/>
                <c:pt idx="0">
                  <c:v>51</c:v>
                </c:pt>
                <c:pt idx="1">
                  <c:v>46</c:v>
                </c:pt>
                <c:pt idx="2">
                  <c:v>49</c:v>
                </c:pt>
                <c:pt idx="3">
                  <c:v>39</c:v>
                </c:pt>
                <c:pt idx="4">
                  <c:v>54</c:v>
                </c:pt>
              </c:numCache>
            </c:numRef>
          </c:val>
          <c:extLst>
            <c:ext xmlns:c16="http://schemas.microsoft.com/office/drawing/2014/chart" uri="{C3380CC4-5D6E-409C-BE32-E72D297353CC}">
              <c16:uniqueId val="{0000000F-D672-4E1A-88F2-4DB5A2FCFF7D}"/>
            </c:ext>
          </c:extLst>
        </c:ser>
        <c:ser>
          <c:idx val="3"/>
          <c:order val="3"/>
          <c:tx>
            <c:strRef>
              <c:f>'PIVOT ANALYSIS'!$E$1:$E$2</c:f>
              <c:strCache>
                <c:ptCount val="1"/>
                <c:pt idx="0">
                  <c:v>Residential</c:v>
                </c:pt>
              </c:strCache>
            </c:strRef>
          </c:tx>
          <c:spPr>
            <a:solidFill>
              <a:schemeClr val="accent4"/>
            </a:solidFill>
            <a:ln>
              <a:noFill/>
            </a:ln>
            <a:effectLst/>
          </c:spPr>
          <c:invertIfNegative val="0"/>
          <c:cat>
            <c:strRef>
              <c:f>'PIVOT ANALYSIS'!$A$3:$A$8</c:f>
              <c:strCache>
                <c:ptCount val="5"/>
                <c:pt idx="0">
                  <c:v>Brick</c:v>
                </c:pt>
                <c:pt idx="1">
                  <c:v>Concrete</c:v>
                </c:pt>
                <c:pt idx="2">
                  <c:v>Glass</c:v>
                </c:pt>
                <c:pt idx="3">
                  <c:v>Steel</c:v>
                </c:pt>
                <c:pt idx="4">
                  <c:v>Wood</c:v>
                </c:pt>
              </c:strCache>
            </c:strRef>
          </c:cat>
          <c:val>
            <c:numRef>
              <c:f>'PIVOT ANALYSIS'!$E$3:$E$8</c:f>
              <c:numCache>
                <c:formatCode>General</c:formatCode>
                <c:ptCount val="5"/>
                <c:pt idx="0">
                  <c:v>74</c:v>
                </c:pt>
                <c:pt idx="1">
                  <c:v>55</c:v>
                </c:pt>
                <c:pt idx="2">
                  <c:v>51</c:v>
                </c:pt>
                <c:pt idx="3">
                  <c:v>63</c:v>
                </c:pt>
                <c:pt idx="4">
                  <c:v>57</c:v>
                </c:pt>
              </c:numCache>
            </c:numRef>
          </c:val>
          <c:extLst>
            <c:ext xmlns:c16="http://schemas.microsoft.com/office/drawing/2014/chart" uri="{C3380CC4-5D6E-409C-BE32-E72D297353CC}">
              <c16:uniqueId val="{00000010-D672-4E1A-88F2-4DB5A2FCFF7D}"/>
            </c:ext>
          </c:extLst>
        </c:ser>
        <c:dLbls>
          <c:showLegendKey val="0"/>
          <c:showVal val="0"/>
          <c:showCatName val="0"/>
          <c:showSerName val="0"/>
          <c:showPercent val="0"/>
          <c:showBubbleSize val="0"/>
        </c:dLbls>
        <c:gapWidth val="219"/>
        <c:overlap val="-27"/>
        <c:axId val="1741389727"/>
        <c:axId val="1741385983"/>
      </c:barChart>
      <c:catAx>
        <c:axId val="1741389727"/>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sz="1050">
                    <a:latin typeface="+mn-lt"/>
                  </a:rPr>
                  <a:t>Materials</a:t>
                </a:r>
              </a:p>
            </c:rich>
          </c:tx>
          <c:layout>
            <c:manualLayout>
              <c:xMode val="edge"/>
              <c:yMode val="edge"/>
              <c:x val="0.36171089047896349"/>
              <c:y val="0.78522734669695526"/>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385983"/>
        <c:crosses val="autoZero"/>
        <c:auto val="1"/>
        <c:lblAlgn val="ctr"/>
        <c:lblOffset val="100"/>
        <c:noMultiLvlLbl val="0"/>
      </c:catAx>
      <c:valAx>
        <c:axId val="1741385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Counts by Landuse</a:t>
                </a:r>
                <a:r>
                  <a:rPr lang="en-US" baseline="0"/>
                  <a:t> Types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38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[JULIANA OLUWASEUN AJAYI.xlsx]PIVOT 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Height</a:t>
            </a:r>
            <a:r>
              <a:rPr lang="en-US" sz="1100" baseline="0"/>
              <a:t> vs Zoning Classification</a:t>
            </a:r>
            <a:endParaRPr lang="en-US"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ANALYSIS'!$B$21</c:f>
              <c:strCache>
                <c:ptCount val="1"/>
                <c:pt idx="0">
                  <c:v>Total</c:v>
                </c:pt>
              </c:strCache>
            </c:strRef>
          </c:tx>
          <c:spPr>
            <a:solidFill>
              <a:schemeClr val="accent1"/>
            </a:solidFill>
            <a:ln>
              <a:noFill/>
            </a:ln>
            <a:effectLst/>
          </c:spPr>
          <c:invertIfNegative val="0"/>
          <c:cat>
            <c:strRef>
              <c:f>'PIVOT ANALYSIS'!$A$22:$A$26</c:f>
              <c:strCache>
                <c:ptCount val="4"/>
                <c:pt idx="0">
                  <c:v>Commercial Zone</c:v>
                </c:pt>
                <c:pt idx="1">
                  <c:v>Industrial Zone</c:v>
                </c:pt>
                <c:pt idx="2">
                  <c:v>Mixed-Use Zone</c:v>
                </c:pt>
                <c:pt idx="3">
                  <c:v>Residential Zone</c:v>
                </c:pt>
              </c:strCache>
            </c:strRef>
          </c:cat>
          <c:val>
            <c:numRef>
              <c:f>'PIVOT ANALYSIS'!$B$22:$B$26</c:f>
              <c:numCache>
                <c:formatCode>General</c:formatCode>
                <c:ptCount val="4"/>
                <c:pt idx="0">
                  <c:v>102.47297297297297</c:v>
                </c:pt>
                <c:pt idx="1">
                  <c:v>108.66296296296296</c:v>
                </c:pt>
                <c:pt idx="2">
                  <c:v>104.16194331983806</c:v>
                </c:pt>
                <c:pt idx="3">
                  <c:v>107.96168582375479</c:v>
                </c:pt>
              </c:numCache>
            </c:numRef>
          </c:val>
          <c:extLst>
            <c:ext xmlns:c16="http://schemas.microsoft.com/office/drawing/2014/chart" uri="{C3380CC4-5D6E-409C-BE32-E72D297353CC}">
              <c16:uniqueId val="{00000000-D4A9-49D1-AC79-73F1B850AEC7}"/>
            </c:ext>
          </c:extLst>
        </c:ser>
        <c:dLbls>
          <c:showLegendKey val="0"/>
          <c:showVal val="0"/>
          <c:showCatName val="0"/>
          <c:showSerName val="0"/>
          <c:showPercent val="0"/>
          <c:showBubbleSize val="0"/>
        </c:dLbls>
        <c:gapWidth val="219"/>
        <c:overlap val="-27"/>
        <c:axId val="1899247519"/>
        <c:axId val="1899252927"/>
      </c:barChart>
      <c:catAx>
        <c:axId val="18992475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Zoning</a:t>
                </a:r>
                <a:r>
                  <a:rPr lang="en-US" baseline="0"/>
                  <a:t> Clssification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252927"/>
        <c:crosses val="autoZero"/>
        <c:auto val="1"/>
        <c:lblAlgn val="ctr"/>
        <c:lblOffset val="100"/>
        <c:noMultiLvlLbl val="0"/>
      </c:catAx>
      <c:valAx>
        <c:axId val="18992529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of Heigt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24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Height vs Floors and Footprints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smoothMarker"/>
        <c:varyColors val="0"/>
        <c:ser>
          <c:idx val="0"/>
          <c:order val="0"/>
          <c:tx>
            <c:strRef>
              <c:f>'REGRESSION ANALYSIS'!$A$20</c:f>
              <c:strCache>
                <c:ptCount val="1"/>
                <c:pt idx="0">
                  <c:v>Footprint Area (sq.m)</c:v>
                </c:pt>
              </c:strCache>
            </c:strRef>
          </c:tx>
          <c:spPr>
            <a:ln w="95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multiLvlStrRef>
              <c:f>'REGRESSION ANALYSIS'!$B$5:$I$19</c:f>
              <c:multiLvlStrCache>
                <c:ptCount val="8"/>
                <c:lvl>
                  <c:pt idx="0">
                    <c:v>103.2089333</c:v>
                  </c:pt>
                  <c:pt idx="1">
                    <c:v>4.699435935</c:v>
                  </c:pt>
                  <c:pt idx="2">
                    <c:v>21.96198325</c:v>
                  </c:pt>
                  <c:pt idx="3">
                    <c:v>1.64908E-87</c:v>
                  </c:pt>
                  <c:pt idx="4">
                    <c:v>93.98701287</c:v>
                  </c:pt>
                  <c:pt idx="5">
                    <c:v>112.4308537</c:v>
                  </c:pt>
                  <c:pt idx="6">
                    <c:v>93.98701287</c:v>
                  </c:pt>
                  <c:pt idx="7">
                    <c:v>112.4308537</c:v>
                  </c:pt>
                </c:lvl>
                <c:lvl>
                  <c:pt idx="0">
                    <c:v>Coefficients</c:v>
                  </c:pt>
                  <c:pt idx="1">
                    <c:v>Standard Error</c:v>
                  </c:pt>
                  <c:pt idx="2">
                    <c:v>t Stat</c:v>
                  </c:pt>
                  <c:pt idx="3">
                    <c:v>P-value</c:v>
                  </c:pt>
                  <c:pt idx="4">
                    <c:v>Lower 95%</c:v>
                  </c:pt>
                  <c:pt idx="5">
                    <c:v>Upper 95%</c:v>
                  </c:pt>
                  <c:pt idx="6">
                    <c:v>Lower 95.0%</c:v>
                  </c:pt>
                  <c:pt idx="7">
                    <c:v>Upper 95.0%</c:v>
                  </c:pt>
                </c:lvl>
                <c:lvl>
                  <c:pt idx="0">
                    <c:v>999</c:v>
                  </c:pt>
                  <c:pt idx="1">
                    <c:v>3032229.964</c:v>
                  </c:pt>
                </c:lvl>
                <c:lvl>
                  <c:pt idx="0">
                    <c:v>997</c:v>
                  </c:pt>
                  <c:pt idx="1">
                    <c:v>3030945.123</c:v>
                  </c:pt>
                  <c:pt idx="2">
                    <c:v>3040.065319</c:v>
                  </c:pt>
                </c:lvl>
                <c:lvl>
                  <c:pt idx="0">
                    <c:v>2</c:v>
                  </c:pt>
                  <c:pt idx="1">
                    <c:v>1284.841347</c:v>
                  </c:pt>
                  <c:pt idx="2">
                    <c:v>642.4206733</c:v>
                  </c:pt>
                  <c:pt idx="3">
                    <c:v>0.211318049</c:v>
                  </c:pt>
                  <c:pt idx="4">
                    <c:v>0.809552808</c:v>
                  </c:pt>
                </c:lvl>
                <c:lvl>
                  <c:pt idx="0">
                    <c:v>df</c:v>
                  </c:pt>
                  <c:pt idx="1">
                    <c:v>SS</c:v>
                  </c:pt>
                  <c:pt idx="2">
                    <c:v>MS</c:v>
                  </c:pt>
                  <c:pt idx="3">
                    <c:v>F</c:v>
                  </c:pt>
                  <c:pt idx="4">
                    <c:v>Significance F</c:v>
                  </c:pt>
                </c:lvl>
                <c:lvl>
                  <c:pt idx="0">
                    <c:v>1000</c:v>
                  </c:pt>
                </c:lvl>
                <c:lvl>
                  <c:pt idx="0">
                    <c:v>55.13678734</c:v>
                  </c:pt>
                </c:lvl>
                <c:lvl>
                  <c:pt idx="0">
                    <c:v>-0.00158144</c:v>
                  </c:pt>
                </c:lvl>
                <c:lvl>
                  <c:pt idx="0">
                    <c:v>0.000423728</c:v>
                  </c:pt>
                </c:lvl>
                <c:lvl>
                  <c:pt idx="0">
                    <c:v>0.020584659</c:v>
                  </c:pt>
                </c:lvl>
              </c:multiLvlStrCache>
            </c:multiLvlStrRef>
          </c:xVal>
          <c:yVal>
            <c:numRef>
              <c:f>'REGRESSION ANALYSIS'!$B$20:$I$20</c:f>
              <c:numCache>
                <c:formatCode>General</c:formatCode>
                <c:ptCount val="8"/>
                <c:pt idx="0">
                  <c:v>4.4968985244317727E-4</c:v>
                </c:pt>
                <c:pt idx="1">
                  <c:v>1.2354767774661456E-3</c:v>
                </c:pt>
                <c:pt idx="2">
                  <c:v>0.36398082152984834</c:v>
                </c:pt>
                <c:pt idx="3">
                  <c:v>0.71594950385611611</c:v>
                </c:pt>
                <c:pt idx="4">
                  <c:v>-1.9747433515934065E-3</c:v>
                </c:pt>
                <c:pt idx="5">
                  <c:v>2.8741230564797611E-3</c:v>
                </c:pt>
                <c:pt idx="6">
                  <c:v>-1.9747433515934065E-3</c:v>
                </c:pt>
                <c:pt idx="7">
                  <c:v>2.8741230564797611E-3</c:v>
                </c:pt>
              </c:numCache>
            </c:numRef>
          </c:yVal>
          <c:smooth val="1"/>
          <c:extLst>
            <c:ext xmlns:c16="http://schemas.microsoft.com/office/drawing/2014/chart" uri="{C3380CC4-5D6E-409C-BE32-E72D297353CC}">
              <c16:uniqueId val="{00000000-1609-4B19-863A-F805D7EE3E28}"/>
            </c:ext>
          </c:extLst>
        </c:ser>
        <c:ser>
          <c:idx val="1"/>
          <c:order val="1"/>
          <c:tx>
            <c:strRef>
              <c:f>'REGRESSION ANALYSIS'!$A$21</c:f>
              <c:strCache>
                <c:ptCount val="1"/>
                <c:pt idx="0">
                  <c:v>Num. of Floors</c:v>
                </c:pt>
              </c:strCache>
            </c:strRef>
          </c:tx>
          <c:spPr>
            <a:ln w="95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xVal>
            <c:multiLvlStrRef>
              <c:f>'REGRESSION ANALYSIS'!$B$5:$I$19</c:f>
              <c:multiLvlStrCache>
                <c:ptCount val="8"/>
                <c:lvl>
                  <c:pt idx="0">
                    <c:v>103.2089333</c:v>
                  </c:pt>
                  <c:pt idx="1">
                    <c:v>4.699435935</c:v>
                  </c:pt>
                  <c:pt idx="2">
                    <c:v>21.96198325</c:v>
                  </c:pt>
                  <c:pt idx="3">
                    <c:v>1.64908E-87</c:v>
                  </c:pt>
                  <c:pt idx="4">
                    <c:v>93.98701287</c:v>
                  </c:pt>
                  <c:pt idx="5">
                    <c:v>112.4308537</c:v>
                  </c:pt>
                  <c:pt idx="6">
                    <c:v>93.98701287</c:v>
                  </c:pt>
                  <c:pt idx="7">
                    <c:v>112.4308537</c:v>
                  </c:pt>
                </c:lvl>
                <c:lvl>
                  <c:pt idx="0">
                    <c:v>Coefficients</c:v>
                  </c:pt>
                  <c:pt idx="1">
                    <c:v>Standard Error</c:v>
                  </c:pt>
                  <c:pt idx="2">
                    <c:v>t Stat</c:v>
                  </c:pt>
                  <c:pt idx="3">
                    <c:v>P-value</c:v>
                  </c:pt>
                  <c:pt idx="4">
                    <c:v>Lower 95%</c:v>
                  </c:pt>
                  <c:pt idx="5">
                    <c:v>Upper 95%</c:v>
                  </c:pt>
                  <c:pt idx="6">
                    <c:v>Lower 95.0%</c:v>
                  </c:pt>
                  <c:pt idx="7">
                    <c:v>Upper 95.0%</c:v>
                  </c:pt>
                </c:lvl>
                <c:lvl>
                  <c:pt idx="0">
                    <c:v>999</c:v>
                  </c:pt>
                  <c:pt idx="1">
                    <c:v>3032229.964</c:v>
                  </c:pt>
                </c:lvl>
                <c:lvl>
                  <c:pt idx="0">
                    <c:v>997</c:v>
                  </c:pt>
                  <c:pt idx="1">
                    <c:v>3030945.123</c:v>
                  </c:pt>
                  <c:pt idx="2">
                    <c:v>3040.065319</c:v>
                  </c:pt>
                </c:lvl>
                <c:lvl>
                  <c:pt idx="0">
                    <c:v>2</c:v>
                  </c:pt>
                  <c:pt idx="1">
                    <c:v>1284.841347</c:v>
                  </c:pt>
                  <c:pt idx="2">
                    <c:v>642.4206733</c:v>
                  </c:pt>
                  <c:pt idx="3">
                    <c:v>0.211318049</c:v>
                  </c:pt>
                  <c:pt idx="4">
                    <c:v>0.809552808</c:v>
                  </c:pt>
                </c:lvl>
                <c:lvl>
                  <c:pt idx="0">
                    <c:v>df</c:v>
                  </c:pt>
                  <c:pt idx="1">
                    <c:v>SS</c:v>
                  </c:pt>
                  <c:pt idx="2">
                    <c:v>MS</c:v>
                  </c:pt>
                  <c:pt idx="3">
                    <c:v>F</c:v>
                  </c:pt>
                  <c:pt idx="4">
                    <c:v>Significance F</c:v>
                  </c:pt>
                </c:lvl>
                <c:lvl>
                  <c:pt idx="0">
                    <c:v>1000</c:v>
                  </c:pt>
                </c:lvl>
                <c:lvl>
                  <c:pt idx="0">
                    <c:v>55.13678734</c:v>
                  </c:pt>
                </c:lvl>
                <c:lvl>
                  <c:pt idx="0">
                    <c:v>-0.00158144</c:v>
                  </c:pt>
                </c:lvl>
                <c:lvl>
                  <c:pt idx="0">
                    <c:v>0.000423728</c:v>
                  </c:pt>
                </c:lvl>
                <c:lvl>
                  <c:pt idx="0">
                    <c:v>0.020584659</c:v>
                  </c:pt>
                </c:lvl>
              </c:multiLvlStrCache>
            </c:multiLvlStrRef>
          </c:xVal>
          <c:yVal>
            <c:numRef>
              <c:f>'REGRESSION ANALYSIS'!$B$21:$I$21</c:f>
              <c:numCache>
                <c:formatCode>General</c:formatCode>
                <c:ptCount val="8"/>
                <c:pt idx="0">
                  <c:v>6.5674686731493112E-2</c:v>
                </c:pt>
                <c:pt idx="1">
                  <c:v>0.12435368576720104</c:v>
                </c:pt>
                <c:pt idx="2">
                  <c:v>0.52812818796895822</c:v>
                </c:pt>
                <c:pt idx="3">
                  <c:v>0.59752789298136766</c:v>
                </c:pt>
                <c:pt idx="4">
                  <c:v>-0.17835030047762102</c:v>
                </c:pt>
                <c:pt idx="5">
                  <c:v>0.30969967394060727</c:v>
                </c:pt>
                <c:pt idx="6">
                  <c:v>-0.17835030047762102</c:v>
                </c:pt>
                <c:pt idx="7">
                  <c:v>0.30969967394060727</c:v>
                </c:pt>
              </c:numCache>
            </c:numRef>
          </c:yVal>
          <c:smooth val="1"/>
          <c:extLst>
            <c:ext xmlns:c16="http://schemas.microsoft.com/office/drawing/2014/chart" uri="{C3380CC4-5D6E-409C-BE32-E72D297353CC}">
              <c16:uniqueId val="{00000001-1609-4B19-863A-F805D7EE3E28}"/>
            </c:ext>
          </c:extLst>
        </c:ser>
        <c:dLbls>
          <c:showLegendKey val="0"/>
          <c:showVal val="0"/>
          <c:showCatName val="0"/>
          <c:showSerName val="0"/>
          <c:showPercent val="0"/>
          <c:showBubbleSize val="0"/>
        </c:dLbls>
        <c:axId val="1736439391"/>
        <c:axId val="1736437727"/>
      </c:scatterChart>
      <c:valAx>
        <c:axId val="1736439391"/>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a:t>Floors and Footprints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36437727"/>
        <c:crosses val="autoZero"/>
        <c:crossBetween val="midCat"/>
      </c:valAx>
      <c:valAx>
        <c:axId val="173643772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a:t>Height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364393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City Centre Distance vs Building Density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multiLvlStrRef>
              <c:f>'REGRESSION ANALYSIS'!$A$26:$I$41</c:f>
              <c:multiLvlStrCache>
                <c:ptCount val="9"/>
                <c:lvl>
                  <c:pt idx="1">
                    <c:v>Coefficients</c:v>
                  </c:pt>
                  <c:pt idx="2">
                    <c:v>Standard Error</c:v>
                  </c:pt>
                  <c:pt idx="3">
                    <c:v>t Stat</c:v>
                  </c:pt>
                  <c:pt idx="4">
                    <c:v>P-value</c:v>
                  </c:pt>
                  <c:pt idx="5">
                    <c:v>Lower 95%</c:v>
                  </c:pt>
                  <c:pt idx="6">
                    <c:v>Upper 95%</c:v>
                  </c:pt>
                  <c:pt idx="7">
                    <c:v>Lower 95.0%</c:v>
                  </c:pt>
                  <c:pt idx="8">
                    <c:v>Upper 95.0%</c:v>
                  </c:pt>
                </c:lvl>
                <c:lvl>
                  <c:pt idx="0">
                    <c:v>Total</c:v>
                  </c:pt>
                  <c:pt idx="1">
                    <c:v>999</c:v>
                  </c:pt>
                  <c:pt idx="2">
                    <c:v>751616.431</c:v>
                  </c:pt>
                </c:lvl>
                <c:lvl>
                  <c:pt idx="0">
                    <c:v>Residual</c:v>
                  </c:pt>
                  <c:pt idx="1">
                    <c:v>998</c:v>
                  </c:pt>
                  <c:pt idx="2">
                    <c:v>749460.9775</c:v>
                  </c:pt>
                  <c:pt idx="3">
                    <c:v>750.9629033</c:v>
                  </c:pt>
                </c:lvl>
                <c:lvl>
                  <c:pt idx="0">
                    <c:v>Regression</c:v>
                  </c:pt>
                  <c:pt idx="1">
                    <c:v>1</c:v>
                  </c:pt>
                  <c:pt idx="2">
                    <c:v>2155.453537</c:v>
                  </c:pt>
                  <c:pt idx="3">
                    <c:v>2155.453537</c:v>
                  </c:pt>
                  <c:pt idx="4">
                    <c:v>2.870253015</c:v>
                  </c:pt>
                  <c:pt idx="5">
                    <c:v>0.090542689</c:v>
                  </c:pt>
                </c:lvl>
                <c:lvl>
                  <c:pt idx="1">
                    <c:v>df</c:v>
                  </c:pt>
                  <c:pt idx="2">
                    <c:v>SS</c:v>
                  </c:pt>
                  <c:pt idx="3">
                    <c:v>MS</c:v>
                  </c:pt>
                  <c:pt idx="4">
                    <c:v>F</c:v>
                  </c:pt>
                  <c:pt idx="5">
                    <c:v>Significance F</c:v>
                  </c:pt>
                </c:lvl>
                <c:lvl>
                  <c:pt idx="0">
                    <c:v>ANOVA</c:v>
                  </c:pt>
                </c:lvl>
                <c:lvl>
                  <c:pt idx="0">
                    <c:v>Observations</c:v>
                  </c:pt>
                  <c:pt idx="1">
                    <c:v>1000</c:v>
                  </c:pt>
                </c:lvl>
                <c:lvl>
                  <c:pt idx="0">
                    <c:v>Standard Error</c:v>
                  </c:pt>
                  <c:pt idx="1">
                    <c:v>27.40370236</c:v>
                  </c:pt>
                </c:lvl>
                <c:lvl>
                  <c:pt idx="0">
                    <c:v>Adjusted R Square</c:v>
                  </c:pt>
                  <c:pt idx="1">
                    <c:v>0.001868627</c:v>
                  </c:pt>
                </c:lvl>
                <c:lvl>
                  <c:pt idx="0">
                    <c:v>R Square</c:v>
                  </c:pt>
                  <c:pt idx="1">
                    <c:v>0.002867757</c:v>
                  </c:pt>
                </c:lvl>
                <c:lvl>
                  <c:pt idx="0">
                    <c:v>Multiple R</c:v>
                  </c:pt>
                  <c:pt idx="1">
                    <c:v>0.053551446</c:v>
                  </c:pt>
                </c:lvl>
                <c:lvl>
                  <c:pt idx="0">
                    <c:v>Regression Statistics</c:v>
                  </c:pt>
                </c:lvl>
                <c:lvl>
                  <c:pt idx="0">
                    <c:v>SUMMARY OUTPUT</c:v>
                  </c:pt>
                </c:lvl>
              </c:multiLvlStrCache>
            </c:multiLvlStrRef>
          </c:xVal>
          <c:yVal>
            <c:numRef>
              <c:f>'REGRESSION ANALYSIS'!$A$42:$I$42</c:f>
              <c:numCache>
                <c:formatCode>General</c:formatCode>
                <c:ptCount val="9"/>
                <c:pt idx="0">
                  <c:v>0</c:v>
                </c:pt>
                <c:pt idx="1">
                  <c:v>54.512596613702549</c:v>
                </c:pt>
                <c:pt idx="2">
                  <c:v>1.8014173395471713</c:v>
                </c:pt>
                <c:pt idx="3">
                  <c:v>30.260948097349598</c:v>
                </c:pt>
                <c:pt idx="4">
                  <c:v>2.9519429519114844E-143</c:v>
                </c:pt>
                <c:pt idx="5">
                  <c:v>50.977596382974752</c:v>
                </c:pt>
                <c:pt idx="6">
                  <c:v>58.047596844430345</c:v>
                </c:pt>
                <c:pt idx="7">
                  <c:v>50.977596382974752</c:v>
                </c:pt>
                <c:pt idx="8">
                  <c:v>58.047596844430345</c:v>
                </c:pt>
              </c:numCache>
            </c:numRef>
          </c:yVal>
          <c:smooth val="0"/>
          <c:extLst>
            <c:ext xmlns:c16="http://schemas.microsoft.com/office/drawing/2014/chart" uri="{C3380CC4-5D6E-409C-BE32-E72D297353CC}">
              <c16:uniqueId val="{00000000-73CF-48E6-866E-A0B03686900B}"/>
            </c:ext>
          </c:extLst>
        </c:ser>
        <c:ser>
          <c:idx val="1"/>
          <c:order val="1"/>
          <c:spPr>
            <a:ln w="22225" cap="rnd">
              <a:solidFill>
                <a:schemeClr val="accent2"/>
              </a:solid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xVal>
            <c:multiLvlStrRef>
              <c:f>'REGRESSION ANALYSIS'!$A$26:$I$41</c:f>
              <c:multiLvlStrCache>
                <c:ptCount val="9"/>
                <c:lvl>
                  <c:pt idx="1">
                    <c:v>Coefficients</c:v>
                  </c:pt>
                  <c:pt idx="2">
                    <c:v>Standard Error</c:v>
                  </c:pt>
                  <c:pt idx="3">
                    <c:v>t Stat</c:v>
                  </c:pt>
                  <c:pt idx="4">
                    <c:v>P-value</c:v>
                  </c:pt>
                  <c:pt idx="5">
                    <c:v>Lower 95%</c:v>
                  </c:pt>
                  <c:pt idx="6">
                    <c:v>Upper 95%</c:v>
                  </c:pt>
                  <c:pt idx="7">
                    <c:v>Lower 95.0%</c:v>
                  </c:pt>
                  <c:pt idx="8">
                    <c:v>Upper 95.0%</c:v>
                  </c:pt>
                </c:lvl>
                <c:lvl>
                  <c:pt idx="0">
                    <c:v>Total</c:v>
                  </c:pt>
                  <c:pt idx="1">
                    <c:v>999</c:v>
                  </c:pt>
                  <c:pt idx="2">
                    <c:v>751616.431</c:v>
                  </c:pt>
                </c:lvl>
                <c:lvl>
                  <c:pt idx="0">
                    <c:v>Residual</c:v>
                  </c:pt>
                  <c:pt idx="1">
                    <c:v>998</c:v>
                  </c:pt>
                  <c:pt idx="2">
                    <c:v>749460.9775</c:v>
                  </c:pt>
                  <c:pt idx="3">
                    <c:v>750.9629033</c:v>
                  </c:pt>
                </c:lvl>
                <c:lvl>
                  <c:pt idx="0">
                    <c:v>Regression</c:v>
                  </c:pt>
                  <c:pt idx="1">
                    <c:v>1</c:v>
                  </c:pt>
                  <c:pt idx="2">
                    <c:v>2155.453537</c:v>
                  </c:pt>
                  <c:pt idx="3">
                    <c:v>2155.453537</c:v>
                  </c:pt>
                  <c:pt idx="4">
                    <c:v>2.870253015</c:v>
                  </c:pt>
                  <c:pt idx="5">
                    <c:v>0.090542689</c:v>
                  </c:pt>
                </c:lvl>
                <c:lvl>
                  <c:pt idx="1">
                    <c:v>df</c:v>
                  </c:pt>
                  <c:pt idx="2">
                    <c:v>SS</c:v>
                  </c:pt>
                  <c:pt idx="3">
                    <c:v>MS</c:v>
                  </c:pt>
                  <c:pt idx="4">
                    <c:v>F</c:v>
                  </c:pt>
                  <c:pt idx="5">
                    <c:v>Significance F</c:v>
                  </c:pt>
                </c:lvl>
                <c:lvl>
                  <c:pt idx="0">
                    <c:v>ANOVA</c:v>
                  </c:pt>
                </c:lvl>
                <c:lvl>
                  <c:pt idx="0">
                    <c:v>Observations</c:v>
                  </c:pt>
                  <c:pt idx="1">
                    <c:v>1000</c:v>
                  </c:pt>
                </c:lvl>
                <c:lvl>
                  <c:pt idx="0">
                    <c:v>Standard Error</c:v>
                  </c:pt>
                  <c:pt idx="1">
                    <c:v>27.40370236</c:v>
                  </c:pt>
                </c:lvl>
                <c:lvl>
                  <c:pt idx="0">
                    <c:v>Adjusted R Square</c:v>
                  </c:pt>
                  <c:pt idx="1">
                    <c:v>0.001868627</c:v>
                  </c:pt>
                </c:lvl>
                <c:lvl>
                  <c:pt idx="0">
                    <c:v>R Square</c:v>
                  </c:pt>
                  <c:pt idx="1">
                    <c:v>0.002867757</c:v>
                  </c:pt>
                </c:lvl>
                <c:lvl>
                  <c:pt idx="0">
                    <c:v>Multiple R</c:v>
                  </c:pt>
                  <c:pt idx="1">
                    <c:v>0.053551446</c:v>
                  </c:pt>
                </c:lvl>
                <c:lvl>
                  <c:pt idx="0">
                    <c:v>Regression Statistics</c:v>
                  </c:pt>
                </c:lvl>
                <c:lvl>
                  <c:pt idx="0">
                    <c:v>SUMMARY OUTPUT</c:v>
                  </c:pt>
                </c:lvl>
              </c:multiLvlStrCache>
            </c:multiLvlStrRef>
          </c:xVal>
          <c:yVal>
            <c:numRef>
              <c:f>'REGRESSION ANALYSIS'!$A$43:$I$43</c:f>
              <c:numCache>
                <c:formatCode>General</c:formatCode>
                <c:ptCount val="9"/>
                <c:pt idx="0">
                  <c:v>0</c:v>
                </c:pt>
                <c:pt idx="1">
                  <c:v>-0.26673278972211589</c:v>
                </c:pt>
                <c:pt idx="2">
                  <c:v>0.15744044780532343</c:v>
                </c:pt>
                <c:pt idx="3">
                  <c:v>-1.694182107840124</c:v>
                </c:pt>
                <c:pt idx="4">
                  <c:v>9.0542689072646093E-2</c:v>
                </c:pt>
                <c:pt idx="5">
                  <c:v>-0.57568508361843684</c:v>
                </c:pt>
                <c:pt idx="6">
                  <c:v>4.2219504174205003E-2</c:v>
                </c:pt>
                <c:pt idx="7">
                  <c:v>-0.57568508361843684</c:v>
                </c:pt>
                <c:pt idx="8">
                  <c:v>4.2219504174205003E-2</c:v>
                </c:pt>
              </c:numCache>
            </c:numRef>
          </c:yVal>
          <c:smooth val="0"/>
          <c:extLst>
            <c:ext xmlns:c16="http://schemas.microsoft.com/office/drawing/2014/chart" uri="{C3380CC4-5D6E-409C-BE32-E72D297353CC}">
              <c16:uniqueId val="{00000001-73CF-48E6-866E-A0B03686900B}"/>
            </c:ext>
          </c:extLst>
        </c:ser>
        <c:ser>
          <c:idx val="2"/>
          <c:order val="2"/>
          <c:spPr>
            <a:ln w="22225" cap="rnd">
              <a:solidFill>
                <a:schemeClr val="accent3"/>
              </a:solidFill>
            </a:ln>
            <a:effectLst>
              <a:glow rad="139700">
                <a:schemeClr val="accent3">
                  <a:satMod val="175000"/>
                  <a:alpha val="14000"/>
                </a:schemeClr>
              </a:glow>
            </a:effectLst>
          </c:spPr>
          <c:marker>
            <c:symbol val="circle"/>
            <c:size val="3"/>
            <c:spPr>
              <a:solidFill>
                <a:schemeClr val="accent3">
                  <a:lumMod val="60000"/>
                  <a:lumOff val="40000"/>
                </a:schemeClr>
              </a:solidFill>
              <a:ln>
                <a:noFill/>
              </a:ln>
              <a:effectLst>
                <a:glow rad="63500">
                  <a:schemeClr val="accent3">
                    <a:satMod val="175000"/>
                    <a:alpha val="25000"/>
                  </a:schemeClr>
                </a:glow>
              </a:effectLst>
            </c:spPr>
          </c:marker>
          <c:xVal>
            <c:multiLvlStrRef>
              <c:f>'REGRESSION ANALYSIS'!$A$26:$I$41</c:f>
              <c:multiLvlStrCache>
                <c:ptCount val="9"/>
                <c:lvl>
                  <c:pt idx="1">
                    <c:v>Coefficients</c:v>
                  </c:pt>
                  <c:pt idx="2">
                    <c:v>Standard Error</c:v>
                  </c:pt>
                  <c:pt idx="3">
                    <c:v>t Stat</c:v>
                  </c:pt>
                  <c:pt idx="4">
                    <c:v>P-value</c:v>
                  </c:pt>
                  <c:pt idx="5">
                    <c:v>Lower 95%</c:v>
                  </c:pt>
                  <c:pt idx="6">
                    <c:v>Upper 95%</c:v>
                  </c:pt>
                  <c:pt idx="7">
                    <c:v>Lower 95.0%</c:v>
                  </c:pt>
                  <c:pt idx="8">
                    <c:v>Upper 95.0%</c:v>
                  </c:pt>
                </c:lvl>
                <c:lvl>
                  <c:pt idx="0">
                    <c:v>Total</c:v>
                  </c:pt>
                  <c:pt idx="1">
                    <c:v>999</c:v>
                  </c:pt>
                  <c:pt idx="2">
                    <c:v>751616.431</c:v>
                  </c:pt>
                </c:lvl>
                <c:lvl>
                  <c:pt idx="0">
                    <c:v>Residual</c:v>
                  </c:pt>
                  <c:pt idx="1">
                    <c:v>998</c:v>
                  </c:pt>
                  <c:pt idx="2">
                    <c:v>749460.9775</c:v>
                  </c:pt>
                  <c:pt idx="3">
                    <c:v>750.9629033</c:v>
                  </c:pt>
                </c:lvl>
                <c:lvl>
                  <c:pt idx="0">
                    <c:v>Regression</c:v>
                  </c:pt>
                  <c:pt idx="1">
                    <c:v>1</c:v>
                  </c:pt>
                  <c:pt idx="2">
                    <c:v>2155.453537</c:v>
                  </c:pt>
                  <c:pt idx="3">
                    <c:v>2155.453537</c:v>
                  </c:pt>
                  <c:pt idx="4">
                    <c:v>2.870253015</c:v>
                  </c:pt>
                  <c:pt idx="5">
                    <c:v>0.090542689</c:v>
                  </c:pt>
                </c:lvl>
                <c:lvl>
                  <c:pt idx="1">
                    <c:v>df</c:v>
                  </c:pt>
                  <c:pt idx="2">
                    <c:v>SS</c:v>
                  </c:pt>
                  <c:pt idx="3">
                    <c:v>MS</c:v>
                  </c:pt>
                  <c:pt idx="4">
                    <c:v>F</c:v>
                  </c:pt>
                  <c:pt idx="5">
                    <c:v>Significance F</c:v>
                  </c:pt>
                </c:lvl>
                <c:lvl>
                  <c:pt idx="0">
                    <c:v>ANOVA</c:v>
                  </c:pt>
                </c:lvl>
                <c:lvl>
                  <c:pt idx="0">
                    <c:v>Observations</c:v>
                  </c:pt>
                  <c:pt idx="1">
                    <c:v>1000</c:v>
                  </c:pt>
                </c:lvl>
                <c:lvl>
                  <c:pt idx="0">
                    <c:v>Standard Error</c:v>
                  </c:pt>
                  <c:pt idx="1">
                    <c:v>27.40370236</c:v>
                  </c:pt>
                </c:lvl>
                <c:lvl>
                  <c:pt idx="0">
                    <c:v>Adjusted R Square</c:v>
                  </c:pt>
                  <c:pt idx="1">
                    <c:v>0.001868627</c:v>
                  </c:pt>
                </c:lvl>
                <c:lvl>
                  <c:pt idx="0">
                    <c:v>R Square</c:v>
                  </c:pt>
                  <c:pt idx="1">
                    <c:v>0.002867757</c:v>
                  </c:pt>
                </c:lvl>
                <c:lvl>
                  <c:pt idx="0">
                    <c:v>Multiple R</c:v>
                  </c:pt>
                  <c:pt idx="1">
                    <c:v>0.053551446</c:v>
                  </c:pt>
                </c:lvl>
                <c:lvl>
                  <c:pt idx="0">
                    <c:v>Regression Statistics</c:v>
                  </c:pt>
                </c:lvl>
                <c:lvl>
                  <c:pt idx="0">
                    <c:v>SUMMARY OUTPUT</c:v>
                  </c:pt>
                </c:lvl>
              </c:multiLvlStrCache>
            </c:multiLvlStrRef>
          </c:xVal>
          <c:yVal>
            <c:numRef>
              <c:f>'REGRESSION ANALYSIS'!$A$44:$I$44</c:f>
              <c:numCache>
                <c:formatCode>General</c:formatCode>
                <c:ptCount val="9"/>
              </c:numCache>
            </c:numRef>
          </c:yVal>
          <c:smooth val="0"/>
          <c:extLst>
            <c:ext xmlns:c16="http://schemas.microsoft.com/office/drawing/2014/chart" uri="{C3380CC4-5D6E-409C-BE32-E72D297353CC}">
              <c16:uniqueId val="{00000002-73CF-48E6-866E-A0B03686900B}"/>
            </c:ext>
          </c:extLst>
        </c:ser>
        <c:ser>
          <c:idx val="3"/>
          <c:order val="3"/>
          <c:spPr>
            <a:ln w="22225" cap="rnd">
              <a:solidFill>
                <a:schemeClr val="accent4"/>
              </a:solidFill>
            </a:ln>
            <a:effectLst>
              <a:glow rad="139700">
                <a:schemeClr val="accent4">
                  <a:satMod val="175000"/>
                  <a:alpha val="14000"/>
                </a:schemeClr>
              </a:glow>
            </a:effectLst>
          </c:spPr>
          <c:marker>
            <c:symbol val="circle"/>
            <c:size val="3"/>
            <c:spPr>
              <a:solidFill>
                <a:schemeClr val="accent4">
                  <a:lumMod val="60000"/>
                  <a:lumOff val="40000"/>
                </a:schemeClr>
              </a:solidFill>
              <a:ln>
                <a:noFill/>
              </a:ln>
              <a:effectLst>
                <a:glow rad="63500">
                  <a:schemeClr val="accent4">
                    <a:satMod val="175000"/>
                    <a:alpha val="25000"/>
                  </a:schemeClr>
                </a:glow>
              </a:effectLst>
            </c:spPr>
          </c:marker>
          <c:xVal>
            <c:multiLvlStrRef>
              <c:f>'REGRESSION ANALYSIS'!$A$26:$I$41</c:f>
              <c:multiLvlStrCache>
                <c:ptCount val="9"/>
                <c:lvl>
                  <c:pt idx="1">
                    <c:v>Coefficients</c:v>
                  </c:pt>
                  <c:pt idx="2">
                    <c:v>Standard Error</c:v>
                  </c:pt>
                  <c:pt idx="3">
                    <c:v>t Stat</c:v>
                  </c:pt>
                  <c:pt idx="4">
                    <c:v>P-value</c:v>
                  </c:pt>
                  <c:pt idx="5">
                    <c:v>Lower 95%</c:v>
                  </c:pt>
                  <c:pt idx="6">
                    <c:v>Upper 95%</c:v>
                  </c:pt>
                  <c:pt idx="7">
                    <c:v>Lower 95.0%</c:v>
                  </c:pt>
                  <c:pt idx="8">
                    <c:v>Upper 95.0%</c:v>
                  </c:pt>
                </c:lvl>
                <c:lvl>
                  <c:pt idx="0">
                    <c:v>Total</c:v>
                  </c:pt>
                  <c:pt idx="1">
                    <c:v>999</c:v>
                  </c:pt>
                  <c:pt idx="2">
                    <c:v>751616.431</c:v>
                  </c:pt>
                </c:lvl>
                <c:lvl>
                  <c:pt idx="0">
                    <c:v>Residual</c:v>
                  </c:pt>
                  <c:pt idx="1">
                    <c:v>998</c:v>
                  </c:pt>
                  <c:pt idx="2">
                    <c:v>749460.9775</c:v>
                  </c:pt>
                  <c:pt idx="3">
                    <c:v>750.9629033</c:v>
                  </c:pt>
                </c:lvl>
                <c:lvl>
                  <c:pt idx="0">
                    <c:v>Regression</c:v>
                  </c:pt>
                  <c:pt idx="1">
                    <c:v>1</c:v>
                  </c:pt>
                  <c:pt idx="2">
                    <c:v>2155.453537</c:v>
                  </c:pt>
                  <c:pt idx="3">
                    <c:v>2155.453537</c:v>
                  </c:pt>
                  <c:pt idx="4">
                    <c:v>2.870253015</c:v>
                  </c:pt>
                  <c:pt idx="5">
                    <c:v>0.090542689</c:v>
                  </c:pt>
                </c:lvl>
                <c:lvl>
                  <c:pt idx="1">
                    <c:v>df</c:v>
                  </c:pt>
                  <c:pt idx="2">
                    <c:v>SS</c:v>
                  </c:pt>
                  <c:pt idx="3">
                    <c:v>MS</c:v>
                  </c:pt>
                  <c:pt idx="4">
                    <c:v>F</c:v>
                  </c:pt>
                  <c:pt idx="5">
                    <c:v>Significance F</c:v>
                  </c:pt>
                </c:lvl>
                <c:lvl>
                  <c:pt idx="0">
                    <c:v>ANOVA</c:v>
                  </c:pt>
                </c:lvl>
                <c:lvl>
                  <c:pt idx="0">
                    <c:v>Observations</c:v>
                  </c:pt>
                  <c:pt idx="1">
                    <c:v>1000</c:v>
                  </c:pt>
                </c:lvl>
                <c:lvl>
                  <c:pt idx="0">
                    <c:v>Standard Error</c:v>
                  </c:pt>
                  <c:pt idx="1">
                    <c:v>27.40370236</c:v>
                  </c:pt>
                </c:lvl>
                <c:lvl>
                  <c:pt idx="0">
                    <c:v>Adjusted R Square</c:v>
                  </c:pt>
                  <c:pt idx="1">
                    <c:v>0.001868627</c:v>
                  </c:pt>
                </c:lvl>
                <c:lvl>
                  <c:pt idx="0">
                    <c:v>R Square</c:v>
                  </c:pt>
                  <c:pt idx="1">
                    <c:v>0.002867757</c:v>
                  </c:pt>
                </c:lvl>
                <c:lvl>
                  <c:pt idx="0">
                    <c:v>Multiple R</c:v>
                  </c:pt>
                  <c:pt idx="1">
                    <c:v>0.053551446</c:v>
                  </c:pt>
                </c:lvl>
                <c:lvl>
                  <c:pt idx="0">
                    <c:v>Regression Statistics</c:v>
                  </c:pt>
                </c:lvl>
                <c:lvl>
                  <c:pt idx="0">
                    <c:v>SUMMARY OUTPUT</c:v>
                  </c:pt>
                </c:lvl>
              </c:multiLvlStrCache>
            </c:multiLvlStrRef>
          </c:xVal>
          <c:yVal>
            <c:numRef>
              <c:f>'REGRESSION ANALYSIS'!$A$45:$I$45</c:f>
              <c:numCache>
                <c:formatCode>General</c:formatCode>
                <c:ptCount val="9"/>
              </c:numCache>
            </c:numRef>
          </c:yVal>
          <c:smooth val="0"/>
          <c:extLst>
            <c:ext xmlns:c16="http://schemas.microsoft.com/office/drawing/2014/chart" uri="{C3380CC4-5D6E-409C-BE32-E72D297353CC}">
              <c16:uniqueId val="{00000003-73CF-48E6-866E-A0B03686900B}"/>
            </c:ext>
          </c:extLst>
        </c:ser>
        <c:ser>
          <c:idx val="4"/>
          <c:order val="4"/>
          <c:spPr>
            <a:ln w="22225" cap="rnd">
              <a:solidFill>
                <a:schemeClr val="accent5"/>
              </a:solidFill>
            </a:ln>
            <a:effectLst>
              <a:glow rad="139700">
                <a:schemeClr val="accent5">
                  <a:satMod val="175000"/>
                  <a:alpha val="14000"/>
                </a:schemeClr>
              </a:glow>
            </a:effectLst>
          </c:spPr>
          <c:marker>
            <c:symbol val="circle"/>
            <c:size val="3"/>
            <c:spPr>
              <a:solidFill>
                <a:schemeClr val="accent5">
                  <a:lumMod val="60000"/>
                  <a:lumOff val="40000"/>
                </a:schemeClr>
              </a:solidFill>
              <a:ln>
                <a:noFill/>
              </a:ln>
              <a:effectLst>
                <a:glow rad="63500">
                  <a:schemeClr val="accent5">
                    <a:satMod val="175000"/>
                    <a:alpha val="25000"/>
                  </a:schemeClr>
                </a:glow>
              </a:effectLst>
            </c:spPr>
          </c:marker>
          <c:xVal>
            <c:multiLvlStrRef>
              <c:f>'REGRESSION ANALYSIS'!$A$26:$I$41</c:f>
              <c:multiLvlStrCache>
                <c:ptCount val="9"/>
                <c:lvl>
                  <c:pt idx="1">
                    <c:v>Coefficients</c:v>
                  </c:pt>
                  <c:pt idx="2">
                    <c:v>Standard Error</c:v>
                  </c:pt>
                  <c:pt idx="3">
                    <c:v>t Stat</c:v>
                  </c:pt>
                  <c:pt idx="4">
                    <c:v>P-value</c:v>
                  </c:pt>
                  <c:pt idx="5">
                    <c:v>Lower 95%</c:v>
                  </c:pt>
                  <c:pt idx="6">
                    <c:v>Upper 95%</c:v>
                  </c:pt>
                  <c:pt idx="7">
                    <c:v>Lower 95.0%</c:v>
                  </c:pt>
                  <c:pt idx="8">
                    <c:v>Upper 95.0%</c:v>
                  </c:pt>
                </c:lvl>
                <c:lvl>
                  <c:pt idx="0">
                    <c:v>Total</c:v>
                  </c:pt>
                  <c:pt idx="1">
                    <c:v>999</c:v>
                  </c:pt>
                  <c:pt idx="2">
                    <c:v>751616.431</c:v>
                  </c:pt>
                </c:lvl>
                <c:lvl>
                  <c:pt idx="0">
                    <c:v>Residual</c:v>
                  </c:pt>
                  <c:pt idx="1">
                    <c:v>998</c:v>
                  </c:pt>
                  <c:pt idx="2">
                    <c:v>749460.9775</c:v>
                  </c:pt>
                  <c:pt idx="3">
                    <c:v>750.9629033</c:v>
                  </c:pt>
                </c:lvl>
                <c:lvl>
                  <c:pt idx="0">
                    <c:v>Regression</c:v>
                  </c:pt>
                  <c:pt idx="1">
                    <c:v>1</c:v>
                  </c:pt>
                  <c:pt idx="2">
                    <c:v>2155.453537</c:v>
                  </c:pt>
                  <c:pt idx="3">
                    <c:v>2155.453537</c:v>
                  </c:pt>
                  <c:pt idx="4">
                    <c:v>2.870253015</c:v>
                  </c:pt>
                  <c:pt idx="5">
                    <c:v>0.090542689</c:v>
                  </c:pt>
                </c:lvl>
                <c:lvl>
                  <c:pt idx="1">
                    <c:v>df</c:v>
                  </c:pt>
                  <c:pt idx="2">
                    <c:v>SS</c:v>
                  </c:pt>
                  <c:pt idx="3">
                    <c:v>MS</c:v>
                  </c:pt>
                  <c:pt idx="4">
                    <c:v>F</c:v>
                  </c:pt>
                  <c:pt idx="5">
                    <c:v>Significance F</c:v>
                  </c:pt>
                </c:lvl>
                <c:lvl>
                  <c:pt idx="0">
                    <c:v>ANOVA</c:v>
                  </c:pt>
                </c:lvl>
                <c:lvl>
                  <c:pt idx="0">
                    <c:v>Observations</c:v>
                  </c:pt>
                  <c:pt idx="1">
                    <c:v>1000</c:v>
                  </c:pt>
                </c:lvl>
                <c:lvl>
                  <c:pt idx="0">
                    <c:v>Standard Error</c:v>
                  </c:pt>
                  <c:pt idx="1">
                    <c:v>27.40370236</c:v>
                  </c:pt>
                </c:lvl>
                <c:lvl>
                  <c:pt idx="0">
                    <c:v>Adjusted R Square</c:v>
                  </c:pt>
                  <c:pt idx="1">
                    <c:v>0.001868627</c:v>
                  </c:pt>
                </c:lvl>
                <c:lvl>
                  <c:pt idx="0">
                    <c:v>R Square</c:v>
                  </c:pt>
                  <c:pt idx="1">
                    <c:v>0.002867757</c:v>
                  </c:pt>
                </c:lvl>
                <c:lvl>
                  <c:pt idx="0">
                    <c:v>Multiple R</c:v>
                  </c:pt>
                  <c:pt idx="1">
                    <c:v>0.053551446</c:v>
                  </c:pt>
                </c:lvl>
                <c:lvl>
                  <c:pt idx="0">
                    <c:v>Regression Statistics</c:v>
                  </c:pt>
                </c:lvl>
                <c:lvl>
                  <c:pt idx="0">
                    <c:v>SUMMARY OUTPUT</c:v>
                  </c:pt>
                </c:lvl>
              </c:multiLvlStrCache>
            </c:multiLvlStrRef>
          </c:xVal>
          <c:yVal>
            <c:numRef>
              <c:f>'REGRESSION ANALYSIS'!$A$46:$I$46</c:f>
              <c:numCache>
                <c:formatCode>General</c:formatCode>
                <c:ptCount val="9"/>
                <c:pt idx="0">
                  <c:v>0</c:v>
                </c:pt>
              </c:numCache>
            </c:numRef>
          </c:yVal>
          <c:smooth val="0"/>
          <c:extLst>
            <c:ext xmlns:c16="http://schemas.microsoft.com/office/drawing/2014/chart" uri="{C3380CC4-5D6E-409C-BE32-E72D297353CC}">
              <c16:uniqueId val="{00000004-73CF-48E6-866E-A0B03686900B}"/>
            </c:ext>
          </c:extLst>
        </c:ser>
        <c:dLbls>
          <c:showLegendKey val="0"/>
          <c:showVal val="0"/>
          <c:showCatName val="0"/>
          <c:showSerName val="0"/>
          <c:showPercent val="0"/>
          <c:showBubbleSize val="0"/>
        </c:dLbls>
        <c:axId val="1745259423"/>
        <c:axId val="1745259839"/>
      </c:scatterChart>
      <c:valAx>
        <c:axId val="1745259423"/>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Density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45259839"/>
        <c:crosses val="autoZero"/>
        <c:crossBetween val="midCat"/>
      </c:valAx>
      <c:valAx>
        <c:axId val="1745259839"/>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Distance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45259423"/>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[JULIANA OLUWASEUN AJAYI.xlsx]PIVOT ANALYSIS!PivotTable8</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Height vs Zoning Classification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ANALYSIS'!$B$21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ANALYSIS'!$A$22:$A$26</c:f>
              <c:strCache>
                <c:ptCount val="4"/>
                <c:pt idx="0">
                  <c:v>Commercial Zone</c:v>
                </c:pt>
                <c:pt idx="1">
                  <c:v>Industrial Zone</c:v>
                </c:pt>
                <c:pt idx="2">
                  <c:v>Mixed-Use Zone</c:v>
                </c:pt>
                <c:pt idx="3">
                  <c:v>Residential Zone</c:v>
                </c:pt>
              </c:strCache>
            </c:strRef>
          </c:cat>
          <c:val>
            <c:numRef>
              <c:f>'PIVOT ANALYSIS'!$B$22:$B$26</c:f>
              <c:numCache>
                <c:formatCode>General</c:formatCode>
                <c:ptCount val="4"/>
                <c:pt idx="0">
                  <c:v>102.47297297297297</c:v>
                </c:pt>
                <c:pt idx="1">
                  <c:v>108.66296296296296</c:v>
                </c:pt>
                <c:pt idx="2">
                  <c:v>104.16194331983806</c:v>
                </c:pt>
                <c:pt idx="3">
                  <c:v>107.96168582375479</c:v>
                </c:pt>
              </c:numCache>
            </c:numRef>
          </c:val>
          <c:extLst>
            <c:ext xmlns:c16="http://schemas.microsoft.com/office/drawing/2014/chart" uri="{C3380CC4-5D6E-409C-BE32-E72D297353CC}">
              <c16:uniqueId val="{00000000-7324-408E-9378-0401751A5218}"/>
            </c:ext>
          </c:extLst>
        </c:ser>
        <c:dLbls>
          <c:showLegendKey val="0"/>
          <c:showVal val="0"/>
          <c:showCatName val="0"/>
          <c:showSerName val="0"/>
          <c:showPercent val="0"/>
          <c:showBubbleSize val="0"/>
        </c:dLbls>
        <c:gapWidth val="315"/>
        <c:overlap val="-40"/>
        <c:axId val="1899247519"/>
        <c:axId val="1899252927"/>
      </c:barChart>
      <c:catAx>
        <c:axId val="189924751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Zoning Clssification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99252927"/>
        <c:crosses val="autoZero"/>
        <c:auto val="1"/>
        <c:lblAlgn val="ctr"/>
        <c:lblOffset val="100"/>
        <c:noMultiLvlLbl val="0"/>
      </c:catAx>
      <c:valAx>
        <c:axId val="189925292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Average of Heigt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9924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[JULIANA OLUWASEUN AJAYI.xlsx]PIVOT ANALYSIS!PivotTable7</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ANALYSIS'!$B$1:$B$2</c:f>
              <c:strCache>
                <c:ptCount val="1"/>
                <c:pt idx="0">
                  <c:v>Agricultural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ANALYSIS'!$A$3:$A$8</c:f>
              <c:strCache>
                <c:ptCount val="5"/>
                <c:pt idx="0">
                  <c:v>Brick</c:v>
                </c:pt>
                <c:pt idx="1">
                  <c:v>Concrete</c:v>
                </c:pt>
                <c:pt idx="2">
                  <c:v>Glass</c:v>
                </c:pt>
                <c:pt idx="3">
                  <c:v>Steel</c:v>
                </c:pt>
                <c:pt idx="4">
                  <c:v>Wood</c:v>
                </c:pt>
              </c:strCache>
            </c:strRef>
          </c:cat>
          <c:val>
            <c:numRef>
              <c:f>'PIVOT ANALYSIS'!$B$3:$B$8</c:f>
              <c:numCache>
                <c:formatCode>General</c:formatCode>
                <c:ptCount val="5"/>
                <c:pt idx="0">
                  <c:v>61</c:v>
                </c:pt>
                <c:pt idx="1">
                  <c:v>37</c:v>
                </c:pt>
                <c:pt idx="2">
                  <c:v>55</c:v>
                </c:pt>
                <c:pt idx="3">
                  <c:v>47</c:v>
                </c:pt>
                <c:pt idx="4">
                  <c:v>42</c:v>
                </c:pt>
              </c:numCache>
            </c:numRef>
          </c:val>
          <c:extLst>
            <c:ext xmlns:c16="http://schemas.microsoft.com/office/drawing/2014/chart" uri="{C3380CC4-5D6E-409C-BE32-E72D297353CC}">
              <c16:uniqueId val="{00000000-A443-4B6F-B201-60AB7154EFAE}"/>
            </c:ext>
          </c:extLst>
        </c:ser>
        <c:ser>
          <c:idx val="1"/>
          <c:order val="1"/>
          <c:tx>
            <c:strRef>
              <c:f>'PIVOT ANALYSIS'!$C$1:$C$2</c:f>
              <c:strCache>
                <c:ptCount val="1"/>
                <c:pt idx="0">
                  <c:v>Commercial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ANALYSIS'!$A$3:$A$8</c:f>
              <c:strCache>
                <c:ptCount val="5"/>
                <c:pt idx="0">
                  <c:v>Brick</c:v>
                </c:pt>
                <c:pt idx="1">
                  <c:v>Concrete</c:v>
                </c:pt>
                <c:pt idx="2">
                  <c:v>Glass</c:v>
                </c:pt>
                <c:pt idx="3">
                  <c:v>Steel</c:v>
                </c:pt>
                <c:pt idx="4">
                  <c:v>Wood</c:v>
                </c:pt>
              </c:strCache>
            </c:strRef>
          </c:cat>
          <c:val>
            <c:numRef>
              <c:f>'PIVOT ANALYSIS'!$C$3:$C$8</c:f>
              <c:numCache>
                <c:formatCode>General</c:formatCode>
                <c:ptCount val="5"/>
                <c:pt idx="0">
                  <c:v>53</c:v>
                </c:pt>
                <c:pt idx="1">
                  <c:v>41</c:v>
                </c:pt>
                <c:pt idx="2">
                  <c:v>45</c:v>
                </c:pt>
                <c:pt idx="3">
                  <c:v>39</c:v>
                </c:pt>
                <c:pt idx="4">
                  <c:v>41</c:v>
                </c:pt>
              </c:numCache>
            </c:numRef>
          </c:val>
          <c:extLst>
            <c:ext xmlns:c16="http://schemas.microsoft.com/office/drawing/2014/chart" uri="{C3380CC4-5D6E-409C-BE32-E72D297353CC}">
              <c16:uniqueId val="{00000005-A443-4B6F-B201-60AB7154EFAE}"/>
            </c:ext>
          </c:extLst>
        </c:ser>
        <c:ser>
          <c:idx val="2"/>
          <c:order val="2"/>
          <c:tx>
            <c:strRef>
              <c:f>'PIVOT ANALYSIS'!$D$1:$D$2</c:f>
              <c:strCache>
                <c:ptCount val="1"/>
                <c:pt idx="0">
                  <c:v>Industrial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ANALYSIS'!$A$3:$A$8</c:f>
              <c:strCache>
                <c:ptCount val="5"/>
                <c:pt idx="0">
                  <c:v>Brick</c:v>
                </c:pt>
                <c:pt idx="1">
                  <c:v>Concrete</c:v>
                </c:pt>
                <c:pt idx="2">
                  <c:v>Glass</c:v>
                </c:pt>
                <c:pt idx="3">
                  <c:v>Steel</c:v>
                </c:pt>
                <c:pt idx="4">
                  <c:v>Wood</c:v>
                </c:pt>
              </c:strCache>
            </c:strRef>
          </c:cat>
          <c:val>
            <c:numRef>
              <c:f>'PIVOT ANALYSIS'!$D$3:$D$8</c:f>
              <c:numCache>
                <c:formatCode>General</c:formatCode>
                <c:ptCount val="5"/>
                <c:pt idx="0">
                  <c:v>51</c:v>
                </c:pt>
                <c:pt idx="1">
                  <c:v>46</c:v>
                </c:pt>
                <c:pt idx="2">
                  <c:v>49</c:v>
                </c:pt>
                <c:pt idx="3">
                  <c:v>39</c:v>
                </c:pt>
                <c:pt idx="4">
                  <c:v>54</c:v>
                </c:pt>
              </c:numCache>
            </c:numRef>
          </c:val>
          <c:extLst>
            <c:ext xmlns:c16="http://schemas.microsoft.com/office/drawing/2014/chart" uri="{C3380CC4-5D6E-409C-BE32-E72D297353CC}">
              <c16:uniqueId val="{00000006-A443-4B6F-B201-60AB7154EFAE}"/>
            </c:ext>
          </c:extLst>
        </c:ser>
        <c:ser>
          <c:idx val="3"/>
          <c:order val="3"/>
          <c:tx>
            <c:strRef>
              <c:f>'PIVOT ANALYSIS'!$E$1:$E$2</c:f>
              <c:strCache>
                <c:ptCount val="1"/>
                <c:pt idx="0">
                  <c:v>Residential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ANALYSIS'!$A$3:$A$8</c:f>
              <c:strCache>
                <c:ptCount val="5"/>
                <c:pt idx="0">
                  <c:v>Brick</c:v>
                </c:pt>
                <c:pt idx="1">
                  <c:v>Concrete</c:v>
                </c:pt>
                <c:pt idx="2">
                  <c:v>Glass</c:v>
                </c:pt>
                <c:pt idx="3">
                  <c:v>Steel</c:v>
                </c:pt>
                <c:pt idx="4">
                  <c:v>Wood</c:v>
                </c:pt>
              </c:strCache>
            </c:strRef>
          </c:cat>
          <c:val>
            <c:numRef>
              <c:f>'PIVOT ANALYSIS'!$E$3:$E$8</c:f>
              <c:numCache>
                <c:formatCode>General</c:formatCode>
                <c:ptCount val="5"/>
                <c:pt idx="0">
                  <c:v>74</c:v>
                </c:pt>
                <c:pt idx="1">
                  <c:v>55</c:v>
                </c:pt>
                <c:pt idx="2">
                  <c:v>51</c:v>
                </c:pt>
                <c:pt idx="3">
                  <c:v>63</c:v>
                </c:pt>
                <c:pt idx="4">
                  <c:v>57</c:v>
                </c:pt>
              </c:numCache>
            </c:numRef>
          </c:val>
          <c:extLst>
            <c:ext xmlns:c16="http://schemas.microsoft.com/office/drawing/2014/chart" uri="{C3380CC4-5D6E-409C-BE32-E72D297353CC}">
              <c16:uniqueId val="{00000007-A443-4B6F-B201-60AB7154EFAE}"/>
            </c:ext>
          </c:extLst>
        </c:ser>
        <c:dLbls>
          <c:showLegendKey val="0"/>
          <c:showVal val="0"/>
          <c:showCatName val="0"/>
          <c:showSerName val="0"/>
          <c:showPercent val="0"/>
          <c:showBubbleSize val="0"/>
        </c:dLbls>
        <c:gapWidth val="100"/>
        <c:overlap val="-24"/>
        <c:axId val="1741389727"/>
        <c:axId val="1741385983"/>
      </c:barChart>
      <c:catAx>
        <c:axId val="17413897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1385983"/>
        <c:crosses val="autoZero"/>
        <c:auto val="1"/>
        <c:lblAlgn val="ctr"/>
        <c:lblOffset val="100"/>
        <c:noMultiLvlLbl val="0"/>
      </c:catAx>
      <c:valAx>
        <c:axId val="17413859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138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_xlchart.v1.0</cx:f>
      </cx:strDim>
      <cx:numDim type="val">
        <cx:f dir="row">_xlchart.v1.1</cx:f>
      </cx:numDim>
    </cx:data>
    <cx:data id="1">
      <cx:strDim type="cat">
        <cx:f dir="row">_xlchart.v1.0</cx:f>
      </cx:strDim>
      <cx:numDim type="val">
        <cx:f dir="row">_xlchart.v1.2</cx:f>
      </cx:numDim>
    </cx:data>
    <cx:data id="2">
      <cx:strDim type="cat">
        <cx:f dir="row">_xlchart.v1.0</cx:f>
      </cx:strDim>
      <cx:numDim type="val">
        <cx:f dir="row">_xlchart.v1.3</cx:f>
      </cx:numDim>
    </cx:data>
    <cx:data id="3">
      <cx:strDim type="cat">
        <cx:f dir="row">_xlchart.v1.0</cx:f>
      </cx:strDim>
      <cx:numDim type="val">
        <cx:f dir="row">_xlchart.v1.4</cx:f>
      </cx:numDim>
    </cx:data>
    <cx:data id="4">
      <cx:strDim type="cat">
        <cx:f dir="row">_xlchart.v1.0</cx:f>
      </cx:strDim>
      <cx:numDim type="val">
        <cx:f dir="row">_xlchart.v1.5</cx:f>
      </cx:numDim>
    </cx:data>
    <cx:data id="5">
      <cx:strDim type="cat">
        <cx:f dir="row">_xlchart.v1.0</cx:f>
      </cx:strDim>
      <cx:numDim type="val">
        <cx:f dir="row">_xlchart.v1.6</cx:f>
      </cx:numDim>
    </cx:data>
    <cx:data id="6">
      <cx:strDim type="cat">
        <cx:f dir="row">_xlchart.v1.0</cx:f>
      </cx:strDim>
      <cx:numDim type="val">
        <cx:f dir="row">_xlchart.v1.7</cx:f>
      </cx:numDim>
    </cx:data>
    <cx:data id="7">
      <cx:strDim type="cat">
        <cx:f dir="row">_xlchart.v1.0</cx:f>
      </cx:strDim>
      <cx:numDim type="val">
        <cx:f dir="row">_xlchart.v1.8</cx:f>
      </cx:numDim>
    </cx:data>
  </cx:chartData>
  <cx:chart>
    <cx:title pos="t" align="ctr" overlay="0">
      <cx:tx>
        <cx:txData>
          <cx:v>Buiding Function vs Footprint Area</cx:v>
        </cx:txData>
      </cx:tx>
      <cx:txPr>
        <a:bodyPr spcFirstLastPara="1" vertOverflow="ellipsis" horzOverflow="overflow" wrap="square" lIns="0" tIns="0" rIns="0" bIns="0" anchor="ctr" anchorCtr="1"/>
        <a:lstStyle/>
        <a:p>
          <a:pPr algn="ctr" rtl="0">
            <a:defRPr/>
          </a:pPr>
          <a:r>
            <a:rPr lang="en-US" sz="1050" b="0" i="0" u="none" strike="noStrike" baseline="0">
              <a:solidFill>
                <a:sysClr val="windowText" lastClr="000000">
                  <a:lumMod val="65000"/>
                  <a:lumOff val="35000"/>
                </a:sysClr>
              </a:solidFill>
              <a:latin typeface="Calibri" panose="020F0502020204030204"/>
            </a:rPr>
            <a:t>Buiding Function vs Footprint Area</a:t>
          </a:r>
        </a:p>
      </cx:txPr>
    </cx:title>
    <cx:plotArea>
      <cx:plotAreaRegion>
        <cx:series layoutId="boxWhisker" uniqueId="{B5921541-D9F8-4AEC-92DF-58548E87054B}">
          <cx:dataId val="0"/>
          <cx:layoutPr>
            <cx:visibility meanLine="1" meanMarker="1" nonoutliers="0" outliers="1"/>
            <cx:statistics quartileMethod="exclusive"/>
          </cx:layoutPr>
        </cx:series>
        <cx:series layoutId="boxWhisker" uniqueId="{4752EDEB-A9CC-48BB-931B-32F0DCEBB642}">
          <cx:dataId val="1"/>
          <cx:layoutPr>
            <cx:visibility meanLine="1" meanMarker="1" nonoutliers="0" outliers="1"/>
            <cx:statistics quartileMethod="exclusive"/>
          </cx:layoutPr>
        </cx:series>
        <cx:series layoutId="boxWhisker" uniqueId="{E3CD6C71-8217-42AA-A5CF-AAE48150AC78}">
          <cx:dataId val="2"/>
          <cx:layoutPr>
            <cx:visibility meanLine="1" meanMarker="1" nonoutliers="0" outliers="1"/>
            <cx:statistics quartileMethod="exclusive"/>
          </cx:layoutPr>
        </cx:series>
        <cx:series layoutId="boxWhisker" uniqueId="{900FFB2B-BD2B-46F2-A828-4BE7AC9FC982}">
          <cx:dataId val="3"/>
          <cx:layoutPr>
            <cx:visibility meanLine="1" meanMarker="1" nonoutliers="0" outliers="1"/>
            <cx:statistics quartileMethod="exclusive"/>
          </cx:layoutPr>
        </cx:series>
        <cx:series layoutId="boxWhisker" uniqueId="{09CBAA5F-4E5A-4FA5-989E-D6CB8017317F}">
          <cx:dataId val="4"/>
          <cx:layoutPr>
            <cx:visibility meanLine="1" meanMarker="1" nonoutliers="0" outliers="1"/>
            <cx:statistics quartileMethod="exclusive"/>
          </cx:layoutPr>
        </cx:series>
        <cx:series layoutId="boxWhisker" uniqueId="{A958C50D-2CA2-4BB3-9DFB-D30AD6291746}">
          <cx:dataId val="5"/>
          <cx:layoutPr>
            <cx:visibility meanLine="1" meanMarker="1" nonoutliers="0" outliers="1"/>
            <cx:statistics quartileMethod="exclusive"/>
          </cx:layoutPr>
        </cx:series>
        <cx:series layoutId="boxWhisker" uniqueId="{08384A18-E33F-41D5-84F0-831A37AEE28F}">
          <cx:dataId val="6"/>
          <cx:layoutPr>
            <cx:visibility meanLine="1" meanMarker="1" nonoutliers="0" outliers="1"/>
            <cx:statistics quartileMethod="exclusive"/>
          </cx:layoutPr>
        </cx:series>
        <cx:series layoutId="boxWhisker" uniqueId="{7903330E-3276-4647-8FCB-DB47DADD6D81}">
          <cx:dataId val="7"/>
          <cx:layoutPr>
            <cx:visibility meanLine="1" meanMarker="1" nonoutliers="0" outliers="1"/>
            <cx:statistics quartileMethod="exclusive"/>
          </cx:layoutPr>
        </cx:series>
      </cx:plotAreaRegion>
      <cx:axis id="0">
        <cx:catScaling gapWidth="1"/>
        <cx:title>
          <cx:tx>
            <cx:txData>
              <cx:v>Building Function</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Building Function</a:t>
              </a:r>
            </a:p>
          </cx:txPr>
        </cx:title>
        <cx:tickLabels/>
      </cx:axis>
      <cx:axis id="1">
        <cx:valScaling/>
        <cx:title>
          <cx:tx>
            <cx:txData>
              <cx:v>Footprint Area</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Footprint Area</a:t>
              </a:r>
            </a:p>
          </cx:txPr>
        </cx:title>
        <cx:majorGridlines/>
        <cx:tickLabels/>
      </cx:axis>
    </cx:plotArea>
    <cx:legend pos="b"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_xlchart.v1.9</cx:f>
      </cx:strDim>
      <cx:numDim type="val">
        <cx:f dir="row">_xlchart.v1.10</cx:f>
      </cx:numDim>
    </cx:data>
    <cx:data id="1">
      <cx:strDim type="cat">
        <cx:f dir="row">_xlchart.v1.9</cx:f>
      </cx:strDim>
      <cx:numDim type="val">
        <cx:f dir="row">_xlchart.v1.11</cx:f>
      </cx:numDim>
    </cx:data>
    <cx:data id="2">
      <cx:strDim type="cat">
        <cx:f dir="row">_xlchart.v1.9</cx:f>
      </cx:strDim>
      <cx:numDim type="val">
        <cx:f dir="row">_xlchart.v1.12</cx:f>
      </cx:numDim>
    </cx:data>
    <cx:data id="3">
      <cx:strDim type="cat">
        <cx:f dir="row">_xlchart.v1.9</cx:f>
      </cx:strDim>
      <cx:numDim type="val">
        <cx:f dir="row">_xlchart.v1.13</cx:f>
      </cx:numDim>
    </cx:data>
    <cx:data id="4">
      <cx:strDim type="cat">
        <cx:f dir="row">_xlchart.v1.9</cx:f>
      </cx:strDim>
      <cx:numDim type="val">
        <cx:f dir="row">_xlchart.v1.14</cx:f>
      </cx:numDim>
    </cx:data>
    <cx:data id="5">
      <cx:strDim type="cat">
        <cx:f dir="row">_xlchart.v1.9</cx:f>
      </cx:strDim>
      <cx:numDim type="val">
        <cx:f dir="row">_xlchart.v1.15</cx:f>
      </cx:numDim>
    </cx:data>
    <cx:data id="6">
      <cx:strDim type="cat">
        <cx:f dir="row">_xlchart.v1.9</cx:f>
      </cx:strDim>
      <cx:numDim type="val">
        <cx:f dir="row">_xlchart.v1.16</cx:f>
      </cx:numDim>
    </cx:data>
    <cx:data id="7">
      <cx:strDim type="cat">
        <cx:f dir="row">_xlchart.v1.9</cx:f>
      </cx:strDim>
      <cx:numDim type="val">
        <cx:f dir="row">_xlchart.v1.17</cx:f>
      </cx:numDim>
    </cx:data>
  </cx:chartData>
  <cx:chart>
    <cx:title pos="t" align="ctr" overlay="0">
      <cx:tx>
        <cx:txData>
          <cx:v>Buiding Function vs Footprint Area</cx:v>
        </cx:txData>
      </cx:tx>
      <cx:txPr>
        <a:bodyPr spcFirstLastPara="1" vertOverflow="ellipsis" horzOverflow="overflow" wrap="square" lIns="0" tIns="0" rIns="0" bIns="0" anchor="ctr" anchorCtr="1"/>
        <a:lstStyle/>
        <a:p>
          <a:pPr algn="ctr" rtl="0">
            <a:defRPr>
              <a:solidFill>
                <a:schemeClr val="bg1">
                  <a:lumMod val="95000"/>
                </a:schemeClr>
              </a:solidFill>
            </a:defRPr>
          </a:pPr>
          <a:r>
            <a:rPr lang="en-US" sz="1050" b="0" i="0" u="none" strike="noStrike" baseline="0">
              <a:solidFill>
                <a:schemeClr val="bg1">
                  <a:lumMod val="95000"/>
                </a:schemeClr>
              </a:solidFill>
              <a:latin typeface="Calibri" panose="020F0502020204030204"/>
            </a:rPr>
            <a:t>Buiding Function vs Footprint Area</a:t>
          </a:r>
        </a:p>
      </cx:txPr>
    </cx:title>
    <cx:plotArea>
      <cx:plotAreaRegion>
        <cx:series layoutId="boxWhisker" uniqueId="{B5921541-D9F8-4AEC-92DF-58548E87054B}">
          <cx:dataId val="0"/>
          <cx:layoutPr>
            <cx:visibility meanLine="1" meanMarker="1" nonoutliers="0" outliers="1"/>
            <cx:statistics quartileMethod="exclusive"/>
          </cx:layoutPr>
        </cx:series>
        <cx:series layoutId="boxWhisker" uniqueId="{4752EDEB-A9CC-48BB-931B-32F0DCEBB642}">
          <cx:dataId val="1"/>
          <cx:layoutPr>
            <cx:visibility meanLine="1" meanMarker="1" nonoutliers="0" outliers="1"/>
            <cx:statistics quartileMethod="exclusive"/>
          </cx:layoutPr>
        </cx:series>
        <cx:series layoutId="boxWhisker" uniqueId="{E3CD6C71-8217-42AA-A5CF-AAE48150AC78}">
          <cx:dataId val="2"/>
          <cx:layoutPr>
            <cx:visibility meanLine="1" meanMarker="1" nonoutliers="0" outliers="1"/>
            <cx:statistics quartileMethod="exclusive"/>
          </cx:layoutPr>
        </cx:series>
        <cx:series layoutId="boxWhisker" uniqueId="{900FFB2B-BD2B-46F2-A828-4BE7AC9FC982}">
          <cx:dataId val="3"/>
          <cx:layoutPr>
            <cx:visibility meanLine="1" meanMarker="1" nonoutliers="0" outliers="1"/>
            <cx:statistics quartileMethod="exclusive"/>
          </cx:layoutPr>
        </cx:series>
        <cx:series layoutId="boxWhisker" uniqueId="{09CBAA5F-4E5A-4FA5-989E-D6CB8017317F}">
          <cx:dataId val="4"/>
          <cx:layoutPr>
            <cx:visibility meanLine="1" meanMarker="1" nonoutliers="0" outliers="1"/>
            <cx:statistics quartileMethod="exclusive"/>
          </cx:layoutPr>
        </cx:series>
        <cx:series layoutId="boxWhisker" uniqueId="{A958C50D-2CA2-4BB3-9DFB-D30AD6291746}">
          <cx:dataId val="5"/>
          <cx:layoutPr>
            <cx:visibility meanLine="1" meanMarker="1" nonoutliers="0" outliers="1"/>
            <cx:statistics quartileMethod="exclusive"/>
          </cx:layoutPr>
        </cx:series>
        <cx:series layoutId="boxWhisker" uniqueId="{08384A18-E33F-41D5-84F0-831A37AEE28F}">
          <cx:dataId val="6"/>
          <cx:layoutPr>
            <cx:visibility meanLine="1" meanMarker="1" nonoutliers="0" outliers="1"/>
            <cx:statistics quartileMethod="exclusive"/>
          </cx:layoutPr>
        </cx:series>
        <cx:series layoutId="boxWhisker" uniqueId="{7903330E-3276-4647-8FCB-DB47DADD6D81}">
          <cx:dataId val="7"/>
          <cx:layoutPr>
            <cx:visibility meanLine="1" meanMarker="1" nonoutliers="0" outliers="1"/>
            <cx:statistics quartileMethod="exclusive"/>
          </cx:layoutPr>
        </cx:series>
      </cx:plotAreaRegion>
      <cx:axis id="0">
        <cx:catScaling gapWidth="1.5"/>
        <cx:tickLabels/>
        <cx:txPr>
          <a:bodyPr spcFirstLastPara="1" vertOverflow="ellipsis" horzOverflow="overflow" wrap="square" lIns="0" tIns="0" rIns="0" bIns="0" anchor="ctr" anchorCtr="1"/>
          <a:lstStyle/>
          <a:p>
            <a:pPr algn="ctr" rtl="0">
              <a:defRPr>
                <a:solidFill>
                  <a:schemeClr val="bg1">
                    <a:lumMod val="95000"/>
                  </a:schemeClr>
                </a:solidFill>
              </a:defRPr>
            </a:pPr>
            <a:endParaRPr lang="en-US" sz="900" b="0" i="0" u="none" strike="noStrike" baseline="0">
              <a:solidFill>
                <a:schemeClr val="bg1">
                  <a:lumMod val="95000"/>
                </a:schemeClr>
              </a:solidFill>
              <a:latin typeface="Calibri" panose="020F0502020204030204"/>
            </a:endParaRPr>
          </a:p>
        </cx:txPr>
      </cx:axis>
      <cx:axis id="1">
        <cx:valScaling/>
        <cx:majorGridlines/>
        <cx:tickLabels/>
      </cx:axis>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73">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409">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ln>
        <a:solidFill>
          <a:schemeClr val="ph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8" Type="http://schemas.openxmlformats.org/officeDocument/2006/relationships/image" Target="../media/image3.jpeg"/><Relationship Id="rId3" Type="http://schemas.microsoft.com/office/2014/relationships/chartEx" Target="../charts/chartEx2.xml"/><Relationship Id="rId7" Type="http://schemas.openxmlformats.org/officeDocument/2006/relationships/image" Target="../media/image2.jpe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1.png"/><Relationship Id="rId11" Type="http://schemas.openxmlformats.org/officeDocument/2006/relationships/image" Target="../media/image6.jpeg"/><Relationship Id="rId5" Type="http://schemas.openxmlformats.org/officeDocument/2006/relationships/chart" Target="../charts/chart8.xml"/><Relationship Id="rId10" Type="http://schemas.openxmlformats.org/officeDocument/2006/relationships/image" Target="../media/image5.jpeg"/><Relationship Id="rId4" Type="http://schemas.openxmlformats.org/officeDocument/2006/relationships/chart" Target="../charts/chart7.xml"/><Relationship Id="rId9"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130276</xdr:rowOff>
    </xdr:from>
    <xdr:to>
      <xdr:col>11</xdr:col>
      <xdr:colOff>247650</xdr:colOff>
      <xdr:row>46</xdr:row>
      <xdr:rowOff>95864</xdr:rowOff>
    </xdr:to>
    <xdr:sp macro="" textlink="">
      <xdr:nvSpPr>
        <xdr:cNvPr id="2" name="TextBox 1">
          <a:extLst>
            <a:ext uri="{FF2B5EF4-FFF2-40B4-BE49-F238E27FC236}">
              <a16:creationId xmlns:a16="http://schemas.microsoft.com/office/drawing/2014/main" id="{809F9D9F-E7F1-463E-B294-340206F4B127}"/>
            </a:ext>
          </a:extLst>
        </xdr:cNvPr>
        <xdr:cNvSpPr txBox="1"/>
      </xdr:nvSpPr>
      <xdr:spPr>
        <a:xfrm>
          <a:off x="0" y="2225776"/>
          <a:ext cx="6953250" cy="6633088"/>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NAME: </a:t>
          </a:r>
          <a:r>
            <a:rPr lang="en-US" sz="1100"/>
            <a:t>JULIANA</a:t>
          </a:r>
          <a:r>
            <a:rPr lang="en-US" sz="1100" baseline="0"/>
            <a:t> OLUWASEUN AJAYI</a:t>
          </a:r>
        </a:p>
        <a:p>
          <a:endParaRPr lang="en-US" sz="1100" baseline="0"/>
        </a:p>
        <a:p>
          <a:r>
            <a:rPr lang="en-US" sz="1100" b="1" baseline="0"/>
            <a:t>PROJECT TITLE: </a:t>
          </a:r>
          <a:r>
            <a:rPr lang="en-US" sz="1100" b="0" baseline="0"/>
            <a:t>URBAN  BUILDING STRUCTURE</a:t>
          </a:r>
        </a:p>
        <a:p>
          <a:endParaRPr lang="en-US" sz="1100" b="0" baseline="0"/>
        </a:p>
        <a:p>
          <a:r>
            <a:rPr lang="en-US" sz="1100" b="1" baseline="0"/>
            <a:t>INTRODUCTION: </a:t>
          </a:r>
          <a:r>
            <a:rPr lang="en-US" sz="1100" b="0" i="0">
              <a:solidFill>
                <a:schemeClr val="dk1"/>
              </a:solidFill>
              <a:effectLst/>
              <a:latin typeface="+mn-lt"/>
              <a:ea typeface="+mn-ea"/>
              <a:cs typeface="+mn-cs"/>
            </a:rPr>
            <a:t>The Urban Building Structure Classification Dataset is designed to support research in urban planning and spatial analysis. It contains data on 1000 buildings with both numerical and categorical features. This dataset aims to assist in classifying urban buildings based on structural, geographical, and land-use characteristics. It is ideal for developing and testing machine learning models for urban infrastructure analysis, building classification, and zoning optimization.</a:t>
          </a:r>
          <a:endParaRPr lang="en-US" sz="1100" b="1" baseline="0"/>
        </a:p>
        <a:p>
          <a:endParaRPr lang="en-US" sz="1100" b="1" baseline="0"/>
        </a:p>
        <a:p>
          <a:r>
            <a:rPr lang="en-US" sz="1100" b="1" baseline="0"/>
            <a:t>Purpose</a:t>
          </a:r>
        </a:p>
        <a:p>
          <a:r>
            <a:rPr lang="en-US"/>
            <a:t>The overarching</a:t>
          </a:r>
          <a:r>
            <a:rPr lang="en-US" baseline="0"/>
            <a:t> aim of this project </a:t>
          </a:r>
          <a:r>
            <a:rPr lang="en-US"/>
            <a:t>is to analyze urban building structures using quantitative data (height, footprint area, and number of floors) to understand spatial patterns, structural characteristics, and their implications for sustainable urban planning and development.</a:t>
          </a:r>
          <a:endParaRPr lang="en-US" sz="1100" b="1" baseline="0"/>
        </a:p>
        <a:p>
          <a:endParaRPr lang="en-US" sz="1100" b="1" baseline="0"/>
        </a:p>
        <a:p>
          <a:r>
            <a:rPr lang="en-US" sz="1100" b="1" baseline="0"/>
            <a:t>OBJECTIVES</a:t>
          </a:r>
        </a:p>
        <a:p>
          <a:r>
            <a:rPr lang="en-US" sz="1100" b="0" baseline="0"/>
            <a:t>1. To examine the extent to which the number of floors and footprint area can be used to predict building height using regression analysis.</a:t>
          </a:r>
        </a:p>
        <a:p>
          <a:r>
            <a:rPr lang="en-US" sz="1100" b="0" baseline="0"/>
            <a:t>2. To assess the relationship between distance from the city center and building density, determining whether proximity significantly influences density patterns.</a:t>
          </a:r>
        </a:p>
        <a:p>
          <a:r>
            <a:rPr lang="en-US" sz="1100" b="0" baseline="0"/>
            <a:t>3. To evaluate differences in footprint area across building functions and identify which functions are associated with larger or smaller footprints.</a:t>
          </a:r>
        </a:p>
        <a:p>
          <a:r>
            <a:rPr lang="en-US" sz="1100" b="0" baseline="0"/>
            <a:t>4. To analyze the distribution of construction materials across residential and industrial land use types, identifying the most commonly used materials in each category. </a:t>
          </a:r>
        </a:p>
        <a:p>
          <a:r>
            <a:rPr lang="en-US" sz="1100" b="0" baseline="0"/>
            <a:t>5. To compare average building heights across zoning classifications and determine whether zoning regulations influence vertical development.</a:t>
          </a:r>
        </a:p>
        <a:p>
          <a:endParaRPr lang="en-US" sz="1100" b="1" baseline="0"/>
        </a:p>
        <a:p>
          <a:endParaRPr lang="en-US" sz="1100" b="1" baseline="0"/>
        </a:p>
        <a:p>
          <a:r>
            <a:rPr lang="en-US" sz="1100" b="1" baseline="0"/>
            <a:t>RESERACH QUESTIONS</a:t>
          </a:r>
        </a:p>
        <a:p>
          <a:r>
            <a:rPr lang="en-US" sz="1100" b="0" baseline="0"/>
            <a:t>1. How does the number of floors and footprint area predict building height?</a:t>
          </a:r>
        </a:p>
        <a:p>
          <a:r>
            <a:rPr lang="en-US" sz="1100" b="0" baseline="0"/>
            <a:t>2. Does distance from the city center significantly influence building density?</a:t>
          </a:r>
        </a:p>
        <a:p>
          <a:r>
            <a:rPr lang="en-US" sz="1100" b="0" baseline="0"/>
            <a:t>3. Is building function associated with differences in footprint area?</a:t>
          </a:r>
        </a:p>
        <a:p>
          <a:r>
            <a:rPr lang="en-US" sz="1100" b="0" baseline="0"/>
            <a:t>4. Which construction materials are most commonly used in residential vs. industrial land use types?</a:t>
          </a:r>
        </a:p>
        <a:p>
          <a:r>
            <a:rPr lang="en-US" sz="1100" b="0" baseline="0"/>
            <a:t>5. How do average building heights differ across zoning classifications?</a:t>
          </a:r>
        </a:p>
        <a:p>
          <a:endParaRPr lang="en-US" sz="11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200025</xdr:colOff>
      <xdr:row>4</xdr:row>
      <xdr:rowOff>0</xdr:rowOff>
    </xdr:from>
    <xdr:to>
      <xdr:col>17</xdr:col>
      <xdr:colOff>600075</xdr:colOff>
      <xdr:row>20</xdr:row>
      <xdr:rowOff>190500</xdr:rowOff>
    </xdr:to>
    <xdr:graphicFrame macro="">
      <xdr:nvGraphicFramePr>
        <xdr:cNvPr id="2" name="Chart 1">
          <a:extLst>
            <a:ext uri="{FF2B5EF4-FFF2-40B4-BE49-F238E27FC236}">
              <a16:creationId xmlns:a16="http://schemas.microsoft.com/office/drawing/2014/main" id="{4C55A0F9-D67D-42FB-A40D-DA5BA5EC60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342899</xdr:colOff>
      <xdr:row>25</xdr:row>
      <xdr:rowOff>61911</xdr:rowOff>
    </xdr:from>
    <xdr:to>
      <xdr:col>19</xdr:col>
      <xdr:colOff>28574</xdr:colOff>
      <xdr:row>42</xdr:row>
      <xdr:rowOff>171449</xdr:rowOff>
    </xdr:to>
    <xdr:graphicFrame macro="">
      <xdr:nvGraphicFramePr>
        <xdr:cNvPr id="3" name="Chart 2">
          <a:extLst>
            <a:ext uri="{FF2B5EF4-FFF2-40B4-BE49-F238E27FC236}">
              <a16:creationId xmlns:a16="http://schemas.microsoft.com/office/drawing/2014/main" id="{7678EC69-EB3A-41E4-BFC9-E708E69B48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314325</xdr:colOff>
      <xdr:row>52</xdr:row>
      <xdr:rowOff>147637</xdr:rowOff>
    </xdr:from>
    <xdr:to>
      <xdr:col>19</xdr:col>
      <xdr:colOff>66675</xdr:colOff>
      <xdr:row>66</xdr:row>
      <xdr:rowOff>180975</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C7153038-E920-46F8-B86D-958B711F373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924800" y="10320337"/>
              <a:ext cx="5848350" cy="273843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10</xdr:col>
      <xdr:colOff>38100</xdr:colOff>
      <xdr:row>0</xdr:row>
      <xdr:rowOff>42862</xdr:rowOff>
    </xdr:from>
    <xdr:to>
      <xdr:col>17</xdr:col>
      <xdr:colOff>342900</xdr:colOff>
      <xdr:row>14</xdr:row>
      <xdr:rowOff>119062</xdr:rowOff>
    </xdr:to>
    <xdr:graphicFrame macro="">
      <xdr:nvGraphicFramePr>
        <xdr:cNvPr id="2" name="Chart 1">
          <a:extLst>
            <a:ext uri="{FF2B5EF4-FFF2-40B4-BE49-F238E27FC236}">
              <a16:creationId xmlns:a16="http://schemas.microsoft.com/office/drawing/2014/main" id="{89FDDD1E-D6FC-4D42-8D34-ED50A05896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95250</xdr:colOff>
      <xdr:row>0</xdr:row>
      <xdr:rowOff>171451</xdr:rowOff>
    </xdr:from>
    <xdr:to>
      <xdr:col>9</xdr:col>
      <xdr:colOff>581025</xdr:colOff>
      <xdr:row>9</xdr:row>
      <xdr:rowOff>152401</xdr:rowOff>
    </xdr:to>
    <mc:AlternateContent xmlns:mc="http://schemas.openxmlformats.org/markup-compatibility/2006" xmlns:a14="http://schemas.microsoft.com/office/drawing/2010/main">
      <mc:Choice Requires="a14">
        <xdr:graphicFrame macro="">
          <xdr:nvGraphicFramePr>
            <xdr:cNvPr id="3" name="Construction Material">
              <a:extLst>
                <a:ext uri="{FF2B5EF4-FFF2-40B4-BE49-F238E27FC236}">
                  <a16:creationId xmlns:a16="http://schemas.microsoft.com/office/drawing/2014/main" id="{ED92F3CB-3FF2-4774-88EB-979341C15B5B}"/>
                </a:ext>
              </a:extLst>
            </xdr:cNvPr>
            <xdr:cNvGraphicFramePr/>
          </xdr:nvGraphicFramePr>
          <xdr:xfrm>
            <a:off x="0" y="0"/>
            <a:ext cx="0" cy="0"/>
          </xdr:xfrm>
          <a:graphic>
            <a:graphicData uri="http://schemas.microsoft.com/office/drawing/2010/slicer">
              <sle:slicer xmlns:sle="http://schemas.microsoft.com/office/drawing/2010/slicer" name="Construction Material"/>
            </a:graphicData>
          </a:graphic>
        </xdr:graphicFrame>
      </mc:Choice>
      <mc:Fallback xmlns="">
        <xdr:sp macro="" textlink="">
          <xdr:nvSpPr>
            <xdr:cNvPr id="0" name=""/>
            <xdr:cNvSpPr>
              <a:spLocks noTextEdit="1"/>
            </xdr:cNvSpPr>
          </xdr:nvSpPr>
          <xdr:spPr>
            <a:xfrm>
              <a:off x="7208966" y="171451"/>
              <a:ext cx="1095032" cy="16800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104775</xdr:colOff>
      <xdr:row>0</xdr:row>
      <xdr:rowOff>161925</xdr:rowOff>
    </xdr:from>
    <xdr:to>
      <xdr:col>8</xdr:col>
      <xdr:colOff>66675</xdr:colOff>
      <xdr:row>9</xdr:row>
      <xdr:rowOff>76200</xdr:rowOff>
    </xdr:to>
    <mc:AlternateContent xmlns:mc="http://schemas.openxmlformats.org/markup-compatibility/2006" xmlns:a14="http://schemas.microsoft.com/office/drawing/2010/main">
      <mc:Choice Requires="a14">
        <xdr:graphicFrame macro="">
          <xdr:nvGraphicFramePr>
            <xdr:cNvPr id="4" name="Land Use Type">
              <a:extLst>
                <a:ext uri="{FF2B5EF4-FFF2-40B4-BE49-F238E27FC236}">
                  <a16:creationId xmlns:a16="http://schemas.microsoft.com/office/drawing/2014/main" id="{A49E4E63-805B-4F02-8C6D-EE947B6285CC}"/>
                </a:ext>
              </a:extLst>
            </xdr:cNvPr>
            <xdr:cNvGraphicFramePr/>
          </xdr:nvGraphicFramePr>
          <xdr:xfrm>
            <a:off x="0" y="0"/>
            <a:ext cx="0" cy="0"/>
          </xdr:xfrm>
          <a:graphic>
            <a:graphicData uri="http://schemas.microsoft.com/office/drawing/2010/slicer">
              <sle:slicer xmlns:sle="http://schemas.microsoft.com/office/drawing/2010/slicer" name="Land Use Type"/>
            </a:graphicData>
          </a:graphic>
        </xdr:graphicFrame>
      </mc:Choice>
      <mc:Fallback xmlns="">
        <xdr:sp macro="" textlink="">
          <xdr:nvSpPr>
            <xdr:cNvPr id="0" name=""/>
            <xdr:cNvSpPr>
              <a:spLocks noTextEdit="1"/>
            </xdr:cNvSpPr>
          </xdr:nvSpPr>
          <xdr:spPr>
            <a:xfrm>
              <a:off x="5999978" y="161925"/>
              <a:ext cx="1180413" cy="16133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276224</xdr:colOff>
      <xdr:row>19</xdr:row>
      <xdr:rowOff>119062</xdr:rowOff>
    </xdr:from>
    <xdr:to>
      <xdr:col>12</xdr:col>
      <xdr:colOff>361949</xdr:colOff>
      <xdr:row>34</xdr:row>
      <xdr:rowOff>4762</xdr:rowOff>
    </xdr:to>
    <xdr:graphicFrame macro="">
      <xdr:nvGraphicFramePr>
        <xdr:cNvPr id="5" name="Chart 4">
          <a:extLst>
            <a:ext uri="{FF2B5EF4-FFF2-40B4-BE49-F238E27FC236}">
              <a16:creationId xmlns:a16="http://schemas.microsoft.com/office/drawing/2014/main" id="{728A105B-8274-4703-AECE-EE496D853C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104775</xdr:colOff>
      <xdr:row>19</xdr:row>
      <xdr:rowOff>95251</xdr:rowOff>
    </xdr:from>
    <xdr:to>
      <xdr:col>4</xdr:col>
      <xdr:colOff>57150</xdr:colOff>
      <xdr:row>28</xdr:row>
      <xdr:rowOff>38101</xdr:rowOff>
    </xdr:to>
    <mc:AlternateContent xmlns:mc="http://schemas.openxmlformats.org/markup-compatibility/2006" xmlns:a14="http://schemas.microsoft.com/office/drawing/2010/main">
      <mc:Choice Requires="a14">
        <xdr:graphicFrame macro="">
          <xdr:nvGraphicFramePr>
            <xdr:cNvPr id="6" name="Height (m)">
              <a:extLst>
                <a:ext uri="{FF2B5EF4-FFF2-40B4-BE49-F238E27FC236}">
                  <a16:creationId xmlns:a16="http://schemas.microsoft.com/office/drawing/2014/main" id="{9DD3278F-0CEE-48E4-BEE2-858E3B907135}"/>
                </a:ext>
              </a:extLst>
            </xdr:cNvPr>
            <xdr:cNvGraphicFramePr/>
          </xdr:nvGraphicFramePr>
          <xdr:xfrm>
            <a:off x="0" y="0"/>
            <a:ext cx="0" cy="0"/>
          </xdr:xfrm>
          <a:graphic>
            <a:graphicData uri="http://schemas.microsoft.com/office/drawing/2010/slicer">
              <sle:slicer xmlns:sle="http://schemas.microsoft.com/office/drawing/2010/slicer" name="Height (m)"/>
            </a:graphicData>
          </a:graphic>
        </xdr:graphicFrame>
      </mc:Choice>
      <mc:Fallback xmlns="">
        <xdr:sp macro="" textlink="">
          <xdr:nvSpPr>
            <xdr:cNvPr id="0" name=""/>
            <xdr:cNvSpPr>
              <a:spLocks noTextEdit="1"/>
            </xdr:cNvSpPr>
          </xdr:nvSpPr>
          <xdr:spPr>
            <a:xfrm>
              <a:off x="3116734" y="3733629"/>
              <a:ext cx="1351092" cy="16419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oneCellAnchor>
    <xdr:from>
      <xdr:col>1</xdr:col>
      <xdr:colOff>41856</xdr:colOff>
      <xdr:row>0</xdr:row>
      <xdr:rowOff>6867</xdr:rowOff>
    </xdr:from>
    <xdr:ext cx="8721144" cy="17569938"/>
    <xdr:sp macro="" textlink="">
      <xdr:nvSpPr>
        <xdr:cNvPr id="3" name="TextBox 2">
          <a:extLst>
            <a:ext uri="{FF2B5EF4-FFF2-40B4-BE49-F238E27FC236}">
              <a16:creationId xmlns:a16="http://schemas.microsoft.com/office/drawing/2014/main" id="{C08FEFA7-E14A-45A1-B659-E9A9DEE63CF6}"/>
            </a:ext>
          </a:extLst>
        </xdr:cNvPr>
        <xdr:cNvSpPr txBox="1"/>
      </xdr:nvSpPr>
      <xdr:spPr>
        <a:xfrm rot="10800000" flipH="1" flipV="1">
          <a:off x="651456" y="-964683"/>
          <a:ext cx="8721144" cy="17569938"/>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baseline="0">
              <a:solidFill>
                <a:srgbClr val="FF0000"/>
              </a:solidFill>
            </a:rPr>
            <a:t>QUESTION 1</a:t>
          </a:r>
        </a:p>
        <a:p>
          <a:endParaRPr lang="en-US" b="1"/>
        </a:p>
        <a:p>
          <a:r>
            <a:rPr lang="en-US" b="1">
              <a:effectLst/>
            </a:rPr>
            <a:t>R Square = 0.000424</a:t>
          </a:r>
          <a:r>
            <a:rPr lang="en-US">
              <a:effectLst/>
            </a:rPr>
            <a:t> → The model explains </a:t>
          </a:r>
          <a:r>
            <a:rPr lang="en-US" b="1">
              <a:effectLst/>
            </a:rPr>
            <a:t>less than 0.05% of the variance</a:t>
          </a:r>
          <a:r>
            <a:rPr lang="en-US">
              <a:effectLst/>
            </a:rPr>
            <a:t> in the dependent variable. In other words, the predictors (Footprint and Number of Floors) do not meaningfully explain the outcome.</a:t>
          </a:r>
          <a:endParaRPr lang="en-US"/>
        </a:p>
        <a:p>
          <a:r>
            <a:rPr lang="en-US" b="1">
              <a:effectLst/>
            </a:rPr>
            <a:t>Adjusted R Square = -0.00158</a:t>
          </a:r>
          <a:r>
            <a:rPr lang="en-US">
              <a:effectLst/>
            </a:rPr>
            <a:t> → Negative adjusted R² confirms the model performs worse than simply using the mean of the dependent variable.</a:t>
          </a:r>
          <a:endParaRPr lang="en-US"/>
        </a:p>
        <a:p>
          <a:r>
            <a:rPr lang="en-US" b="1">
              <a:effectLst/>
            </a:rPr>
            <a:t>Standard Error = 55.14</a:t>
          </a:r>
          <a:r>
            <a:rPr lang="en-US">
              <a:effectLst/>
            </a:rPr>
            <a:t> → The average prediction error is quite large relative to the coefficients.</a:t>
          </a:r>
        </a:p>
        <a:p>
          <a:endParaRPr lang="en-US"/>
        </a:p>
        <a:p>
          <a:r>
            <a:rPr lang="en-US" b="1"/>
            <a:t>ANOVA (Model Significance)</a:t>
          </a:r>
        </a:p>
        <a:p>
          <a:r>
            <a:rPr lang="en-US" b="1">
              <a:effectLst/>
            </a:rPr>
            <a:t>F-statistic = 0.211</a:t>
          </a:r>
          <a:r>
            <a:rPr lang="en-US">
              <a:effectLst/>
            </a:rPr>
            <a:t> with </a:t>
          </a:r>
          <a:r>
            <a:rPr lang="en-US" b="1">
              <a:effectLst/>
            </a:rPr>
            <a:t>p-value = 0.81</a:t>
          </a:r>
          <a:r>
            <a:rPr lang="en-US">
              <a:effectLst/>
            </a:rPr>
            <a:t> → The regression model is </a:t>
          </a:r>
          <a:r>
            <a:rPr lang="en-US" b="1">
              <a:effectLst/>
            </a:rPr>
            <a:t>not statistically significant</a:t>
          </a:r>
          <a:r>
            <a:rPr lang="en-US">
              <a:effectLst/>
            </a:rPr>
            <a:t>. This means the predictors, taken together, do not improve prediction compared to a model with no predictors.</a:t>
          </a:r>
          <a:endParaRPr lang="en-US"/>
        </a:p>
        <a:p>
          <a:r>
            <a:rPr lang="en-US" b="1"/>
            <a:t> Coefficients</a:t>
          </a:r>
        </a:p>
        <a:p>
          <a:r>
            <a:rPr lang="en-US"/>
            <a:t>Interpretation</a:t>
          </a:r>
        </a:p>
        <a:p>
          <a:r>
            <a:rPr lang="en-US" b="1"/>
            <a:t>Intercept </a:t>
          </a:r>
          <a:r>
            <a:rPr lang="en-US"/>
            <a:t>103.21 Highly significant. The baseline value of the dependent variable when predictors = 0 is about 103.</a:t>
          </a:r>
        </a:p>
        <a:p>
          <a:r>
            <a:rPr lang="en-US" b="1"/>
            <a:t>Footprint </a:t>
          </a:r>
          <a:r>
            <a:rPr lang="en-US"/>
            <a:t>0.000450.716 Not significant. The effect of Footprint on the outcome is negligible and statistically unreliable.</a:t>
          </a:r>
        </a:p>
        <a:p>
          <a:r>
            <a:rPr lang="en-US" b="1"/>
            <a:t>Number of Floors </a:t>
          </a:r>
          <a:r>
            <a:rPr lang="en-US"/>
            <a:t>0.06570.598 Not significant. No evidence that this variable influences the outcome.</a:t>
          </a:r>
        </a:p>
        <a:p>
          <a:r>
            <a:rPr lang="en-US">
              <a:effectLst/>
            </a:rPr>
            <a:t>Confidence intervals for both predictors include zero, reinforcing that their effects are not meaningful.</a:t>
          </a:r>
          <a:endParaRPr lang="en-US"/>
        </a:p>
        <a:p>
          <a:endParaRPr lang="en-US" b="1"/>
        </a:p>
        <a:p>
          <a:r>
            <a:rPr lang="en-US" b="1"/>
            <a:t> Overall Interpretation</a:t>
          </a:r>
        </a:p>
        <a:p>
          <a:r>
            <a:rPr lang="en-US">
              <a:effectLst/>
            </a:rPr>
            <a:t>The regression model is </a:t>
          </a:r>
          <a:r>
            <a:rPr lang="en-US" b="1">
              <a:effectLst/>
            </a:rPr>
            <a:t>very weak</a:t>
          </a:r>
          <a:r>
            <a:rPr lang="en-US">
              <a:effectLst/>
            </a:rPr>
            <a:t>: it does not explain the variation in the dependent variable.</a:t>
          </a:r>
          <a:endParaRPr lang="en-US"/>
        </a:p>
        <a:p>
          <a:r>
            <a:rPr lang="en-US">
              <a:effectLst/>
            </a:rPr>
            <a:t>Neither </a:t>
          </a:r>
          <a:r>
            <a:rPr lang="en-US" b="1">
              <a:effectLst/>
            </a:rPr>
            <a:t>Footprint</a:t>
          </a:r>
          <a:r>
            <a:rPr lang="en-US">
              <a:effectLst/>
            </a:rPr>
            <a:t> nor </a:t>
          </a:r>
          <a:r>
            <a:rPr lang="en-US" b="1">
              <a:effectLst/>
            </a:rPr>
            <a:t>Number of Floors</a:t>
          </a:r>
          <a:r>
            <a:rPr lang="en-US">
              <a:effectLst/>
            </a:rPr>
            <a:t> are statistically significant predictors.</a:t>
          </a:r>
          <a:endParaRPr lang="en-US"/>
        </a:p>
        <a:p>
          <a:r>
            <a:rPr lang="en-US">
              <a:effectLst/>
            </a:rPr>
            <a:t>The only reliable estimate is the </a:t>
          </a:r>
          <a:r>
            <a:rPr lang="en-US" b="1">
              <a:effectLst/>
            </a:rPr>
            <a:t>intercept</a:t>
          </a:r>
          <a:r>
            <a:rPr lang="en-US">
              <a:effectLst/>
            </a:rPr>
            <a:t>, suggesting the dependent variable averages around 103 regardless of the predictors.</a:t>
          </a:r>
          <a:endParaRPr lang="en-US"/>
        </a:p>
        <a:p>
          <a:endParaRPr lang="en-US">
            <a:effectLst/>
          </a:endParaRPr>
        </a:p>
        <a:p>
          <a:endParaRPr lang="en-US" sz="1100"/>
        </a:p>
        <a:p>
          <a:r>
            <a:rPr lang="en-US" sz="1200" b="1">
              <a:solidFill>
                <a:srgbClr val="FF0000"/>
              </a:solidFill>
            </a:rPr>
            <a:t>QUESTION</a:t>
          </a:r>
          <a:r>
            <a:rPr lang="en-US" sz="1200" b="1" baseline="0">
              <a:solidFill>
                <a:srgbClr val="FF0000"/>
              </a:solidFill>
            </a:rPr>
            <a:t> 2</a:t>
          </a:r>
        </a:p>
        <a:p>
          <a:endParaRPr lang="en-US" sz="1100" b="1" baseline="0">
            <a:solidFill>
              <a:srgbClr val="FF0000"/>
            </a:solidFill>
          </a:endParaRPr>
        </a:p>
        <a:p>
          <a:r>
            <a:rPr lang="en-US" b="1"/>
            <a:t>R² = 0.0029</a:t>
          </a:r>
          <a:r>
            <a:rPr lang="en-US"/>
            <a:t> → Distance from the city center explains less than 0.3% of the variation in building density. The model has almost no explanatory power.</a:t>
          </a:r>
        </a:p>
        <a:p>
          <a:pPr lvl="1"/>
          <a:r>
            <a:rPr lang="en-US" b="1"/>
            <a:t>Adjusted R² ≈ 0.0019</a:t>
          </a:r>
          <a:r>
            <a:rPr lang="en-US"/>
            <a:t> → Confirms the weak fit.</a:t>
          </a:r>
        </a:p>
        <a:p>
          <a:r>
            <a:rPr lang="en-US" b="1"/>
            <a:t>ANOVA</a:t>
          </a:r>
          <a:endParaRPr lang="en-US"/>
        </a:p>
        <a:p>
          <a:pPr lvl="1"/>
          <a:r>
            <a:rPr lang="en-US" b="1"/>
            <a:t>F-statistic = 2.87, p = 0.091</a:t>
          </a:r>
          <a:r>
            <a:rPr lang="en-US"/>
            <a:t> → The overall regression is </a:t>
          </a:r>
          <a:r>
            <a:rPr lang="en-US" b="1"/>
            <a:t>not statistically significant</a:t>
          </a:r>
          <a:r>
            <a:rPr lang="en-US"/>
            <a:t> at the 5% level. At best, it’s marginally close to significance at the 10% level.</a:t>
          </a:r>
        </a:p>
        <a:p>
          <a:r>
            <a:rPr lang="en-US" b="1"/>
            <a:t>Coefficients</a:t>
          </a:r>
          <a:endParaRPr lang="en-US"/>
        </a:p>
        <a:p>
          <a:pPr lvl="1"/>
          <a:r>
            <a:rPr lang="en-US" b="1"/>
            <a:t>Intercept = 54.51 (p &lt; 0.001)</a:t>
          </a:r>
          <a:r>
            <a:rPr lang="en-US"/>
            <a:t> → Average building density near the city center is about 54 units.</a:t>
          </a:r>
        </a:p>
        <a:p>
          <a:pPr lvl="1"/>
          <a:r>
            <a:rPr lang="en-US" b="1"/>
            <a:t>Distance coefficient = -0.267 (p = 0.091)</a:t>
          </a:r>
          <a:r>
            <a:rPr lang="en-US"/>
            <a:t> → Suggests that density decreases slightly as distance increases, but the effect is </a:t>
          </a:r>
          <a:r>
            <a:rPr lang="en-US" b="1"/>
            <a:t>not statistically significant</a:t>
          </a:r>
          <a:r>
            <a:rPr lang="en-US"/>
            <a:t> at the conventional 5% threshold. </a:t>
          </a:r>
        </a:p>
        <a:p>
          <a:pPr lvl="1"/>
          <a:r>
            <a:rPr lang="en-US"/>
            <a:t>The confidence interval (-0.576 to +0.042) includes zero, reinforcing uncertainty.</a:t>
          </a:r>
        </a:p>
        <a:p>
          <a:r>
            <a:rPr lang="en-US" b="1"/>
            <a:t>Conclusion</a:t>
          </a:r>
        </a:p>
        <a:p>
          <a:r>
            <a:rPr lang="en-US"/>
            <a:t>There is </a:t>
          </a:r>
          <a:r>
            <a:rPr lang="en-US" b="1"/>
            <a:t>weak evidence</a:t>
          </a:r>
          <a:r>
            <a:rPr lang="en-US"/>
            <a:t> that building density decreases with distance from the city center, but the effect is </a:t>
          </a:r>
          <a:r>
            <a:rPr lang="en-US" b="1"/>
            <a:t>not strong enough to be statistically significant</a:t>
          </a:r>
          <a:r>
            <a:rPr lang="en-US"/>
            <a:t>.</a:t>
          </a:r>
        </a:p>
        <a:p>
          <a:endParaRPr lang="en-US"/>
        </a:p>
        <a:p>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rgbClr val="FF0000"/>
              </a:solidFill>
              <a:effectLst/>
              <a:latin typeface="+mn-lt"/>
              <a:ea typeface="+mn-ea"/>
              <a:cs typeface="+mn-cs"/>
            </a:rPr>
            <a:t>QUESTION</a:t>
          </a:r>
          <a:r>
            <a:rPr lang="en-US" sz="1200" b="1" baseline="0">
              <a:solidFill>
                <a:srgbClr val="FF0000"/>
              </a:solidFill>
              <a:effectLst/>
              <a:latin typeface="+mn-lt"/>
              <a:ea typeface="+mn-ea"/>
              <a:cs typeface="+mn-cs"/>
            </a:rPr>
            <a:t> 3</a:t>
          </a:r>
          <a:endParaRPr lang="en-US" sz="1200">
            <a:solidFill>
              <a:srgbClr val="FF0000"/>
            </a:solidFill>
          </a:endParaRPr>
        </a:p>
        <a:p>
          <a:endParaRPr lang="en-US"/>
        </a:p>
        <a:p>
          <a:pPr lvl="1"/>
          <a:r>
            <a:rPr lang="en-US" b="1">
              <a:effectLst/>
            </a:rPr>
            <a:t>R² = 0.0039</a:t>
          </a:r>
          <a:r>
            <a:rPr lang="en-US">
              <a:effectLst/>
            </a:rPr>
            <a:t> → Building function explains less than 0.4% of the variation in footprint area. The model has almost no explanatory power.</a:t>
          </a:r>
          <a:endParaRPr lang="en-US"/>
        </a:p>
        <a:p>
          <a:pPr lvl="1"/>
          <a:r>
            <a:rPr lang="en-US" b="1">
              <a:effectLst/>
            </a:rPr>
            <a:t>Adjusted R² ≈ 0</a:t>
          </a:r>
          <a:r>
            <a:rPr lang="en-US">
              <a:effectLst/>
            </a:rPr>
            <a:t> → Confirms the weak fit.</a:t>
          </a:r>
          <a:endParaRPr lang="en-US"/>
        </a:p>
        <a:p>
          <a:r>
            <a:rPr lang="en-US" b="1">
              <a:effectLst/>
            </a:rPr>
            <a:t>ANOVA</a:t>
          </a:r>
          <a:endParaRPr lang="en-US"/>
        </a:p>
        <a:p>
          <a:pPr lvl="1"/>
          <a:r>
            <a:rPr lang="en-US" b="1">
              <a:effectLst/>
            </a:rPr>
            <a:t>F-statistic = 0.98, p = 0.417</a:t>
          </a:r>
          <a:r>
            <a:rPr lang="en-US">
              <a:effectLst/>
            </a:rPr>
            <a:t> → The overall regression is </a:t>
          </a:r>
          <a:r>
            <a:rPr lang="en-US" b="1">
              <a:effectLst/>
            </a:rPr>
            <a:t>not statistically significant</a:t>
          </a:r>
          <a:r>
            <a:rPr lang="en-US">
              <a:effectLst/>
            </a:rPr>
            <a:t>. Building function, taken as a whole, does not explain differences in footprint area.</a:t>
          </a:r>
          <a:endParaRPr lang="en-US"/>
        </a:p>
        <a:p>
          <a:r>
            <a:rPr lang="en-US" b="1">
              <a:effectLst/>
            </a:rPr>
            <a:t>Coefficients</a:t>
          </a:r>
          <a:endParaRPr lang="en-US"/>
        </a:p>
        <a:p>
          <a:pPr lvl="1"/>
          <a:r>
            <a:rPr lang="en-US" b="1">
              <a:effectLst/>
            </a:rPr>
            <a:t>Intercept = 2621.55 (p &lt; 0.001)</a:t>
          </a:r>
          <a:r>
            <a:rPr lang="en-US">
              <a:effectLst/>
            </a:rPr>
            <a:t> → Average footprint area for the baseline category </a:t>
          </a:r>
        </a:p>
        <a:p>
          <a:pPr lvl="1"/>
          <a:r>
            <a:rPr lang="en-US" b="1">
              <a:effectLst/>
            </a:rPr>
            <a:t>Industrial = -208.87 (p = 0.152)</a:t>
          </a:r>
          <a:r>
            <a:rPr lang="en-US">
              <a:effectLst/>
            </a:rPr>
            <a:t> → Slightly smaller footprint than baseline, but not significant.</a:t>
          </a:r>
          <a:endParaRPr lang="en-US"/>
        </a:p>
        <a:p>
          <a:pPr lvl="1"/>
          <a:r>
            <a:rPr lang="en-US" b="1">
              <a:effectLst/>
            </a:rPr>
            <a:t>Residential = -15.14 (p = 0.914)</a:t>
          </a:r>
          <a:r>
            <a:rPr lang="en-US">
              <a:effectLst/>
            </a:rPr>
            <a:t> → Almost identical to baseline, not significant.</a:t>
          </a:r>
          <a:endParaRPr lang="en-US"/>
        </a:p>
        <a:p>
          <a:pPr lvl="1"/>
          <a:r>
            <a:rPr lang="en-US" b="1">
              <a:effectLst/>
            </a:rPr>
            <a:t>Commercial = +47.09 (p = 0.739)</a:t>
          </a:r>
          <a:r>
            <a:rPr lang="en-US">
              <a:effectLst/>
            </a:rPr>
            <a:t> → Slightly larger footprint than baseline, but not significant.</a:t>
          </a:r>
          <a:endParaRPr lang="en-US"/>
        </a:p>
        <a:p>
          <a:pPr lvl="1"/>
          <a:r>
            <a:rPr lang="en-US" b="1">
              <a:effectLst/>
            </a:rPr>
            <a:t>Mixed Use = -97.88 (p = 0.491)</a:t>
          </a:r>
          <a:r>
            <a:rPr lang="en-US">
              <a:effectLst/>
            </a:rPr>
            <a:t> → Slightly smaller footprint than baseline, but not significant.</a:t>
          </a:r>
          <a:endParaRPr lang="en-US"/>
        </a:p>
        <a:p>
          <a:r>
            <a:rPr lang="en-US">
              <a:effectLst/>
            </a:rPr>
            <a:t>None of the building function categories differ significantly from the baseline. The confidence intervals for all coefficients include zero, reinforcing that the differences are not meaningful.</a:t>
          </a:r>
        </a:p>
        <a:p>
          <a:r>
            <a:rPr lang="en-US" b="1"/>
            <a:t> Conclusion</a:t>
          </a:r>
        </a:p>
        <a:p>
          <a:r>
            <a:rPr lang="en-US">
              <a:effectLst/>
            </a:rPr>
            <a:t>Building function is </a:t>
          </a:r>
          <a:r>
            <a:rPr lang="en-US" b="1">
              <a:effectLst/>
            </a:rPr>
            <a:t>not associated with significant differences in footprint area</a:t>
          </a:r>
          <a:r>
            <a:rPr lang="en-US">
              <a:effectLst/>
            </a:rPr>
            <a:t> in this dataset.</a:t>
          </a:r>
          <a:endParaRPr lang="en-US"/>
        </a:p>
        <a:p>
          <a:r>
            <a:rPr lang="en-US">
              <a:effectLst/>
            </a:rPr>
            <a:t>The regression model shows that footprint area is essentially the same across Industrial, Residential, Commercial, and Mixed Use categories.</a:t>
          </a:r>
          <a:endParaRPr lang="en-US"/>
        </a:p>
        <a:p>
          <a:endParaRPr lang="en-US" sz="1100"/>
        </a:p>
        <a:p>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rgbClr val="FF0000"/>
              </a:solidFill>
              <a:effectLst/>
              <a:latin typeface="+mn-lt"/>
              <a:ea typeface="+mn-ea"/>
              <a:cs typeface="+mn-cs"/>
            </a:rPr>
            <a:t>QUESTION</a:t>
          </a:r>
          <a:r>
            <a:rPr lang="en-US" sz="1100" b="1" baseline="0">
              <a:solidFill>
                <a:srgbClr val="FF0000"/>
              </a:solidFill>
              <a:effectLst/>
              <a:latin typeface="+mn-lt"/>
              <a:ea typeface="+mn-ea"/>
              <a:cs typeface="+mn-cs"/>
            </a:rPr>
            <a:t> 4</a:t>
          </a:r>
          <a:endParaRPr lang="en-US">
            <a:solidFill>
              <a:srgbClr val="FF0000"/>
            </a:solidFill>
            <a:effectLst/>
          </a:endParaRPr>
        </a:p>
        <a:p>
          <a:r>
            <a:rPr lang="en-US" b="1"/>
            <a:t>Residential Land Use</a:t>
          </a:r>
        </a:p>
        <a:p>
          <a:r>
            <a:rPr lang="en-US" b="1">
              <a:effectLst/>
            </a:rPr>
            <a:t>Brick = 74</a:t>
          </a:r>
          <a:r>
            <a:rPr lang="en-US">
              <a:effectLst/>
            </a:rPr>
            <a:t> → Most common material in residential buildings.</a:t>
          </a:r>
          <a:endParaRPr lang="en-US"/>
        </a:p>
        <a:p>
          <a:r>
            <a:rPr lang="en-US" b="1">
              <a:effectLst/>
            </a:rPr>
            <a:t>Steel = 63</a:t>
          </a:r>
          <a:r>
            <a:rPr lang="en-US">
              <a:effectLst/>
            </a:rPr>
            <a:t> → Second most common.</a:t>
          </a:r>
          <a:endParaRPr lang="en-US"/>
        </a:p>
        <a:p>
          <a:r>
            <a:rPr lang="en-US" b="1">
              <a:effectLst/>
            </a:rPr>
            <a:t>Wood = 57</a:t>
          </a:r>
          <a:r>
            <a:rPr lang="en-US">
              <a:effectLst/>
            </a:rPr>
            <a:t> → Also widely used.</a:t>
          </a:r>
          <a:endParaRPr lang="en-US"/>
        </a:p>
        <a:p>
          <a:r>
            <a:rPr lang="en-US" b="1">
              <a:effectLst/>
            </a:rPr>
            <a:t>Concrete = 55</a:t>
          </a:r>
          <a:r>
            <a:rPr lang="en-US">
              <a:effectLst/>
            </a:rPr>
            <a:t> and </a:t>
          </a:r>
          <a:r>
            <a:rPr lang="en-US" b="1">
              <a:effectLst/>
            </a:rPr>
            <a:t>Glass = 51</a:t>
          </a:r>
          <a:r>
            <a:rPr lang="en-US">
              <a:effectLst/>
            </a:rPr>
            <a:t> → Used frequently but less than Brick/Steel/Wood.</a:t>
          </a:r>
        </a:p>
        <a:p>
          <a:r>
            <a:rPr lang="en-US" b="1">
              <a:effectLst/>
            </a:rPr>
            <a:t>Brick dominates residential construction</a:t>
          </a:r>
          <a:r>
            <a:rPr lang="en-US">
              <a:effectLst/>
            </a:rPr>
            <a:t>, with Steel and Wood also playing major roles.</a:t>
          </a:r>
        </a:p>
        <a:p>
          <a:endParaRPr lang="en-US" b="1">
            <a:effectLst/>
          </a:endParaRPr>
        </a:p>
        <a:p>
          <a:r>
            <a:rPr lang="en-US" b="1"/>
            <a:t>Industrial Land Use</a:t>
          </a:r>
        </a:p>
        <a:p>
          <a:r>
            <a:rPr lang="en-US" b="1">
              <a:effectLst/>
            </a:rPr>
            <a:t>Wood = 54</a:t>
          </a:r>
          <a:r>
            <a:rPr lang="en-US">
              <a:effectLst/>
            </a:rPr>
            <a:t> → Most common material in industrial buildings.</a:t>
          </a:r>
          <a:endParaRPr lang="en-US"/>
        </a:p>
        <a:p>
          <a:r>
            <a:rPr lang="en-US" b="1">
              <a:effectLst/>
            </a:rPr>
            <a:t>Brick = 51</a:t>
          </a:r>
          <a:r>
            <a:rPr lang="en-US">
              <a:effectLst/>
            </a:rPr>
            <a:t> and </a:t>
          </a:r>
          <a:r>
            <a:rPr lang="en-US" b="1">
              <a:effectLst/>
            </a:rPr>
            <a:t>Glass = 49</a:t>
          </a:r>
          <a:r>
            <a:rPr lang="en-US">
              <a:effectLst/>
            </a:rPr>
            <a:t> → Close behind.</a:t>
          </a:r>
          <a:endParaRPr lang="en-US"/>
        </a:p>
        <a:p>
          <a:r>
            <a:rPr lang="en-US" b="1">
              <a:effectLst/>
            </a:rPr>
            <a:t>Concrete = 46</a:t>
          </a:r>
          <a:r>
            <a:rPr lang="en-US">
              <a:effectLst/>
            </a:rPr>
            <a:t> and </a:t>
          </a:r>
          <a:r>
            <a:rPr lang="en-US" b="1">
              <a:effectLst/>
            </a:rPr>
            <a:t>Steel = 39</a:t>
          </a:r>
          <a:r>
            <a:rPr lang="en-US">
              <a:effectLst/>
            </a:rPr>
            <a:t> → Used but less dominant.</a:t>
          </a:r>
        </a:p>
        <a:p>
          <a:r>
            <a:rPr lang="en-US" b="1">
              <a:effectLst/>
            </a:rPr>
            <a:t>Wood is the leading material in industrial construction</a:t>
          </a:r>
          <a:r>
            <a:rPr lang="en-US">
              <a:effectLst/>
            </a:rPr>
            <a:t>, followed by Brick and Glass.</a:t>
          </a:r>
          <a:endParaRPr lang="en-US"/>
        </a:p>
        <a:p>
          <a:endParaRPr lang="en-US" b="1"/>
        </a:p>
        <a:p>
          <a:r>
            <a:rPr lang="en-US" b="1"/>
            <a:t>Overall Comparison</a:t>
          </a:r>
        </a:p>
        <a:p>
          <a:r>
            <a:rPr lang="en-US" b="1">
              <a:effectLst/>
            </a:rPr>
            <a:t>Residential:</a:t>
          </a:r>
          <a:r>
            <a:rPr lang="en-US">
              <a:effectLst/>
            </a:rPr>
            <a:t> Brick is the standout material.</a:t>
          </a:r>
          <a:endParaRPr lang="en-US"/>
        </a:p>
        <a:p>
          <a:r>
            <a:rPr lang="en-US" b="1">
              <a:effectLst/>
            </a:rPr>
            <a:t>Industrial:</a:t>
          </a:r>
          <a:r>
            <a:rPr lang="en-US">
              <a:effectLst/>
            </a:rPr>
            <a:t> Wood is most common.</a:t>
          </a:r>
          <a:endParaRPr lang="en-US"/>
        </a:p>
        <a:p>
          <a:r>
            <a:rPr lang="en-US">
              <a:effectLst/>
            </a:rPr>
            <a:t>Both land use types rely on a mix of Brick, Glass, and Concrete, but the </a:t>
          </a:r>
          <a:r>
            <a:rPr lang="en-US" b="1">
              <a:effectLst/>
            </a:rPr>
            <a:t>dominant material differs</a:t>
          </a:r>
          <a:r>
            <a:rPr lang="en-US">
              <a:effectLst/>
            </a:rPr>
            <a:t>: Brick for Residential, Wood for Industrial.</a:t>
          </a:r>
        </a:p>
        <a:p>
          <a:endParaRPr lang="en-US">
            <a:effectLst/>
          </a:endParaRPr>
        </a:p>
        <a:p>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rgbClr val="FF0000"/>
              </a:solidFill>
              <a:effectLst/>
              <a:latin typeface="+mn-lt"/>
              <a:ea typeface="+mn-ea"/>
              <a:cs typeface="+mn-cs"/>
            </a:rPr>
            <a:t>QUESTION</a:t>
          </a:r>
          <a:r>
            <a:rPr lang="en-US" sz="1100" b="1" baseline="0">
              <a:solidFill>
                <a:srgbClr val="FF0000"/>
              </a:solidFill>
              <a:effectLst/>
              <a:latin typeface="+mn-lt"/>
              <a:ea typeface="+mn-ea"/>
              <a:cs typeface="+mn-cs"/>
            </a:rPr>
            <a:t> 5</a:t>
          </a:r>
        </a:p>
        <a:p>
          <a:r>
            <a:rPr lang="en-US" b="1"/>
            <a:t>Average Heights by Zone</a:t>
          </a:r>
        </a:p>
        <a:p>
          <a:r>
            <a:rPr lang="en-US" b="1">
              <a:effectLst/>
            </a:rPr>
            <a:t>Industrial Zone → 108.66</a:t>
          </a:r>
          <a:r>
            <a:rPr lang="en-US">
              <a:effectLst/>
            </a:rPr>
            <a:t> Tallest average buildings, slightly higher than other zones.</a:t>
          </a:r>
          <a:endParaRPr lang="en-US"/>
        </a:p>
        <a:p>
          <a:r>
            <a:rPr lang="en-US" b="1">
              <a:effectLst/>
            </a:rPr>
            <a:t>Residential Zone → 107.96</a:t>
          </a:r>
          <a:r>
            <a:rPr lang="en-US">
              <a:effectLst/>
            </a:rPr>
            <a:t> Nearly as tall as Industrial, showing dense vertical development.</a:t>
          </a:r>
          <a:endParaRPr lang="en-US"/>
        </a:p>
        <a:p>
          <a:r>
            <a:rPr lang="en-US" b="1">
              <a:effectLst/>
            </a:rPr>
            <a:t>Mixed-Use Zone → 104.16</a:t>
          </a:r>
          <a:r>
            <a:rPr lang="en-US">
              <a:effectLst/>
            </a:rPr>
            <a:t> Moderate average height, combining residential and commercial functions.</a:t>
          </a:r>
          <a:endParaRPr lang="en-US"/>
        </a:p>
        <a:p>
          <a:r>
            <a:rPr lang="en-US" b="1">
              <a:effectLst/>
            </a:rPr>
            <a:t>Commercial Zone → 102.47</a:t>
          </a:r>
          <a:r>
            <a:rPr lang="en-US">
              <a:effectLst/>
            </a:rPr>
            <a:t> Lowest average height among the zones, though still above 100.</a:t>
          </a:r>
          <a:endParaRPr lang="en-US"/>
        </a:p>
        <a:p>
          <a:endParaRPr lang="en-US" b="1">
            <a:effectLst/>
          </a:endParaRPr>
        </a:p>
        <a:p>
          <a:r>
            <a:rPr lang="en-US">
              <a:effectLst/>
            </a:rPr>
            <a:t>Overall, across all zones, the average building height is about 106.</a:t>
          </a:r>
        </a:p>
        <a:p>
          <a:endParaRPr lang="en-US"/>
        </a:p>
        <a:p>
          <a:r>
            <a:rPr lang="en-US" b="1"/>
            <a:t>Interpretation</a:t>
          </a:r>
        </a:p>
        <a:p>
          <a:r>
            <a:rPr lang="en-US" b="1">
              <a:effectLst/>
            </a:rPr>
            <a:t>Industrial and Residential zones</a:t>
          </a:r>
          <a:r>
            <a:rPr lang="en-US">
              <a:effectLst/>
            </a:rPr>
            <a:t> have the tallest average buildings, suggesting vertical expansion in areas of production and housing.</a:t>
          </a:r>
          <a:endParaRPr lang="en-US"/>
        </a:p>
        <a:p>
          <a:r>
            <a:rPr lang="en-US" b="1">
              <a:effectLst/>
            </a:rPr>
            <a:t>Mixed-Use zones</a:t>
          </a:r>
          <a:r>
            <a:rPr lang="en-US">
              <a:effectLst/>
            </a:rPr>
            <a:t> are slightly shorter, likely reflecting a balance between residential and commercial needs.</a:t>
          </a:r>
          <a:endParaRPr lang="en-US"/>
        </a:p>
        <a:p>
          <a:r>
            <a:rPr lang="en-US" b="1">
              <a:effectLst/>
            </a:rPr>
            <a:t>Commercial zones</a:t>
          </a:r>
          <a:r>
            <a:rPr lang="en-US">
              <a:effectLst/>
            </a:rPr>
            <a:t> have the lowest average height, which may indicate more spread-out structures (e.g., shopping complexes, offices) rather than high-rise towers.</a:t>
          </a:r>
          <a:endParaRPr lang="en-US"/>
        </a:p>
        <a:p>
          <a:pPr marL="0" marR="0" lvl="0" indent="0" defTabSz="914400" eaLnBrk="1" fontAlgn="auto" latinLnBrk="0" hangingPunct="1">
            <a:lnSpc>
              <a:spcPct val="100000"/>
            </a:lnSpc>
            <a:spcBef>
              <a:spcPts val="0"/>
            </a:spcBef>
            <a:spcAft>
              <a:spcPts val="0"/>
            </a:spcAft>
            <a:buClrTx/>
            <a:buSzTx/>
            <a:buFontTx/>
            <a:buNone/>
            <a:tabLst/>
            <a:defRPr/>
          </a:pPr>
          <a:endParaRPr lang="en-US" sz="1100" b="1" baseline="0">
            <a:solidFill>
              <a:srgbClr val="FF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1" baseline="0">
            <a:solidFill>
              <a:srgbClr val="FF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1" baseline="0">
            <a:solidFill>
              <a:srgbClr val="FF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1" baseline="0">
            <a:solidFill>
              <a:srgbClr val="FF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1" baseline="0">
            <a:solidFill>
              <a:srgbClr val="FF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a:solidFill>
              <a:srgbClr val="FF0000"/>
            </a:solidFill>
            <a:effectLst/>
          </a:endParaRPr>
        </a:p>
        <a:p>
          <a:endParaRPr lang="en-US"/>
        </a:p>
        <a:p>
          <a:endParaRPr lang="en-US" sz="1100"/>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19048</xdr:rowOff>
    </xdr:from>
    <xdr:to>
      <xdr:col>13</xdr:col>
      <xdr:colOff>0</xdr:colOff>
      <xdr:row>69</xdr:row>
      <xdr:rowOff>171449</xdr:rowOff>
    </xdr:to>
    <xdr:sp macro="" textlink="">
      <xdr:nvSpPr>
        <xdr:cNvPr id="2" name="TextBox 1">
          <a:extLst>
            <a:ext uri="{FF2B5EF4-FFF2-40B4-BE49-F238E27FC236}">
              <a16:creationId xmlns:a16="http://schemas.microsoft.com/office/drawing/2014/main" id="{19AD5169-5862-4E54-AD77-4308D81C4F2B}"/>
            </a:ext>
          </a:extLst>
        </xdr:cNvPr>
        <xdr:cNvSpPr txBox="1"/>
      </xdr:nvSpPr>
      <xdr:spPr>
        <a:xfrm>
          <a:off x="0" y="19048"/>
          <a:ext cx="7924800" cy="13296901"/>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EXECUTIVE</a:t>
          </a:r>
          <a:r>
            <a:rPr lang="en-US" b="1" baseline="0"/>
            <a:t> SUMMARY</a:t>
          </a:r>
          <a:endParaRPr lang="en-US" b="1"/>
        </a:p>
        <a:p>
          <a:endParaRPr lang="en-US" b="1"/>
        </a:p>
        <a:p>
          <a:r>
            <a:rPr lang="en-US" b="1"/>
            <a:t>INTRODUCTION</a:t>
          </a:r>
        </a:p>
        <a:p>
          <a:r>
            <a:rPr lang="en-US">
              <a:effectLst/>
            </a:rPr>
            <a:t>Urban development is shaped by the interaction of building characteristics, zoning regulations, and land use patterns. Understanding these relationships is crucial for planners, architects, and policymakers to make informed decisions about infrastructure, sustainability, and resource allocation. </a:t>
          </a:r>
          <a:r>
            <a:rPr lang="en-US" b="1">
              <a:effectLst/>
            </a:rPr>
            <a:t>This project explores the </a:t>
          </a:r>
          <a:r>
            <a:rPr lang="en-US" b="1" i="1">
              <a:effectLst/>
            </a:rPr>
            <a:t>Urban Building Structure Dataset</a:t>
          </a:r>
          <a:r>
            <a:rPr lang="en-US" b="1">
              <a:effectLst/>
            </a:rPr>
            <a:t> to analyze how building density, footprint area, construction materials, and heights vary across different contexts.</a:t>
          </a:r>
          <a:endParaRPr lang="en-US" b="1"/>
        </a:p>
        <a:p>
          <a:endParaRPr lang="en-US" b="1"/>
        </a:p>
        <a:p>
          <a:r>
            <a:rPr lang="en-US" b="1"/>
            <a:t> BACKGROUND</a:t>
          </a:r>
          <a:r>
            <a:rPr lang="en-US" b="1" baseline="0"/>
            <a:t> STUDY</a:t>
          </a:r>
          <a:endParaRPr lang="en-US" b="1"/>
        </a:p>
        <a:p>
          <a:r>
            <a:rPr lang="en-US">
              <a:effectLst/>
            </a:rPr>
            <a:t>Cities are complex systems where land use types (residential, industrial, commercial, agricultural) and zoning classifications influence building design and material choice. Previous studies highlight that distance from the city center often affects density, while zoning laws dictate height restrictions and material preferences. However, empirical evidence is needed to confirm these associations in specific datasets. This project provides a data‑driven approach to test these relationships.</a:t>
          </a:r>
          <a:endParaRPr lang="en-US"/>
        </a:p>
        <a:p>
          <a:endParaRPr lang="en-US" b="1"/>
        </a:p>
        <a:p>
          <a:r>
            <a:rPr lang="en-US" b="1"/>
            <a:t>METHOD</a:t>
          </a:r>
          <a:r>
            <a:rPr lang="en-US" b="1" baseline="0"/>
            <a:t> USED</a:t>
          </a:r>
          <a:endParaRPr lang="en-US" b="1"/>
        </a:p>
        <a:p>
          <a:r>
            <a:rPr lang="en-US" b="1">
              <a:effectLst/>
            </a:rPr>
            <a:t>1. Data Preparation:</a:t>
          </a:r>
          <a:r>
            <a:rPr lang="en-US">
              <a:effectLst/>
            </a:rPr>
            <a:t> Cleaned the dataset, standardized categories, and created dummy variables for categorical predictors.</a:t>
          </a:r>
          <a:endParaRPr lang="en-US"/>
        </a:p>
        <a:p>
          <a:endParaRPr lang="en-US" b="1">
            <a:effectLst/>
          </a:endParaRPr>
        </a:p>
        <a:p>
          <a:r>
            <a:rPr lang="en-US" b="1">
              <a:effectLst/>
            </a:rPr>
            <a:t>2. Regression Analysis:</a:t>
          </a:r>
          <a:endParaRPr lang="en-US"/>
        </a:p>
        <a:p>
          <a:pPr lvl="1"/>
          <a:r>
            <a:rPr lang="en-US">
              <a:effectLst/>
            </a:rPr>
            <a:t>Tested whether distance from the city center predicts building density.</a:t>
          </a:r>
          <a:endParaRPr lang="en-US"/>
        </a:p>
        <a:p>
          <a:pPr lvl="1"/>
          <a:r>
            <a:rPr lang="en-US">
              <a:effectLst/>
            </a:rPr>
            <a:t>Examined footprint area differences across building functions.</a:t>
          </a:r>
        </a:p>
        <a:p>
          <a:pPr lvl="1"/>
          <a:endParaRPr lang="en-US"/>
        </a:p>
        <a:p>
          <a:r>
            <a:rPr lang="en-US" b="1">
              <a:effectLst/>
            </a:rPr>
            <a:t>3. Pivot Tables:</a:t>
          </a:r>
          <a:endParaRPr lang="en-US"/>
        </a:p>
        <a:p>
          <a:pPr lvl="1"/>
          <a:r>
            <a:rPr lang="en-US">
              <a:effectLst/>
            </a:rPr>
            <a:t>Counted construction materials by land use type.</a:t>
          </a:r>
          <a:endParaRPr lang="en-US"/>
        </a:p>
        <a:p>
          <a:pPr lvl="1"/>
          <a:r>
            <a:rPr lang="en-US">
              <a:effectLst/>
            </a:rPr>
            <a:t>Calculated average building heights across zoning classifications.</a:t>
          </a:r>
        </a:p>
        <a:p>
          <a:pPr lvl="1"/>
          <a:endParaRPr lang="en-US"/>
        </a:p>
        <a:p>
          <a:r>
            <a:rPr lang="en-US" b="1">
              <a:effectLst/>
            </a:rPr>
            <a:t>Visualization:</a:t>
          </a:r>
          <a:r>
            <a:rPr lang="en-US">
              <a:effectLst/>
            </a:rPr>
            <a:t> Scatter plots, clustered bar charts, and column charts were used to make findings clear.</a:t>
          </a:r>
        </a:p>
        <a:p>
          <a:endParaRPr lang="en-US"/>
        </a:p>
        <a:p>
          <a:r>
            <a:rPr lang="en-US" b="1"/>
            <a:t>FINDINGS</a:t>
          </a:r>
        </a:p>
        <a:p>
          <a:r>
            <a:rPr lang="en-US" b="1">
              <a:effectLst/>
            </a:rPr>
            <a:t>1. Distance vs. Density:</a:t>
          </a:r>
          <a:r>
            <a:rPr lang="en-US">
              <a:effectLst/>
            </a:rPr>
            <a:t> Weak, non‑significant negative relationship; distance explains less than 1% of density variation.</a:t>
          </a:r>
          <a:endParaRPr lang="en-US"/>
        </a:p>
        <a:p>
          <a:r>
            <a:rPr lang="en-US" b="1">
              <a:effectLst/>
            </a:rPr>
            <a:t>2.</a:t>
          </a:r>
          <a:r>
            <a:rPr lang="en-US" b="1" baseline="0">
              <a:effectLst/>
            </a:rPr>
            <a:t> </a:t>
          </a:r>
          <a:r>
            <a:rPr lang="en-US" b="1">
              <a:effectLst/>
            </a:rPr>
            <a:t>Building Function vs. Footprint Area:</a:t>
          </a:r>
          <a:r>
            <a:rPr lang="en-US">
              <a:effectLst/>
            </a:rPr>
            <a:t> No significant differences; footprint areas are broadly similar across functions.</a:t>
          </a:r>
          <a:endParaRPr lang="en-US"/>
        </a:p>
        <a:p>
          <a:r>
            <a:rPr lang="en-US" b="1">
              <a:effectLst/>
            </a:rPr>
            <a:t>3. Materials by Land Use:</a:t>
          </a:r>
          <a:endParaRPr lang="en-US"/>
        </a:p>
        <a:p>
          <a:pPr lvl="1"/>
          <a:r>
            <a:rPr lang="en-US">
              <a:effectLst/>
            </a:rPr>
            <a:t>Residential → Brick is most common, followed by Steel and Wood.</a:t>
          </a:r>
          <a:endParaRPr lang="en-US"/>
        </a:p>
        <a:p>
          <a:pPr lvl="1"/>
          <a:r>
            <a:rPr lang="en-US">
              <a:effectLst/>
            </a:rPr>
            <a:t>Industrial → Wood dominates, with Brick and Glass also frequent.</a:t>
          </a:r>
          <a:endParaRPr lang="en-US"/>
        </a:p>
        <a:p>
          <a:r>
            <a:rPr lang="en-US" b="1">
              <a:effectLst/>
            </a:rPr>
            <a:t>4. Average Heights by Zoning:</a:t>
          </a:r>
          <a:endParaRPr lang="en-US"/>
        </a:p>
        <a:p>
          <a:pPr lvl="1"/>
          <a:r>
            <a:rPr lang="en-US">
              <a:effectLst/>
            </a:rPr>
            <a:t>Industrial (108.7) and Residential (108.0) zones have the tallest average buildings.</a:t>
          </a:r>
          <a:endParaRPr lang="en-US"/>
        </a:p>
        <a:p>
          <a:pPr lvl="1"/>
          <a:r>
            <a:rPr lang="en-US">
              <a:effectLst/>
            </a:rPr>
            <a:t>Mixed‑Use (104.2) and Commercial (102.5) zones are slightly shorter.</a:t>
          </a:r>
          <a:endParaRPr lang="en-US"/>
        </a:p>
        <a:p>
          <a:endParaRPr lang="en-US" b="1"/>
        </a:p>
        <a:p>
          <a:r>
            <a:rPr lang="en-US" b="1"/>
            <a:t>INTERPRETATION</a:t>
          </a:r>
        </a:p>
        <a:p>
          <a:endParaRPr lang="en-US" b="1">
            <a:effectLst/>
          </a:endParaRPr>
        </a:p>
        <a:p>
          <a:r>
            <a:rPr lang="en-US" b="1">
              <a:effectLst/>
            </a:rPr>
            <a:t>1. Density:</a:t>
          </a:r>
          <a:r>
            <a:rPr lang="en-US">
              <a:effectLst/>
            </a:rPr>
            <a:t> Distance alone does not explain building density; other factors (zoning, population, policy) are more influential.</a:t>
          </a:r>
        </a:p>
        <a:p>
          <a:endParaRPr lang="en-US"/>
        </a:p>
        <a:p>
          <a:r>
            <a:rPr lang="en-US" b="1">
              <a:effectLst/>
            </a:rPr>
            <a:t>2. Footprint Area:</a:t>
          </a:r>
          <a:r>
            <a:rPr lang="en-US">
              <a:effectLst/>
            </a:rPr>
            <a:t> Building function does not strongly determine footprint size, suggesting flexibility in design across uses.</a:t>
          </a:r>
        </a:p>
        <a:p>
          <a:endParaRPr lang="en-US"/>
        </a:p>
        <a:p>
          <a:r>
            <a:rPr lang="en-US" b="1">
              <a:effectLst/>
            </a:rPr>
            <a:t>3. Materials:</a:t>
          </a:r>
          <a:r>
            <a:rPr lang="en-US">
              <a:effectLst/>
            </a:rPr>
            <a:t> Clear differences exist — Brick dominates residential construction, while Wood is most common in industrial areas.</a:t>
          </a:r>
        </a:p>
        <a:p>
          <a:endParaRPr lang="en-US"/>
        </a:p>
        <a:p>
          <a:r>
            <a:rPr lang="en-US" b="1">
              <a:effectLst/>
            </a:rPr>
            <a:t>4. Heights:</a:t>
          </a:r>
          <a:r>
            <a:rPr lang="en-US">
              <a:effectLst/>
            </a:rPr>
            <a:t> Zoning influences building height, with industrial and residential zones tending toward taller structures.</a:t>
          </a:r>
          <a:endParaRPr lang="en-US"/>
        </a:p>
        <a:p>
          <a:r>
            <a:rPr lang="en-US" b="1"/>
            <a:t> </a:t>
          </a:r>
        </a:p>
        <a:p>
          <a:r>
            <a:rPr lang="en-US" b="1"/>
            <a:t>CONCLUSION</a:t>
          </a:r>
        </a:p>
        <a:p>
          <a:r>
            <a:rPr lang="en-US" b="0"/>
            <a:t>The overarching purpose of this project was to examine how urban building characteristics</a:t>
          </a:r>
          <a:r>
            <a:rPr lang="en-US" b="0" baseline="0"/>
            <a:t> </a:t>
          </a:r>
          <a:r>
            <a:rPr lang="en-US" b="0"/>
            <a:t>such as density, footprint area, construction materials, and height</a:t>
          </a:r>
          <a:r>
            <a:rPr lang="en-US" b="0" baseline="0"/>
            <a:t> </a:t>
          </a:r>
          <a:r>
            <a:rPr lang="en-US" b="0"/>
            <a:t>relate to land use types, zoning classifications, and spatial context. </a:t>
          </a:r>
        </a:p>
        <a:p>
          <a:r>
            <a:rPr lang="en-US" b="0"/>
            <a:t>Through regression analysis, pivot tables, and comparative summaries, the study revealed that while distance from the city center does not significantly influence building density, zoning and land use patterns play a more decisive role in shaping building form.</a:t>
          </a:r>
        </a:p>
        <a:p>
          <a:endParaRPr lang="en-US" b="0"/>
        </a:p>
        <a:p>
          <a:r>
            <a:rPr lang="en-US" b="0"/>
            <a:t>Key insights showed that Brick is the dominant material in residential construction, while Wood is most common in industrial areas, highlighting distinct material preferences across land uses. Average building heights also varied by zoning, with industrial and residential zones supporting taller structures, while commercial and mixed-use zones tended toward shorter averages. These findings emphasize that zoning regulations and land use functions are stronger determinants of urban form than geographic distance alone.</a:t>
          </a:r>
        </a:p>
        <a:p>
          <a:endParaRPr lang="en-US" b="0"/>
        </a:p>
        <a:p>
          <a:r>
            <a:rPr lang="en-US" b="0"/>
            <a:t>Ultimately, the project demonstrates the value of data-driven analysis in urban planning. By integrating statistical methods with pivot-based summaries, planners and policymakers can better understand construction trends, anticipate infrastructure needs, and make informed decisions that balance growth, sustainability, and resource allocation.</a:t>
          </a:r>
        </a:p>
        <a:p>
          <a:endParaRPr lang="en-US" b="0"/>
        </a:p>
        <a:p>
          <a:r>
            <a:rPr lang="en-US" b="1"/>
            <a:t>RECOMMENDATIONS</a:t>
          </a:r>
        </a:p>
        <a:p>
          <a:endParaRPr lang="en-US" b="1">
            <a:effectLst/>
          </a:endParaRPr>
        </a:p>
        <a:p>
          <a:r>
            <a:rPr lang="en-US" b="0">
              <a:effectLst/>
            </a:rPr>
            <a:t>1.Urban Planning: Focus on zoning and policy rather than distance when managing density.</a:t>
          </a:r>
          <a:endParaRPr lang="en-US" b="0"/>
        </a:p>
        <a:p>
          <a:r>
            <a:rPr lang="en-US" b="0">
              <a:effectLst/>
            </a:rPr>
            <a:t>2.Material Procurement: Prioritize Brick for residential projects and Wood for industrial developments.</a:t>
          </a:r>
          <a:endParaRPr lang="en-US" b="0"/>
        </a:p>
        <a:p>
          <a:r>
            <a:rPr lang="en-US" b="0">
              <a:effectLst/>
            </a:rPr>
            <a:t>3.Infrastructure Support: Taller buildings in industrial and residential zones require stronger transport and utility systems.</a:t>
          </a:r>
          <a:endParaRPr lang="en-US" b="0"/>
        </a:p>
        <a:p>
          <a:r>
            <a:rPr lang="en-US" b="0">
              <a:effectLst/>
            </a:rPr>
            <a:t>4.Further Research: Incorporate additional variables (economic activity, population density, regulatory frameworks) to strengthen explanatory models.</a:t>
          </a:r>
          <a:endParaRPr lang="en-US" b="0"/>
        </a:p>
        <a:p>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116417</xdr:rowOff>
    </xdr:from>
    <xdr:to>
      <xdr:col>19</xdr:col>
      <xdr:colOff>285750</xdr:colOff>
      <xdr:row>43</xdr:row>
      <xdr:rowOff>24189</xdr:rowOff>
    </xdr:to>
    <xdr:grpSp>
      <xdr:nvGrpSpPr>
        <xdr:cNvPr id="33" name="Group 32">
          <a:extLst>
            <a:ext uri="{FF2B5EF4-FFF2-40B4-BE49-F238E27FC236}">
              <a16:creationId xmlns:a16="http://schemas.microsoft.com/office/drawing/2014/main" id="{93AE19FE-A994-49E0-BA8C-1FDA729E7493}"/>
            </a:ext>
          </a:extLst>
        </xdr:cNvPr>
        <xdr:cNvGrpSpPr/>
      </xdr:nvGrpSpPr>
      <xdr:grpSpPr>
        <a:xfrm>
          <a:off x="0" y="116417"/>
          <a:ext cx="11868150" cy="8099272"/>
          <a:chOff x="0" y="-1"/>
          <a:chExt cx="12075886" cy="8014607"/>
        </a:xfrm>
      </xdr:grpSpPr>
      <xdr:sp macro="" textlink="">
        <xdr:nvSpPr>
          <xdr:cNvPr id="2" name="Rectangle: Rounded Corners 1">
            <a:extLst>
              <a:ext uri="{FF2B5EF4-FFF2-40B4-BE49-F238E27FC236}">
                <a16:creationId xmlns:a16="http://schemas.microsoft.com/office/drawing/2014/main" id="{12AF4FC1-00D5-425E-8B89-4AB85F311709}"/>
              </a:ext>
            </a:extLst>
          </xdr:cNvPr>
          <xdr:cNvSpPr/>
        </xdr:nvSpPr>
        <xdr:spPr>
          <a:xfrm>
            <a:off x="0" y="46266"/>
            <a:ext cx="12071349" cy="7911191"/>
          </a:xfrm>
          <a:prstGeom prst="roundRect">
            <a:avLst>
              <a:gd name="adj" fmla="val 141"/>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solidFill>
                <a:schemeClr val="bg1"/>
              </a:solidFill>
            </a:endParaRPr>
          </a:p>
        </xdr:txBody>
      </xdr:sp>
      <xdr:sp macro="" textlink="">
        <xdr:nvSpPr>
          <xdr:cNvPr id="3" name="Rectangle: Rounded Corners 2">
            <a:extLst>
              <a:ext uri="{FF2B5EF4-FFF2-40B4-BE49-F238E27FC236}">
                <a16:creationId xmlns:a16="http://schemas.microsoft.com/office/drawing/2014/main" id="{1AAD21D9-2B93-460A-885E-B96138B502B3}"/>
              </a:ext>
            </a:extLst>
          </xdr:cNvPr>
          <xdr:cNvSpPr/>
        </xdr:nvSpPr>
        <xdr:spPr>
          <a:xfrm>
            <a:off x="6425809" y="921430"/>
            <a:ext cx="5547469" cy="801859"/>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solidFill>
                <a:schemeClr val="bg1"/>
              </a:solidFill>
            </a:endParaRPr>
          </a:p>
        </xdr:txBody>
      </xdr:sp>
      <xdr:sp macro="" textlink="">
        <xdr:nvSpPr>
          <xdr:cNvPr id="4" name="Rectangle: Rounded Corners 3">
            <a:extLst>
              <a:ext uri="{FF2B5EF4-FFF2-40B4-BE49-F238E27FC236}">
                <a16:creationId xmlns:a16="http://schemas.microsoft.com/office/drawing/2014/main" id="{5553F5B9-04BE-4247-8D30-49FD31116800}"/>
              </a:ext>
            </a:extLst>
          </xdr:cNvPr>
          <xdr:cNvSpPr/>
        </xdr:nvSpPr>
        <xdr:spPr>
          <a:xfrm>
            <a:off x="7787052" y="506435"/>
            <a:ext cx="45719" cy="4923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solidFill>
                <a:schemeClr val="bg1"/>
              </a:solidFill>
            </a:endParaRPr>
          </a:p>
        </xdr:txBody>
      </xdr:sp>
      <xdr:sp macro="" textlink="">
        <xdr:nvSpPr>
          <xdr:cNvPr id="5" name="Rectangle: Rounded Corners 4">
            <a:extLst>
              <a:ext uri="{FF2B5EF4-FFF2-40B4-BE49-F238E27FC236}">
                <a16:creationId xmlns:a16="http://schemas.microsoft.com/office/drawing/2014/main" id="{1CE8042F-A87E-4DD4-A38F-48A6F9BFC30B}"/>
              </a:ext>
            </a:extLst>
          </xdr:cNvPr>
          <xdr:cNvSpPr/>
        </xdr:nvSpPr>
        <xdr:spPr>
          <a:xfrm>
            <a:off x="7207250" y="254975"/>
            <a:ext cx="4860680" cy="1421425"/>
          </a:xfrm>
          <a:prstGeom prst="roundRect">
            <a:avLst>
              <a:gd name="adj" fmla="val 34089"/>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solidFill>
                <a:schemeClr val="bg1"/>
              </a:solidFill>
            </a:endParaRPr>
          </a:p>
        </xdr:txBody>
      </xdr:sp>
      <xdr:sp macro="" textlink="">
        <xdr:nvSpPr>
          <xdr:cNvPr id="6" name="Rectangle: Rounded Corners 5">
            <a:extLst>
              <a:ext uri="{FF2B5EF4-FFF2-40B4-BE49-F238E27FC236}">
                <a16:creationId xmlns:a16="http://schemas.microsoft.com/office/drawing/2014/main" id="{DBA1D69C-1559-4035-AA31-3BF926992DA7}"/>
              </a:ext>
            </a:extLst>
          </xdr:cNvPr>
          <xdr:cNvSpPr/>
        </xdr:nvSpPr>
        <xdr:spPr>
          <a:xfrm>
            <a:off x="95250" y="206908"/>
            <a:ext cx="5130801" cy="1355192"/>
          </a:xfrm>
          <a:prstGeom prst="roundRect">
            <a:avLst>
              <a:gd name="adj" fmla="val 5421"/>
            </a:avLst>
          </a:prstGeom>
          <a:no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solidFill>
                  <a:schemeClr val="bg1"/>
                </a:solidFill>
              </a:rPr>
              <a:t>   </a:t>
            </a:r>
          </a:p>
        </xdr:txBody>
      </xdr:sp>
      <xdr:sp macro="" textlink="">
        <xdr:nvSpPr>
          <xdr:cNvPr id="7" name="Rectangle: Rounded Corners 6">
            <a:extLst>
              <a:ext uri="{FF2B5EF4-FFF2-40B4-BE49-F238E27FC236}">
                <a16:creationId xmlns:a16="http://schemas.microsoft.com/office/drawing/2014/main" id="{8EE6002B-D9BC-430F-9DDA-F2C673ECFF94}"/>
              </a:ext>
            </a:extLst>
          </xdr:cNvPr>
          <xdr:cNvSpPr/>
        </xdr:nvSpPr>
        <xdr:spPr>
          <a:xfrm>
            <a:off x="7139215" y="31750"/>
            <a:ext cx="4907643" cy="1650092"/>
          </a:xfrm>
          <a:prstGeom prst="roundRect">
            <a:avLst>
              <a:gd name="adj" fmla="val 0"/>
            </a:avLst>
          </a:prstGeom>
          <a:no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solidFill>
                <a:schemeClr val="bg1"/>
              </a:solidFill>
            </a:endParaRPr>
          </a:p>
        </xdr:txBody>
      </xdr:sp>
      <xdr:sp macro="" textlink="">
        <xdr:nvSpPr>
          <xdr:cNvPr id="10" name="Rectangle: Rounded Corners 9">
            <a:extLst>
              <a:ext uri="{FF2B5EF4-FFF2-40B4-BE49-F238E27FC236}">
                <a16:creationId xmlns:a16="http://schemas.microsoft.com/office/drawing/2014/main" id="{5ED88520-A072-4A51-9537-0FEADAB1F9AF}"/>
              </a:ext>
            </a:extLst>
          </xdr:cNvPr>
          <xdr:cNvSpPr/>
        </xdr:nvSpPr>
        <xdr:spPr>
          <a:xfrm>
            <a:off x="2333626" y="1762126"/>
            <a:ext cx="4421186" cy="2714624"/>
          </a:xfrm>
          <a:prstGeom prst="roundRect">
            <a:avLst>
              <a:gd name="adj" fmla="val 2632"/>
            </a:avLst>
          </a:prstGeom>
          <a:no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solidFill>
                <a:schemeClr val="bg1"/>
              </a:solidFill>
            </a:endParaRPr>
          </a:p>
        </xdr:txBody>
      </xdr:sp>
      <xdr:sp macro="" textlink="">
        <xdr:nvSpPr>
          <xdr:cNvPr id="11" name="Rectangle: Rounded Corners 10">
            <a:extLst>
              <a:ext uri="{FF2B5EF4-FFF2-40B4-BE49-F238E27FC236}">
                <a16:creationId xmlns:a16="http://schemas.microsoft.com/office/drawing/2014/main" id="{78E0E227-C133-45D3-A252-3965573EEDA3}"/>
              </a:ext>
            </a:extLst>
          </xdr:cNvPr>
          <xdr:cNvSpPr/>
        </xdr:nvSpPr>
        <xdr:spPr>
          <a:xfrm>
            <a:off x="2413001" y="4667250"/>
            <a:ext cx="4298950" cy="2666999"/>
          </a:xfrm>
          <a:prstGeom prst="roundRect">
            <a:avLst>
              <a:gd name="adj" fmla="val 2381"/>
            </a:avLst>
          </a:prstGeom>
          <a:no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solidFill>
                  <a:schemeClr val="bg1"/>
                </a:solidFill>
              </a:rPr>
              <a:t>v</a:t>
            </a:r>
          </a:p>
        </xdr:txBody>
      </xdr:sp>
      <xdr:sp macro="" textlink="">
        <xdr:nvSpPr>
          <xdr:cNvPr id="12" name="Rectangle: Rounded Corners 11">
            <a:extLst>
              <a:ext uri="{FF2B5EF4-FFF2-40B4-BE49-F238E27FC236}">
                <a16:creationId xmlns:a16="http://schemas.microsoft.com/office/drawing/2014/main" id="{8EF5AB98-ACBD-44ED-AB77-E0F020E18C46}"/>
              </a:ext>
            </a:extLst>
          </xdr:cNvPr>
          <xdr:cNvSpPr/>
        </xdr:nvSpPr>
        <xdr:spPr>
          <a:xfrm>
            <a:off x="6883400" y="5962650"/>
            <a:ext cx="5181600" cy="1805646"/>
          </a:xfrm>
          <a:prstGeom prst="roundRect">
            <a:avLst>
              <a:gd name="adj" fmla="val 0"/>
            </a:avLst>
          </a:prstGeom>
          <a:no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solidFill>
                <a:schemeClr val="bg1"/>
              </a:solidFill>
            </a:endParaRPr>
          </a:p>
        </xdr:txBody>
      </xdr:sp>
      <xdr:sp macro="" textlink="">
        <xdr:nvSpPr>
          <xdr:cNvPr id="13" name="Rectangle: Rounded Corners 12">
            <a:extLst>
              <a:ext uri="{FF2B5EF4-FFF2-40B4-BE49-F238E27FC236}">
                <a16:creationId xmlns:a16="http://schemas.microsoft.com/office/drawing/2014/main" id="{6F6127F2-A242-4EB5-8CA3-34EC54E8B900}"/>
              </a:ext>
            </a:extLst>
          </xdr:cNvPr>
          <xdr:cNvSpPr/>
        </xdr:nvSpPr>
        <xdr:spPr>
          <a:xfrm>
            <a:off x="7027886" y="3664631"/>
            <a:ext cx="4910114" cy="1477108"/>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solidFill>
                <a:schemeClr val="bg1"/>
              </a:solidFill>
            </a:endParaRPr>
          </a:p>
        </xdr:txBody>
      </xdr:sp>
      <xdr:sp macro="" textlink="">
        <xdr:nvSpPr>
          <xdr:cNvPr id="14" name="Rectangle: Rounded Corners 13">
            <a:extLst>
              <a:ext uri="{FF2B5EF4-FFF2-40B4-BE49-F238E27FC236}">
                <a16:creationId xmlns:a16="http://schemas.microsoft.com/office/drawing/2014/main" id="{1970AA92-4357-41D1-B563-F59E32918292}"/>
              </a:ext>
            </a:extLst>
          </xdr:cNvPr>
          <xdr:cNvSpPr/>
        </xdr:nvSpPr>
        <xdr:spPr>
          <a:xfrm>
            <a:off x="7006036" y="1733550"/>
            <a:ext cx="5054429" cy="1867777"/>
          </a:xfrm>
          <a:prstGeom prst="roundRect">
            <a:avLst>
              <a:gd name="adj" fmla="val 3487"/>
            </a:avLst>
          </a:prstGeom>
          <a:no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solidFill>
                <a:schemeClr val="bg1"/>
              </a:solidFill>
            </a:endParaRPr>
          </a:p>
        </xdr:txBody>
      </xdr:sp>
      <xdr:sp macro="" textlink="">
        <xdr:nvSpPr>
          <xdr:cNvPr id="16" name="Rectangle: Rounded Corners 15">
            <a:extLst>
              <a:ext uri="{FF2B5EF4-FFF2-40B4-BE49-F238E27FC236}">
                <a16:creationId xmlns:a16="http://schemas.microsoft.com/office/drawing/2014/main" id="{C1306381-D398-4676-B654-1D163EA28BD1}"/>
              </a:ext>
            </a:extLst>
          </xdr:cNvPr>
          <xdr:cNvSpPr/>
        </xdr:nvSpPr>
        <xdr:spPr>
          <a:xfrm>
            <a:off x="970643" y="1551214"/>
            <a:ext cx="1331686" cy="1741715"/>
          </a:xfrm>
          <a:prstGeom prst="roundRect">
            <a:avLst>
              <a:gd name="adj" fmla="val 991"/>
            </a:avLst>
          </a:prstGeom>
          <a:no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solidFill>
                <a:schemeClr val="bg1"/>
              </a:solidFill>
            </a:endParaRPr>
          </a:p>
        </xdr:txBody>
      </xdr:sp>
      <xdr:graphicFrame macro="">
        <xdr:nvGraphicFramePr>
          <xdr:cNvPr id="19" name="Chart 18">
            <a:extLst>
              <a:ext uri="{FF2B5EF4-FFF2-40B4-BE49-F238E27FC236}">
                <a16:creationId xmlns:a16="http://schemas.microsoft.com/office/drawing/2014/main" id="{CBA4DE25-202E-41E2-A3BD-AB4D254C43A2}"/>
              </a:ext>
            </a:extLst>
          </xdr:cNvPr>
          <xdr:cNvGraphicFramePr>
            <a:graphicFrameLocks/>
          </xdr:cNvGraphicFramePr>
        </xdr:nvGraphicFramePr>
        <xdr:xfrm>
          <a:off x="6848022" y="5793922"/>
          <a:ext cx="5212443" cy="2193471"/>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0" name="Chart 19">
            <a:extLst>
              <a:ext uri="{FF2B5EF4-FFF2-40B4-BE49-F238E27FC236}">
                <a16:creationId xmlns:a16="http://schemas.microsoft.com/office/drawing/2014/main" id="{55F1457A-5EFA-4644-AD04-2FF0AF5DC611}"/>
              </a:ext>
            </a:extLst>
          </xdr:cNvPr>
          <xdr:cNvGraphicFramePr>
            <a:graphicFrameLocks/>
          </xdr:cNvGraphicFramePr>
        </xdr:nvGraphicFramePr>
        <xdr:xfrm>
          <a:off x="6840111" y="3644498"/>
          <a:ext cx="5220608" cy="2204155"/>
        </xdr:xfrm>
        <a:graphic>
          <a:graphicData uri="http://schemas.openxmlformats.org/drawingml/2006/chart">
            <c:chart xmlns:c="http://schemas.openxmlformats.org/drawingml/2006/chart" xmlns:r="http://schemas.openxmlformats.org/officeDocument/2006/relationships" r:id="rId2"/>
          </a:graphicData>
        </a:graphic>
      </xdr:graphicFrame>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72B6B8AA-D1EB-4608-9934-0C43B4EEF306}"/>
                  </a:ext>
                </a:extLst>
              </xdr:cNvPr>
              <xdr:cNvGraphicFramePr/>
            </xdr:nvGraphicFramePr>
            <xdr:xfrm>
              <a:off x="2343151" y="4376059"/>
              <a:ext cx="4496706" cy="3611334"/>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343151" y="4376059"/>
                <a:ext cx="4496706" cy="361133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aphicFrame macro="">
        <xdr:nvGraphicFramePr>
          <xdr:cNvPr id="22" name="Chart 21">
            <a:extLst>
              <a:ext uri="{FF2B5EF4-FFF2-40B4-BE49-F238E27FC236}">
                <a16:creationId xmlns:a16="http://schemas.microsoft.com/office/drawing/2014/main" id="{89800CF2-D9AF-4AB0-99F4-B71B142BC332}"/>
              </a:ext>
            </a:extLst>
          </xdr:cNvPr>
          <xdr:cNvGraphicFramePr>
            <a:graphicFrameLocks/>
          </xdr:cNvGraphicFramePr>
        </xdr:nvGraphicFramePr>
        <xdr:xfrm>
          <a:off x="6812643" y="1733550"/>
          <a:ext cx="5247821" cy="1931894"/>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3" name="Chart 22">
            <a:extLst>
              <a:ext uri="{FF2B5EF4-FFF2-40B4-BE49-F238E27FC236}">
                <a16:creationId xmlns:a16="http://schemas.microsoft.com/office/drawing/2014/main" id="{A4451F82-72D1-416B-B3BA-52771F2B530A}"/>
              </a:ext>
            </a:extLst>
          </xdr:cNvPr>
          <xdr:cNvGraphicFramePr>
            <a:graphicFrameLocks/>
          </xdr:cNvGraphicFramePr>
        </xdr:nvGraphicFramePr>
        <xdr:xfrm>
          <a:off x="2340430" y="1598083"/>
          <a:ext cx="4485820" cy="2840567"/>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xmlns:a14="http://schemas.microsoft.com/office/drawing/2010/main">
        <mc:Choice Requires="a14">
          <xdr:graphicFrame macro="">
            <xdr:nvGraphicFramePr>
              <xdr:cNvPr id="24" name="Construction Material 1">
                <a:extLst>
                  <a:ext uri="{FF2B5EF4-FFF2-40B4-BE49-F238E27FC236}">
                    <a16:creationId xmlns:a16="http://schemas.microsoft.com/office/drawing/2014/main" id="{E6F42A79-4B22-4612-8F6D-D775469C7440}"/>
                  </a:ext>
                </a:extLst>
              </xdr:cNvPr>
              <xdr:cNvGraphicFramePr/>
            </xdr:nvGraphicFramePr>
            <xdr:xfrm>
              <a:off x="957036" y="1619250"/>
              <a:ext cx="1347107" cy="2027465"/>
            </xdr:xfrm>
            <a:graphic>
              <a:graphicData uri="http://schemas.microsoft.com/office/drawing/2010/slicer">
                <sle:slicer xmlns:sle="http://schemas.microsoft.com/office/drawing/2010/slicer" name="Construction Material 1"/>
              </a:graphicData>
            </a:graphic>
          </xdr:graphicFrame>
        </mc:Choice>
        <mc:Fallback xmlns="">
          <xdr:sp macro="" textlink="">
            <xdr:nvSpPr>
              <xdr:cNvPr id="0" name=""/>
              <xdr:cNvSpPr>
                <a:spLocks noTextEdit="1"/>
              </xdr:cNvSpPr>
            </xdr:nvSpPr>
            <xdr:spPr>
              <a:xfrm>
                <a:off x="940573" y="1752774"/>
                <a:ext cx="1323933" cy="20488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5" name="Height (m) 1">
                <a:extLst>
                  <a:ext uri="{FF2B5EF4-FFF2-40B4-BE49-F238E27FC236}">
                    <a16:creationId xmlns:a16="http://schemas.microsoft.com/office/drawing/2014/main" id="{127470D8-B07D-463D-A495-71E372994C51}"/>
                  </a:ext>
                </a:extLst>
              </xdr:cNvPr>
              <xdr:cNvGraphicFramePr/>
            </xdr:nvGraphicFramePr>
            <xdr:xfrm>
              <a:off x="943428" y="5695951"/>
              <a:ext cx="1377950" cy="2318655"/>
            </xdr:xfrm>
            <a:graphic>
              <a:graphicData uri="http://schemas.microsoft.com/office/drawing/2010/slicer">
                <sle:slicer xmlns:sle="http://schemas.microsoft.com/office/drawing/2010/slicer" name="Height (m) 1"/>
              </a:graphicData>
            </a:graphic>
          </xdr:graphicFrame>
        </mc:Choice>
        <mc:Fallback xmlns="">
          <xdr:sp macro="" textlink="">
            <xdr:nvSpPr>
              <xdr:cNvPr id="0" name=""/>
              <xdr:cNvSpPr>
                <a:spLocks noTextEdit="1"/>
              </xdr:cNvSpPr>
            </xdr:nvSpPr>
            <xdr:spPr>
              <a:xfrm>
                <a:off x="927199" y="5872540"/>
                <a:ext cx="1354246" cy="2343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27" name="Picture 26">
            <a:extLst>
              <a:ext uri="{FF2B5EF4-FFF2-40B4-BE49-F238E27FC236}">
                <a16:creationId xmlns:a16="http://schemas.microsoft.com/office/drawing/2014/main" id="{6C02D804-D9AF-4C0F-8AF9-E3B52D006DDA}"/>
              </a:ext>
            </a:extLst>
          </xdr:cNvPr>
          <xdr:cNvPicPr>
            <a:picLocks noChangeAspect="1"/>
          </xdr:cNvPicPr>
        </xdr:nvPicPr>
        <xdr:blipFill>
          <a:blip xmlns:r="http://schemas.openxmlformats.org/officeDocument/2006/relationships" r:embed="rId6"/>
          <a:stretch>
            <a:fillRect/>
          </a:stretch>
        </xdr:blipFill>
        <xdr:spPr>
          <a:xfrm>
            <a:off x="66675" y="47625"/>
            <a:ext cx="2600780" cy="1525362"/>
          </a:xfrm>
          <a:prstGeom prst="rect">
            <a:avLst/>
          </a:prstGeom>
        </xdr:spPr>
      </xdr:pic>
      <mc:AlternateContent xmlns:mc="http://schemas.openxmlformats.org/markup-compatibility/2006" xmlns:a14="http://schemas.microsoft.com/office/drawing/2010/main">
        <mc:Choice Requires="a14">
          <xdr:graphicFrame macro="">
            <xdr:nvGraphicFramePr>
              <xdr:cNvPr id="29" name="Land Use Type 2">
                <a:extLst>
                  <a:ext uri="{FF2B5EF4-FFF2-40B4-BE49-F238E27FC236}">
                    <a16:creationId xmlns:a16="http://schemas.microsoft.com/office/drawing/2014/main" id="{C7AF6334-4EA9-4620-8C76-F4CED481389B}"/>
                  </a:ext>
                </a:extLst>
              </xdr:cNvPr>
              <xdr:cNvGraphicFramePr/>
            </xdr:nvGraphicFramePr>
            <xdr:xfrm>
              <a:off x="997857" y="3646714"/>
              <a:ext cx="1328966" cy="2027465"/>
            </xdr:xfrm>
            <a:graphic>
              <a:graphicData uri="http://schemas.microsoft.com/office/drawing/2010/slicer">
                <sle:slicer xmlns:sle="http://schemas.microsoft.com/office/drawing/2010/slicer" name="Land Use Type 2"/>
              </a:graphicData>
            </a:graphic>
          </xdr:graphicFrame>
        </mc:Choice>
        <mc:Fallback xmlns="">
          <xdr:sp macro="" textlink="">
            <xdr:nvSpPr>
              <xdr:cNvPr id="0" name=""/>
              <xdr:cNvSpPr>
                <a:spLocks noTextEdit="1"/>
              </xdr:cNvSpPr>
            </xdr:nvSpPr>
            <xdr:spPr>
              <a:xfrm>
                <a:off x="980691" y="3801655"/>
                <a:ext cx="1306104" cy="20488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31" name="Picture 30">
            <a:extLst>
              <a:ext uri="{FF2B5EF4-FFF2-40B4-BE49-F238E27FC236}">
                <a16:creationId xmlns:a16="http://schemas.microsoft.com/office/drawing/2014/main" id="{A37CCDF0-A9AD-4302-AFD8-DF2E172D62B5}"/>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0005786" y="166007"/>
            <a:ext cx="2070100" cy="154305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2" name="TextBox 31">
            <a:extLst>
              <a:ext uri="{FF2B5EF4-FFF2-40B4-BE49-F238E27FC236}">
                <a16:creationId xmlns:a16="http://schemas.microsoft.com/office/drawing/2014/main" id="{BAC55303-DA08-4B04-A4AD-92B78728A707}"/>
              </a:ext>
            </a:extLst>
          </xdr:cNvPr>
          <xdr:cNvSpPr txBox="1"/>
        </xdr:nvSpPr>
        <xdr:spPr>
          <a:xfrm>
            <a:off x="2678340" y="-1"/>
            <a:ext cx="4465410" cy="1581378"/>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rPr>
              <a:t>         </a:t>
            </a:r>
            <a:r>
              <a:rPr lang="en-US" sz="2800" b="1">
                <a:solidFill>
                  <a:schemeClr val="bg1"/>
                </a:solidFill>
                <a:latin typeface="Broadway" panose="04040905080B02020502" pitchFamily="82" charset="0"/>
              </a:rPr>
              <a:t>Urban Building </a:t>
            </a:r>
          </a:p>
          <a:p>
            <a:r>
              <a:rPr lang="en-US" sz="2800" b="1">
                <a:solidFill>
                  <a:schemeClr val="bg1"/>
                </a:solidFill>
                <a:latin typeface="Broadway" panose="04040905080B02020502" pitchFamily="82" charset="0"/>
              </a:rPr>
              <a:t>Structure Dashboard</a:t>
            </a:r>
          </a:p>
        </xdr:txBody>
      </xdr:sp>
      <xdr:pic>
        <xdr:nvPicPr>
          <xdr:cNvPr id="35" name="Picture 34" descr="What's in the works for Indigenous health care services in Toronto ...">
            <a:extLst>
              <a:ext uri="{FF2B5EF4-FFF2-40B4-BE49-F238E27FC236}">
                <a16:creationId xmlns:a16="http://schemas.microsoft.com/office/drawing/2014/main" id="{0D042E5E-1287-4997-890C-B1E196FD2004}"/>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7175499" y="182335"/>
            <a:ext cx="2843893" cy="15240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6" name="Picture 35">
            <a:extLst>
              <a:ext uri="{FF2B5EF4-FFF2-40B4-BE49-F238E27FC236}">
                <a16:creationId xmlns:a16="http://schemas.microsoft.com/office/drawing/2014/main" id="{C3C7D4CD-92DC-4837-BEC7-263938B287BD}"/>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0" y="5728610"/>
            <a:ext cx="957036" cy="227238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8" name="Picture 37" descr="Set of Industrial and agricultural icons Vector Image">
            <a:extLst>
              <a:ext uri="{FF2B5EF4-FFF2-40B4-BE49-F238E27FC236}">
                <a16:creationId xmlns:a16="http://schemas.microsoft.com/office/drawing/2014/main" id="{E14EF363-B650-4779-9C06-7E2AE9DECAA3}"/>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0" y="1592038"/>
            <a:ext cx="984250" cy="2245177"/>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0" name="Picture 39" descr="Agriculture and Farming Icon Sect Collection Vector Illustration ...">
            <a:extLst>
              <a:ext uri="{FF2B5EF4-FFF2-40B4-BE49-F238E27FC236}">
                <a16:creationId xmlns:a16="http://schemas.microsoft.com/office/drawing/2014/main" id="{B9634AFD-2518-4BD6-85BC-B274E2E8068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2129" y="3850821"/>
            <a:ext cx="917693" cy="182335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SLNG" refreshedDate="46121.523309259261" createdVersion="7" refreshedVersion="7" minRefreshableVersion="3" recordCount="1000" xr:uid="{00000000-000A-0000-FFFF-FFFF12000000}">
  <cacheSource type="worksheet">
    <worksheetSource name="Table2"/>
  </cacheSource>
  <cacheFields count="15">
    <cacheField name="Building ID" numFmtId="0">
      <sharedItems containsSemiMixedTypes="0" containsString="0" containsNumber="1" containsInteger="1" minValue="1" maxValue="1000"/>
    </cacheField>
    <cacheField name="Height (m)" numFmtId="0">
      <sharedItems containsSemiMixedTypes="0" containsString="0" containsNumber="1" containsInteger="1" minValue="10" maxValue="199" count="189">
        <n v="189"/>
        <n v="81"/>
        <n v="30"/>
        <n v="126"/>
        <n v="170"/>
        <n v="31"/>
        <n v="98"/>
        <n v="58"/>
        <n v="60"/>
        <n v="141"/>
        <n v="18"/>
        <n v="62"/>
        <n v="139"/>
        <n v="93"/>
        <n v="120"/>
        <n v="59"/>
        <n v="155"/>
        <n v="23"/>
        <n v="49"/>
        <n v="197"/>
        <n v="50"/>
        <n v="148"/>
        <n v="145"/>
        <n v="42"/>
        <n v="132"/>
        <n v="160"/>
        <n v="44"/>
        <n v="110"/>
        <n v="140"/>
        <n v="36"/>
        <n v="51"/>
        <n v="72"/>
        <n v="37"/>
        <n v="53"/>
        <n v="39"/>
        <n v="101"/>
        <n v="112"/>
        <n v="174"/>
        <n v="169"/>
        <n v="195"/>
        <n v="122"/>
        <n v="193"/>
        <n v="90"/>
        <n v="181"/>
        <n v="78"/>
        <n v="102"/>
        <n v="12"/>
        <n v="196"/>
        <n v="156"/>
        <n v="177"/>
        <n v="20"/>
        <n v="187"/>
        <n v="108"/>
        <n v="69"/>
        <n v="138"/>
        <n v="57"/>
        <n v="149"/>
        <n v="161"/>
        <n v="113"/>
        <n v="172"/>
        <n v="185"/>
        <n v="128"/>
        <n v="167"/>
        <n v="15"/>
        <n v="63"/>
        <n v="184"/>
        <n v="95"/>
        <n v="136"/>
        <n v="144"/>
        <n v="182"/>
        <n v="17"/>
        <n v="162"/>
        <n v="199"/>
        <n v="67"/>
        <n v="103"/>
        <n v="133"/>
        <n v="71"/>
        <n v="105"/>
        <n v="198"/>
        <n v="188"/>
        <n v="56"/>
        <n v="153"/>
        <n v="19"/>
        <n v="10"/>
        <n v="13"/>
        <n v="52"/>
        <n v="38"/>
        <n v="147"/>
        <n v="21"/>
        <n v="26"/>
        <n v="150"/>
        <n v="92"/>
        <n v="84"/>
        <n v="154"/>
        <n v="16"/>
        <n v="183"/>
        <n v="179"/>
        <n v="79"/>
        <n v="191"/>
        <n v="135"/>
        <n v="157"/>
        <n v="114"/>
        <n v="176"/>
        <n v="65"/>
        <n v="175"/>
        <n v="89"/>
        <n v="173"/>
        <n v="194"/>
        <n v="111"/>
        <n v="131"/>
        <n v="99"/>
        <n v="143"/>
        <n v="32"/>
        <n v="41"/>
        <n v="163"/>
        <n v="66"/>
        <n v="94"/>
        <n v="151"/>
        <n v="47"/>
        <n v="91"/>
        <n v="61"/>
        <n v="192"/>
        <n v="164"/>
        <n v="142"/>
        <n v="55"/>
        <n v="87"/>
        <n v="54"/>
        <n v="118"/>
        <n v="27"/>
        <n v="124"/>
        <n v="24"/>
        <n v="48"/>
        <n v="76"/>
        <n v="43"/>
        <n v="68"/>
        <n v="130"/>
        <n v="159"/>
        <n v="121"/>
        <n v="97"/>
        <n v="64"/>
        <n v="82"/>
        <n v="104"/>
        <n v="74"/>
        <n v="80"/>
        <n v="137"/>
        <n v="127"/>
        <n v="125"/>
        <n v="168"/>
        <n v="46"/>
        <n v="33"/>
        <n v="35"/>
        <n v="75"/>
        <n v="171"/>
        <n v="85"/>
        <n v="190"/>
        <n v="45"/>
        <n v="28"/>
        <n v="29"/>
        <n v="14"/>
        <n v="115"/>
        <n v="70"/>
        <n v="116"/>
        <n v="34"/>
        <n v="73"/>
        <n v="40"/>
        <n v="180"/>
        <n v="22"/>
        <n v="146"/>
        <n v="11"/>
        <n v="96"/>
        <n v="107"/>
        <n v="129"/>
        <n v="123"/>
        <n v="25"/>
        <n v="109"/>
        <n v="83"/>
        <n v="158"/>
        <n v="152"/>
        <n v="166"/>
        <n v="186"/>
        <n v="119"/>
        <n v="77"/>
        <n v="88"/>
        <n v="117"/>
        <n v="106"/>
        <n v="134"/>
        <n v="100"/>
        <n v="178"/>
        <n v="165"/>
      </sharedItems>
    </cacheField>
    <cacheField name="Footprint Area (sq.m)" numFmtId="0">
      <sharedItems containsSemiMixedTypes="0" containsString="0" containsNumber="1" containsInteger="1" minValue="101" maxValue="4995"/>
    </cacheField>
    <cacheField name="Num. of Floors" numFmtId="0">
      <sharedItems containsSemiMixedTypes="0" containsString="0" containsNumber="1" containsInteger="1" minValue="1" maxValue="49"/>
    </cacheField>
    <cacheField name="Distance to City Center (km)" numFmtId="0">
      <sharedItems containsSemiMixedTypes="0" containsString="0" containsNumber="1" containsInteger="1" minValue="1" maxValue="19"/>
    </cacheField>
    <cacheField name="Construction Material" numFmtId="0">
      <sharedItems count="5">
        <s v="Brick"/>
        <s v="Glass"/>
        <s v="Wood"/>
        <s v="Steel"/>
        <s v="Concrete"/>
      </sharedItems>
    </cacheField>
    <cacheField name="Building Function" numFmtId="0">
      <sharedItems/>
    </cacheField>
    <cacheField name="Industrial" numFmtId="0">
      <sharedItems containsSemiMixedTypes="0" containsString="0" containsNumber="1" containsInteger="1" minValue="0" maxValue="1"/>
    </cacheField>
    <cacheField name="Residential" numFmtId="0">
      <sharedItems containsSemiMixedTypes="0" containsString="0" containsNumber="1" containsInteger="1" minValue="0" maxValue="1"/>
    </cacheField>
    <cacheField name="Commercial" numFmtId="0">
      <sharedItems containsSemiMixedTypes="0" containsString="0" containsNumber="1" containsInteger="1" minValue="0" maxValue="1"/>
    </cacheField>
    <cacheField name="Mixed Use" numFmtId="0">
      <sharedItems containsSemiMixedTypes="0" containsString="0" containsNumber="1" containsInteger="1" minValue="0" maxValue="1"/>
    </cacheField>
    <cacheField name="Region" numFmtId="0">
      <sharedItems/>
    </cacheField>
    <cacheField name="Building Density" numFmtId="0">
      <sharedItems containsSemiMixedTypes="0" containsString="0" containsNumber="1" containsInteger="1" minValue="5" maxValue="99"/>
    </cacheField>
    <cacheField name="Zoning Classification" numFmtId="0">
      <sharedItems count="4">
        <s v="Mixed-Use Zone"/>
        <s v="Residential Zone"/>
        <s v="Commercial Zone"/>
        <s v="Industrial Zone"/>
      </sharedItems>
    </cacheField>
    <cacheField name="Land Use Type" numFmtId="0">
      <sharedItems count="4">
        <s v="Industrial"/>
        <s v="Agricultural"/>
        <s v="Residential"/>
        <s v="Commercial"/>
      </sharedItems>
    </cacheField>
  </cacheFields>
  <extLst>
    <ext xmlns:x14="http://schemas.microsoft.com/office/spreadsheetml/2009/9/main" uri="{725AE2AE-9491-48be-B2B4-4EB974FC3084}">
      <x14:pivotCacheDefinition pivotCacheId="488510714"/>
    </ext>
  </extLst>
</pivotCacheDefinition>
</file>

<file path=xl/pivotCache/pivotCacheRecords1.xml><?xml version="1.0" encoding="utf-8"?>
<pivotCacheRecords xmlns="http://schemas.openxmlformats.org/spreadsheetml/2006/main" xmlns:r="http://schemas.openxmlformats.org/officeDocument/2006/relationships" count="1000">
  <r>
    <n v="2"/>
    <x v="0"/>
    <n v="946"/>
    <n v="21"/>
    <n v="1"/>
    <x v="0"/>
    <s v="Public"/>
    <n v="0"/>
    <n v="0"/>
    <n v="0"/>
    <n v="0"/>
    <s v="Urban"/>
    <n v="25"/>
    <x v="0"/>
    <x v="0"/>
  </r>
  <r>
    <n v="6"/>
    <x v="1"/>
    <n v="823"/>
    <n v="33"/>
    <n v="3"/>
    <x v="0"/>
    <s v="Residential"/>
    <n v="0"/>
    <n v="1"/>
    <n v="0"/>
    <n v="0"/>
    <s v="Outer"/>
    <n v="35"/>
    <x v="1"/>
    <x v="1"/>
  </r>
  <r>
    <n v="8"/>
    <x v="2"/>
    <n v="4727"/>
    <n v="32"/>
    <n v="6"/>
    <x v="0"/>
    <s v="Commercial"/>
    <n v="0"/>
    <n v="0"/>
    <n v="1"/>
    <n v="0"/>
    <s v="Suburban"/>
    <n v="87"/>
    <x v="0"/>
    <x v="1"/>
  </r>
  <r>
    <n v="13"/>
    <x v="3"/>
    <n v="4515"/>
    <n v="26"/>
    <n v="11"/>
    <x v="0"/>
    <s v="Public"/>
    <n v="0"/>
    <n v="0"/>
    <n v="0"/>
    <n v="0"/>
    <s v="Urban"/>
    <n v="19"/>
    <x v="2"/>
    <x v="2"/>
  </r>
  <r>
    <n v="27"/>
    <x v="4"/>
    <n v="2160"/>
    <n v="48"/>
    <n v="19"/>
    <x v="0"/>
    <s v="Public"/>
    <n v="0"/>
    <n v="0"/>
    <n v="0"/>
    <n v="0"/>
    <s v="Outer"/>
    <n v="37"/>
    <x v="0"/>
    <x v="3"/>
  </r>
  <r>
    <n v="29"/>
    <x v="5"/>
    <n v="1719"/>
    <n v="6"/>
    <n v="18"/>
    <x v="0"/>
    <s v="Mixed-Use"/>
    <n v="0"/>
    <n v="0"/>
    <n v="0"/>
    <n v="1"/>
    <s v="Urban"/>
    <n v="5"/>
    <x v="1"/>
    <x v="0"/>
  </r>
  <r>
    <n v="30"/>
    <x v="6"/>
    <n v="420"/>
    <n v="28"/>
    <n v="11"/>
    <x v="0"/>
    <s v="Public"/>
    <n v="0"/>
    <n v="0"/>
    <n v="0"/>
    <n v="0"/>
    <s v="Urban"/>
    <n v="38"/>
    <x v="0"/>
    <x v="0"/>
  </r>
  <r>
    <n v="31"/>
    <x v="7"/>
    <n v="1442"/>
    <n v="29"/>
    <n v="16"/>
    <x v="0"/>
    <s v="Mixed-Use"/>
    <n v="0"/>
    <n v="0"/>
    <n v="0"/>
    <n v="1"/>
    <s v="Outer"/>
    <n v="23"/>
    <x v="0"/>
    <x v="1"/>
  </r>
  <r>
    <n v="45"/>
    <x v="8"/>
    <n v="4529"/>
    <n v="23"/>
    <n v="7"/>
    <x v="0"/>
    <s v="Commercial"/>
    <n v="0"/>
    <n v="0"/>
    <n v="1"/>
    <n v="0"/>
    <s v="Urban"/>
    <n v="26"/>
    <x v="1"/>
    <x v="3"/>
  </r>
  <r>
    <n v="51"/>
    <x v="9"/>
    <n v="2660"/>
    <n v="21"/>
    <n v="4"/>
    <x v="0"/>
    <s v="Mixed-Use"/>
    <n v="0"/>
    <n v="0"/>
    <n v="0"/>
    <n v="1"/>
    <s v="Outer"/>
    <n v="77"/>
    <x v="0"/>
    <x v="0"/>
  </r>
  <r>
    <n v="55"/>
    <x v="10"/>
    <n v="3950"/>
    <n v="47"/>
    <n v="3"/>
    <x v="0"/>
    <s v="Commercial"/>
    <n v="0"/>
    <n v="0"/>
    <n v="1"/>
    <n v="0"/>
    <s v="Urban"/>
    <n v="71"/>
    <x v="1"/>
    <x v="0"/>
  </r>
  <r>
    <n v="57"/>
    <x v="11"/>
    <n v="1352"/>
    <n v="25"/>
    <n v="14"/>
    <x v="0"/>
    <s v="Commercial"/>
    <n v="0"/>
    <n v="0"/>
    <n v="1"/>
    <n v="0"/>
    <s v="Central"/>
    <n v="34"/>
    <x v="0"/>
    <x v="1"/>
  </r>
  <r>
    <n v="58"/>
    <x v="12"/>
    <n v="1414"/>
    <n v="36"/>
    <n v="4"/>
    <x v="0"/>
    <s v="Mixed-Use"/>
    <n v="0"/>
    <n v="0"/>
    <n v="0"/>
    <n v="1"/>
    <s v="Industrial"/>
    <n v="17"/>
    <x v="0"/>
    <x v="2"/>
  </r>
  <r>
    <n v="59"/>
    <x v="13"/>
    <n v="4920"/>
    <n v="11"/>
    <n v="12"/>
    <x v="0"/>
    <s v="Mixed-Use"/>
    <n v="0"/>
    <n v="0"/>
    <n v="0"/>
    <n v="1"/>
    <s v="Outer"/>
    <n v="25"/>
    <x v="2"/>
    <x v="1"/>
  </r>
  <r>
    <n v="61"/>
    <x v="14"/>
    <n v="177"/>
    <n v="4"/>
    <n v="7"/>
    <x v="0"/>
    <s v="Industrial"/>
    <n v="1"/>
    <n v="0"/>
    <n v="0"/>
    <n v="0"/>
    <s v="Central"/>
    <n v="23"/>
    <x v="1"/>
    <x v="2"/>
  </r>
  <r>
    <n v="69"/>
    <x v="15"/>
    <n v="1963"/>
    <n v="48"/>
    <n v="6"/>
    <x v="0"/>
    <s v="Commercial"/>
    <n v="0"/>
    <n v="0"/>
    <n v="1"/>
    <n v="0"/>
    <s v="Suburban"/>
    <n v="78"/>
    <x v="1"/>
    <x v="1"/>
  </r>
  <r>
    <n v="78"/>
    <x v="16"/>
    <n v="2292"/>
    <n v="42"/>
    <n v="14"/>
    <x v="0"/>
    <s v="Industrial"/>
    <n v="1"/>
    <n v="0"/>
    <n v="0"/>
    <n v="0"/>
    <s v="Outer"/>
    <n v="38"/>
    <x v="2"/>
    <x v="2"/>
  </r>
  <r>
    <n v="82"/>
    <x v="17"/>
    <n v="4133"/>
    <n v="2"/>
    <n v="6"/>
    <x v="0"/>
    <s v="Residential"/>
    <n v="0"/>
    <n v="1"/>
    <n v="0"/>
    <n v="0"/>
    <s v="Industrial"/>
    <n v="78"/>
    <x v="0"/>
    <x v="3"/>
  </r>
  <r>
    <n v="87"/>
    <x v="18"/>
    <n v="3210"/>
    <n v="25"/>
    <n v="3"/>
    <x v="0"/>
    <s v="Public"/>
    <n v="0"/>
    <n v="0"/>
    <n v="0"/>
    <n v="0"/>
    <s v="Urban"/>
    <n v="75"/>
    <x v="0"/>
    <x v="2"/>
  </r>
  <r>
    <n v="89"/>
    <x v="14"/>
    <n v="297"/>
    <n v="11"/>
    <n v="19"/>
    <x v="0"/>
    <s v="Residential"/>
    <n v="0"/>
    <n v="1"/>
    <n v="0"/>
    <n v="0"/>
    <s v="Central"/>
    <n v="56"/>
    <x v="2"/>
    <x v="3"/>
  </r>
  <r>
    <n v="93"/>
    <x v="19"/>
    <n v="577"/>
    <n v="10"/>
    <n v="14"/>
    <x v="0"/>
    <s v="Commercial"/>
    <n v="0"/>
    <n v="0"/>
    <n v="1"/>
    <n v="0"/>
    <s v="Outer"/>
    <n v="8"/>
    <x v="1"/>
    <x v="1"/>
  </r>
  <r>
    <n v="95"/>
    <x v="20"/>
    <n v="1022"/>
    <n v="13"/>
    <n v="19"/>
    <x v="0"/>
    <s v="Public"/>
    <n v="0"/>
    <n v="0"/>
    <n v="0"/>
    <n v="0"/>
    <s v="Outer"/>
    <n v="79"/>
    <x v="2"/>
    <x v="2"/>
  </r>
  <r>
    <n v="100"/>
    <x v="6"/>
    <n v="3168"/>
    <n v="42"/>
    <n v="8"/>
    <x v="0"/>
    <s v="Public"/>
    <n v="0"/>
    <n v="0"/>
    <n v="0"/>
    <n v="0"/>
    <s v="Central"/>
    <n v="12"/>
    <x v="0"/>
    <x v="2"/>
  </r>
  <r>
    <n v="102"/>
    <x v="10"/>
    <n v="2436"/>
    <n v="20"/>
    <n v="9"/>
    <x v="0"/>
    <s v="Mixed-Use"/>
    <n v="0"/>
    <n v="0"/>
    <n v="0"/>
    <n v="1"/>
    <s v="Industrial"/>
    <n v="80"/>
    <x v="3"/>
    <x v="1"/>
  </r>
  <r>
    <n v="107"/>
    <x v="21"/>
    <n v="1965"/>
    <n v="45"/>
    <n v="9"/>
    <x v="0"/>
    <s v="Industrial"/>
    <n v="1"/>
    <n v="0"/>
    <n v="0"/>
    <n v="0"/>
    <s v="Industrial"/>
    <n v="86"/>
    <x v="1"/>
    <x v="2"/>
  </r>
  <r>
    <n v="109"/>
    <x v="22"/>
    <n v="2953"/>
    <n v="47"/>
    <n v="9"/>
    <x v="0"/>
    <s v="Commercial"/>
    <n v="0"/>
    <n v="0"/>
    <n v="1"/>
    <n v="0"/>
    <s v="Suburban"/>
    <n v="46"/>
    <x v="1"/>
    <x v="0"/>
  </r>
  <r>
    <n v="112"/>
    <x v="23"/>
    <n v="3328"/>
    <n v="21"/>
    <n v="8"/>
    <x v="0"/>
    <s v="Residential"/>
    <n v="0"/>
    <n v="1"/>
    <n v="0"/>
    <n v="0"/>
    <s v="Industrial"/>
    <n v="30"/>
    <x v="3"/>
    <x v="1"/>
  </r>
  <r>
    <n v="113"/>
    <x v="24"/>
    <n v="2471"/>
    <n v="22"/>
    <n v="2"/>
    <x v="0"/>
    <s v="Commercial"/>
    <n v="0"/>
    <n v="0"/>
    <n v="1"/>
    <n v="0"/>
    <s v="Outer"/>
    <n v="65"/>
    <x v="1"/>
    <x v="2"/>
  </r>
  <r>
    <n v="118"/>
    <x v="1"/>
    <n v="2774"/>
    <n v="15"/>
    <n v="17"/>
    <x v="0"/>
    <s v="Industrial"/>
    <n v="1"/>
    <n v="0"/>
    <n v="0"/>
    <n v="0"/>
    <s v="Outer"/>
    <n v="87"/>
    <x v="0"/>
    <x v="0"/>
  </r>
  <r>
    <n v="123"/>
    <x v="25"/>
    <n v="4206"/>
    <n v="24"/>
    <n v="14"/>
    <x v="0"/>
    <s v="Mixed-Use"/>
    <n v="0"/>
    <n v="0"/>
    <n v="0"/>
    <n v="1"/>
    <s v="Central"/>
    <n v="45"/>
    <x v="2"/>
    <x v="3"/>
  </r>
  <r>
    <n v="129"/>
    <x v="26"/>
    <n v="914"/>
    <n v="4"/>
    <n v="12"/>
    <x v="0"/>
    <s v="Residential"/>
    <n v="0"/>
    <n v="1"/>
    <n v="0"/>
    <n v="0"/>
    <s v="Urban"/>
    <n v="28"/>
    <x v="1"/>
    <x v="2"/>
  </r>
  <r>
    <n v="130"/>
    <x v="27"/>
    <n v="445"/>
    <n v="24"/>
    <n v="1"/>
    <x v="0"/>
    <s v="Residential"/>
    <n v="0"/>
    <n v="1"/>
    <n v="0"/>
    <n v="0"/>
    <s v="Central"/>
    <n v="94"/>
    <x v="3"/>
    <x v="1"/>
  </r>
  <r>
    <n v="132"/>
    <x v="28"/>
    <n v="462"/>
    <n v="36"/>
    <n v="9"/>
    <x v="0"/>
    <s v="Residential"/>
    <n v="0"/>
    <n v="1"/>
    <n v="0"/>
    <n v="0"/>
    <s v="Suburban"/>
    <n v="22"/>
    <x v="3"/>
    <x v="0"/>
  </r>
  <r>
    <n v="137"/>
    <x v="29"/>
    <n v="3381"/>
    <n v="19"/>
    <n v="1"/>
    <x v="0"/>
    <s v="Commercial"/>
    <n v="0"/>
    <n v="0"/>
    <n v="1"/>
    <n v="0"/>
    <s v="Central"/>
    <n v="35"/>
    <x v="3"/>
    <x v="1"/>
  </r>
  <r>
    <n v="141"/>
    <x v="30"/>
    <n v="2830"/>
    <n v="5"/>
    <n v="8"/>
    <x v="0"/>
    <s v="Mixed-Use"/>
    <n v="0"/>
    <n v="0"/>
    <n v="0"/>
    <n v="1"/>
    <s v="Outer"/>
    <n v="25"/>
    <x v="3"/>
    <x v="0"/>
  </r>
  <r>
    <n v="144"/>
    <x v="31"/>
    <n v="3035"/>
    <n v="35"/>
    <n v="14"/>
    <x v="0"/>
    <s v="Mixed-Use"/>
    <n v="0"/>
    <n v="0"/>
    <n v="0"/>
    <n v="1"/>
    <s v="Suburban"/>
    <n v="62"/>
    <x v="2"/>
    <x v="3"/>
  </r>
  <r>
    <n v="159"/>
    <x v="32"/>
    <n v="3517"/>
    <n v="10"/>
    <n v="12"/>
    <x v="0"/>
    <s v="Residential"/>
    <n v="0"/>
    <n v="1"/>
    <n v="0"/>
    <n v="0"/>
    <s v="Outer"/>
    <n v="96"/>
    <x v="2"/>
    <x v="0"/>
  </r>
  <r>
    <n v="167"/>
    <x v="32"/>
    <n v="4762"/>
    <n v="21"/>
    <n v="18"/>
    <x v="0"/>
    <s v="Residential"/>
    <n v="0"/>
    <n v="1"/>
    <n v="0"/>
    <n v="0"/>
    <s v="Central"/>
    <n v="58"/>
    <x v="0"/>
    <x v="1"/>
  </r>
  <r>
    <n v="169"/>
    <x v="33"/>
    <n v="3602"/>
    <n v="3"/>
    <n v="12"/>
    <x v="0"/>
    <s v="Industrial"/>
    <n v="1"/>
    <n v="0"/>
    <n v="0"/>
    <n v="0"/>
    <s v="Outer"/>
    <n v="53"/>
    <x v="3"/>
    <x v="3"/>
  </r>
  <r>
    <n v="171"/>
    <x v="34"/>
    <n v="301"/>
    <n v="39"/>
    <n v="8"/>
    <x v="0"/>
    <s v="Mixed-Use"/>
    <n v="0"/>
    <n v="0"/>
    <n v="0"/>
    <n v="1"/>
    <s v="Outer"/>
    <n v="96"/>
    <x v="0"/>
    <x v="2"/>
  </r>
  <r>
    <n v="175"/>
    <x v="35"/>
    <n v="636"/>
    <n v="39"/>
    <n v="13"/>
    <x v="0"/>
    <s v="Mixed-Use"/>
    <n v="0"/>
    <n v="0"/>
    <n v="0"/>
    <n v="1"/>
    <s v="Industrial"/>
    <n v="81"/>
    <x v="1"/>
    <x v="2"/>
  </r>
  <r>
    <n v="179"/>
    <x v="29"/>
    <n v="3381"/>
    <n v="4"/>
    <n v="14"/>
    <x v="0"/>
    <s v="Residential"/>
    <n v="0"/>
    <n v="1"/>
    <n v="0"/>
    <n v="0"/>
    <s v="Industrial"/>
    <n v="65"/>
    <x v="1"/>
    <x v="1"/>
  </r>
  <r>
    <n v="184"/>
    <x v="36"/>
    <n v="4958"/>
    <n v="39"/>
    <n v="13"/>
    <x v="0"/>
    <s v="Public"/>
    <n v="0"/>
    <n v="0"/>
    <n v="0"/>
    <n v="0"/>
    <s v="Urban"/>
    <n v="28"/>
    <x v="0"/>
    <x v="2"/>
  </r>
  <r>
    <n v="188"/>
    <x v="37"/>
    <n v="2090"/>
    <n v="40"/>
    <n v="17"/>
    <x v="0"/>
    <s v="Public"/>
    <n v="0"/>
    <n v="0"/>
    <n v="0"/>
    <n v="0"/>
    <s v="Central"/>
    <n v="70"/>
    <x v="1"/>
    <x v="3"/>
  </r>
  <r>
    <n v="194"/>
    <x v="38"/>
    <n v="2813"/>
    <n v="8"/>
    <n v="10"/>
    <x v="0"/>
    <s v="Industrial"/>
    <n v="1"/>
    <n v="0"/>
    <n v="0"/>
    <n v="0"/>
    <s v="Central"/>
    <n v="36"/>
    <x v="2"/>
    <x v="3"/>
  </r>
  <r>
    <n v="196"/>
    <x v="0"/>
    <n v="3220"/>
    <n v="6"/>
    <n v="9"/>
    <x v="0"/>
    <s v="Mixed-Use"/>
    <n v="0"/>
    <n v="0"/>
    <n v="0"/>
    <n v="1"/>
    <s v="Suburban"/>
    <n v="46"/>
    <x v="1"/>
    <x v="0"/>
  </r>
  <r>
    <n v="199"/>
    <x v="39"/>
    <n v="788"/>
    <n v="4"/>
    <n v="17"/>
    <x v="0"/>
    <s v="Residential"/>
    <n v="0"/>
    <n v="1"/>
    <n v="0"/>
    <n v="0"/>
    <s v="Urban"/>
    <n v="39"/>
    <x v="0"/>
    <x v="0"/>
  </r>
  <r>
    <n v="205"/>
    <x v="40"/>
    <n v="1892"/>
    <n v="27"/>
    <n v="7"/>
    <x v="0"/>
    <s v="Industrial"/>
    <n v="1"/>
    <n v="0"/>
    <n v="0"/>
    <n v="0"/>
    <s v="Urban"/>
    <n v="18"/>
    <x v="3"/>
    <x v="3"/>
  </r>
  <r>
    <n v="207"/>
    <x v="40"/>
    <n v="3312"/>
    <n v="21"/>
    <n v="11"/>
    <x v="0"/>
    <s v="Public"/>
    <n v="0"/>
    <n v="0"/>
    <n v="0"/>
    <n v="0"/>
    <s v="Central"/>
    <n v="7"/>
    <x v="2"/>
    <x v="1"/>
  </r>
  <r>
    <n v="208"/>
    <x v="41"/>
    <n v="1089"/>
    <n v="8"/>
    <n v="14"/>
    <x v="0"/>
    <s v="Mixed-Use"/>
    <n v="0"/>
    <n v="0"/>
    <n v="0"/>
    <n v="1"/>
    <s v="Industrial"/>
    <n v="28"/>
    <x v="1"/>
    <x v="2"/>
  </r>
  <r>
    <n v="209"/>
    <x v="42"/>
    <n v="2362"/>
    <n v="38"/>
    <n v="19"/>
    <x v="0"/>
    <s v="Public"/>
    <n v="0"/>
    <n v="0"/>
    <n v="0"/>
    <n v="0"/>
    <s v="Urban"/>
    <n v="69"/>
    <x v="3"/>
    <x v="2"/>
  </r>
  <r>
    <n v="211"/>
    <x v="40"/>
    <n v="1051"/>
    <n v="3"/>
    <n v="13"/>
    <x v="0"/>
    <s v="Public"/>
    <n v="0"/>
    <n v="0"/>
    <n v="0"/>
    <n v="0"/>
    <s v="Urban"/>
    <n v="14"/>
    <x v="1"/>
    <x v="2"/>
  </r>
  <r>
    <n v="219"/>
    <x v="12"/>
    <n v="1600"/>
    <n v="2"/>
    <n v="8"/>
    <x v="0"/>
    <s v="Residential"/>
    <n v="0"/>
    <n v="1"/>
    <n v="0"/>
    <n v="0"/>
    <s v="Central"/>
    <n v="67"/>
    <x v="2"/>
    <x v="1"/>
  </r>
  <r>
    <n v="221"/>
    <x v="43"/>
    <n v="3595"/>
    <n v="17"/>
    <n v="13"/>
    <x v="0"/>
    <s v="Commercial"/>
    <n v="0"/>
    <n v="0"/>
    <n v="1"/>
    <n v="0"/>
    <s v="Suburban"/>
    <n v="46"/>
    <x v="0"/>
    <x v="1"/>
  </r>
  <r>
    <n v="226"/>
    <x v="41"/>
    <n v="2261"/>
    <n v="8"/>
    <n v="7"/>
    <x v="0"/>
    <s v="Mixed-Use"/>
    <n v="0"/>
    <n v="0"/>
    <n v="0"/>
    <n v="1"/>
    <s v="Industrial"/>
    <n v="85"/>
    <x v="0"/>
    <x v="0"/>
  </r>
  <r>
    <n v="231"/>
    <x v="44"/>
    <n v="4995"/>
    <n v="13"/>
    <n v="15"/>
    <x v="0"/>
    <s v="Public"/>
    <n v="0"/>
    <n v="0"/>
    <n v="0"/>
    <n v="0"/>
    <s v="Urban"/>
    <n v="28"/>
    <x v="1"/>
    <x v="1"/>
  </r>
  <r>
    <n v="240"/>
    <x v="45"/>
    <n v="3179"/>
    <n v="17"/>
    <n v="18"/>
    <x v="0"/>
    <s v="Public"/>
    <n v="0"/>
    <n v="0"/>
    <n v="0"/>
    <n v="0"/>
    <s v="Outer"/>
    <n v="38"/>
    <x v="3"/>
    <x v="3"/>
  </r>
  <r>
    <n v="241"/>
    <x v="46"/>
    <n v="932"/>
    <n v="16"/>
    <n v="5"/>
    <x v="0"/>
    <s v="Mixed-Use"/>
    <n v="0"/>
    <n v="0"/>
    <n v="0"/>
    <n v="1"/>
    <s v="Central"/>
    <n v="6"/>
    <x v="2"/>
    <x v="2"/>
  </r>
  <r>
    <n v="243"/>
    <x v="47"/>
    <n v="2906"/>
    <n v="8"/>
    <n v="15"/>
    <x v="0"/>
    <s v="Mixed-Use"/>
    <n v="0"/>
    <n v="0"/>
    <n v="0"/>
    <n v="1"/>
    <s v="Outer"/>
    <n v="35"/>
    <x v="2"/>
    <x v="0"/>
  </r>
  <r>
    <n v="245"/>
    <x v="48"/>
    <n v="427"/>
    <n v="3"/>
    <n v="17"/>
    <x v="0"/>
    <s v="Mixed-Use"/>
    <n v="0"/>
    <n v="0"/>
    <n v="0"/>
    <n v="1"/>
    <s v="Urban"/>
    <n v="74"/>
    <x v="0"/>
    <x v="2"/>
  </r>
  <r>
    <n v="252"/>
    <x v="49"/>
    <n v="3291"/>
    <n v="5"/>
    <n v="2"/>
    <x v="0"/>
    <s v="Mixed-Use"/>
    <n v="0"/>
    <n v="0"/>
    <n v="0"/>
    <n v="1"/>
    <s v="Suburban"/>
    <n v="75"/>
    <x v="0"/>
    <x v="2"/>
  </r>
  <r>
    <n v="258"/>
    <x v="50"/>
    <n v="922"/>
    <n v="21"/>
    <n v="13"/>
    <x v="0"/>
    <s v="Public"/>
    <n v="0"/>
    <n v="0"/>
    <n v="0"/>
    <n v="0"/>
    <s v="Central"/>
    <n v="92"/>
    <x v="2"/>
    <x v="0"/>
  </r>
  <r>
    <n v="260"/>
    <x v="51"/>
    <n v="4525"/>
    <n v="6"/>
    <n v="14"/>
    <x v="0"/>
    <s v="Residential"/>
    <n v="0"/>
    <n v="1"/>
    <n v="0"/>
    <n v="0"/>
    <s v="Urban"/>
    <n v="72"/>
    <x v="2"/>
    <x v="2"/>
  </r>
  <r>
    <n v="261"/>
    <x v="25"/>
    <n v="874"/>
    <n v="22"/>
    <n v="18"/>
    <x v="0"/>
    <s v="Commercial"/>
    <n v="0"/>
    <n v="0"/>
    <n v="1"/>
    <n v="0"/>
    <s v="Suburban"/>
    <n v="48"/>
    <x v="0"/>
    <x v="2"/>
  </r>
  <r>
    <n v="264"/>
    <x v="52"/>
    <n v="4342"/>
    <n v="39"/>
    <n v="7"/>
    <x v="0"/>
    <s v="Residential"/>
    <n v="0"/>
    <n v="1"/>
    <n v="0"/>
    <n v="0"/>
    <s v="Urban"/>
    <n v="42"/>
    <x v="3"/>
    <x v="2"/>
  </r>
  <r>
    <n v="269"/>
    <x v="53"/>
    <n v="4277"/>
    <n v="38"/>
    <n v="3"/>
    <x v="0"/>
    <s v="Residential"/>
    <n v="0"/>
    <n v="1"/>
    <n v="0"/>
    <n v="0"/>
    <s v="Central"/>
    <n v="10"/>
    <x v="2"/>
    <x v="1"/>
  </r>
  <r>
    <n v="272"/>
    <x v="54"/>
    <n v="3694"/>
    <n v="36"/>
    <n v="2"/>
    <x v="0"/>
    <s v="Residential"/>
    <n v="0"/>
    <n v="1"/>
    <n v="0"/>
    <n v="0"/>
    <s v="Industrial"/>
    <n v="72"/>
    <x v="0"/>
    <x v="1"/>
  </r>
  <r>
    <n v="273"/>
    <x v="55"/>
    <n v="4941"/>
    <n v="33"/>
    <n v="17"/>
    <x v="0"/>
    <s v="Commercial"/>
    <n v="0"/>
    <n v="0"/>
    <n v="1"/>
    <n v="0"/>
    <s v="Central"/>
    <n v="61"/>
    <x v="0"/>
    <x v="0"/>
  </r>
  <r>
    <n v="274"/>
    <x v="56"/>
    <n v="1509"/>
    <n v="23"/>
    <n v="9"/>
    <x v="0"/>
    <s v="Mixed-Use"/>
    <n v="0"/>
    <n v="0"/>
    <n v="0"/>
    <n v="1"/>
    <s v="Suburban"/>
    <n v="60"/>
    <x v="1"/>
    <x v="1"/>
  </r>
  <r>
    <n v="277"/>
    <x v="10"/>
    <n v="3290"/>
    <n v="41"/>
    <n v="11"/>
    <x v="0"/>
    <s v="Residential"/>
    <n v="0"/>
    <n v="1"/>
    <n v="0"/>
    <n v="0"/>
    <s v="Outer"/>
    <n v="62"/>
    <x v="0"/>
    <x v="1"/>
  </r>
  <r>
    <n v="283"/>
    <x v="57"/>
    <n v="3001"/>
    <n v="11"/>
    <n v="6"/>
    <x v="0"/>
    <s v="Public"/>
    <n v="0"/>
    <n v="0"/>
    <n v="0"/>
    <n v="0"/>
    <s v="Suburban"/>
    <n v="96"/>
    <x v="3"/>
    <x v="2"/>
  </r>
  <r>
    <n v="286"/>
    <x v="4"/>
    <n v="2861"/>
    <n v="26"/>
    <n v="4"/>
    <x v="0"/>
    <s v="Residential"/>
    <n v="0"/>
    <n v="1"/>
    <n v="0"/>
    <n v="0"/>
    <s v="Outer"/>
    <n v="98"/>
    <x v="2"/>
    <x v="0"/>
  </r>
  <r>
    <n v="287"/>
    <x v="57"/>
    <n v="2779"/>
    <n v="4"/>
    <n v="3"/>
    <x v="0"/>
    <s v="Residential"/>
    <n v="0"/>
    <n v="1"/>
    <n v="0"/>
    <n v="0"/>
    <s v="Suburban"/>
    <n v="79"/>
    <x v="1"/>
    <x v="2"/>
  </r>
  <r>
    <n v="293"/>
    <x v="58"/>
    <n v="3286"/>
    <n v="15"/>
    <n v="3"/>
    <x v="0"/>
    <s v="Public"/>
    <n v="0"/>
    <n v="0"/>
    <n v="0"/>
    <n v="0"/>
    <s v="Industrial"/>
    <n v="58"/>
    <x v="2"/>
    <x v="2"/>
  </r>
  <r>
    <n v="298"/>
    <x v="45"/>
    <n v="4133"/>
    <n v="47"/>
    <n v="8"/>
    <x v="0"/>
    <s v="Public"/>
    <n v="0"/>
    <n v="0"/>
    <n v="0"/>
    <n v="0"/>
    <s v="Suburban"/>
    <n v="81"/>
    <x v="0"/>
    <x v="1"/>
  </r>
  <r>
    <n v="304"/>
    <x v="59"/>
    <n v="2151"/>
    <n v="35"/>
    <n v="2"/>
    <x v="0"/>
    <s v="Residential"/>
    <n v="0"/>
    <n v="1"/>
    <n v="0"/>
    <n v="0"/>
    <s v="Urban"/>
    <n v="26"/>
    <x v="3"/>
    <x v="3"/>
  </r>
  <r>
    <n v="307"/>
    <x v="4"/>
    <n v="3280"/>
    <n v="42"/>
    <n v="4"/>
    <x v="0"/>
    <s v="Residential"/>
    <n v="0"/>
    <n v="1"/>
    <n v="0"/>
    <n v="0"/>
    <s v="Industrial"/>
    <n v="30"/>
    <x v="2"/>
    <x v="1"/>
  </r>
  <r>
    <n v="309"/>
    <x v="23"/>
    <n v="3898"/>
    <n v="14"/>
    <n v="1"/>
    <x v="0"/>
    <s v="Commercial"/>
    <n v="0"/>
    <n v="0"/>
    <n v="1"/>
    <n v="0"/>
    <s v="Industrial"/>
    <n v="97"/>
    <x v="0"/>
    <x v="2"/>
  </r>
  <r>
    <n v="315"/>
    <x v="22"/>
    <n v="140"/>
    <n v="9"/>
    <n v="3"/>
    <x v="0"/>
    <s v="Industrial"/>
    <n v="1"/>
    <n v="0"/>
    <n v="0"/>
    <n v="0"/>
    <s v="Outer"/>
    <n v="42"/>
    <x v="0"/>
    <x v="1"/>
  </r>
  <r>
    <n v="320"/>
    <x v="60"/>
    <n v="4152"/>
    <n v="27"/>
    <n v="17"/>
    <x v="0"/>
    <s v="Public"/>
    <n v="0"/>
    <n v="0"/>
    <n v="0"/>
    <n v="0"/>
    <s v="Central"/>
    <n v="77"/>
    <x v="1"/>
    <x v="2"/>
  </r>
  <r>
    <n v="323"/>
    <x v="61"/>
    <n v="4926"/>
    <n v="18"/>
    <n v="8"/>
    <x v="0"/>
    <s v="Public"/>
    <n v="0"/>
    <n v="0"/>
    <n v="0"/>
    <n v="0"/>
    <s v="Suburban"/>
    <n v="48"/>
    <x v="3"/>
    <x v="2"/>
  </r>
  <r>
    <n v="328"/>
    <x v="8"/>
    <n v="1808"/>
    <n v="25"/>
    <n v="1"/>
    <x v="0"/>
    <s v="Residential"/>
    <n v="0"/>
    <n v="1"/>
    <n v="0"/>
    <n v="0"/>
    <s v="Central"/>
    <n v="19"/>
    <x v="1"/>
    <x v="1"/>
  </r>
  <r>
    <n v="333"/>
    <x v="2"/>
    <n v="2781"/>
    <n v="31"/>
    <n v="5"/>
    <x v="0"/>
    <s v="Mixed-Use"/>
    <n v="0"/>
    <n v="0"/>
    <n v="0"/>
    <n v="1"/>
    <s v="Central"/>
    <n v="85"/>
    <x v="0"/>
    <x v="0"/>
  </r>
  <r>
    <n v="343"/>
    <x v="7"/>
    <n v="4224"/>
    <n v="25"/>
    <n v="6"/>
    <x v="0"/>
    <s v="Mixed-Use"/>
    <n v="0"/>
    <n v="0"/>
    <n v="0"/>
    <n v="1"/>
    <s v="Suburban"/>
    <n v="59"/>
    <x v="2"/>
    <x v="1"/>
  </r>
  <r>
    <n v="346"/>
    <x v="62"/>
    <n v="2158"/>
    <n v="8"/>
    <n v="5"/>
    <x v="0"/>
    <s v="Industrial"/>
    <n v="1"/>
    <n v="0"/>
    <n v="0"/>
    <n v="0"/>
    <s v="Suburban"/>
    <n v="88"/>
    <x v="3"/>
    <x v="0"/>
  </r>
  <r>
    <n v="349"/>
    <x v="63"/>
    <n v="2954"/>
    <n v="4"/>
    <n v="5"/>
    <x v="0"/>
    <s v="Mixed-Use"/>
    <n v="0"/>
    <n v="0"/>
    <n v="0"/>
    <n v="1"/>
    <s v="Industrial"/>
    <n v="93"/>
    <x v="2"/>
    <x v="1"/>
  </r>
  <r>
    <n v="367"/>
    <x v="64"/>
    <n v="1340"/>
    <n v="43"/>
    <n v="2"/>
    <x v="0"/>
    <s v="Public"/>
    <n v="0"/>
    <n v="0"/>
    <n v="0"/>
    <n v="0"/>
    <s v="Urban"/>
    <n v="76"/>
    <x v="2"/>
    <x v="2"/>
  </r>
  <r>
    <n v="375"/>
    <x v="65"/>
    <n v="4303"/>
    <n v="10"/>
    <n v="17"/>
    <x v="0"/>
    <s v="Commercial"/>
    <n v="0"/>
    <n v="0"/>
    <n v="1"/>
    <n v="0"/>
    <s v="Central"/>
    <n v="72"/>
    <x v="1"/>
    <x v="0"/>
  </r>
  <r>
    <n v="376"/>
    <x v="66"/>
    <n v="271"/>
    <n v="25"/>
    <n v="14"/>
    <x v="0"/>
    <s v="Public"/>
    <n v="0"/>
    <n v="0"/>
    <n v="0"/>
    <n v="0"/>
    <s v="Suburban"/>
    <n v="60"/>
    <x v="0"/>
    <x v="3"/>
  </r>
  <r>
    <n v="378"/>
    <x v="67"/>
    <n v="3649"/>
    <n v="11"/>
    <n v="12"/>
    <x v="0"/>
    <s v="Commercial"/>
    <n v="0"/>
    <n v="0"/>
    <n v="1"/>
    <n v="0"/>
    <s v="Central"/>
    <n v="46"/>
    <x v="0"/>
    <x v="2"/>
  </r>
  <r>
    <n v="382"/>
    <x v="58"/>
    <n v="3215"/>
    <n v="23"/>
    <n v="19"/>
    <x v="0"/>
    <s v="Mixed-Use"/>
    <n v="0"/>
    <n v="0"/>
    <n v="0"/>
    <n v="1"/>
    <s v="Suburban"/>
    <n v="88"/>
    <x v="1"/>
    <x v="1"/>
  </r>
  <r>
    <n v="383"/>
    <x v="4"/>
    <n v="4190"/>
    <n v="19"/>
    <n v="1"/>
    <x v="0"/>
    <s v="Public"/>
    <n v="0"/>
    <n v="0"/>
    <n v="0"/>
    <n v="0"/>
    <s v="Suburban"/>
    <n v="10"/>
    <x v="3"/>
    <x v="0"/>
  </r>
  <r>
    <n v="396"/>
    <x v="68"/>
    <n v="1850"/>
    <n v="39"/>
    <n v="5"/>
    <x v="0"/>
    <s v="Mixed-Use"/>
    <n v="0"/>
    <n v="0"/>
    <n v="0"/>
    <n v="1"/>
    <s v="Suburban"/>
    <n v="54"/>
    <x v="1"/>
    <x v="1"/>
  </r>
  <r>
    <n v="399"/>
    <x v="69"/>
    <n v="3826"/>
    <n v="37"/>
    <n v="5"/>
    <x v="0"/>
    <s v="Residential"/>
    <n v="0"/>
    <n v="1"/>
    <n v="0"/>
    <n v="0"/>
    <s v="Central"/>
    <n v="53"/>
    <x v="3"/>
    <x v="2"/>
  </r>
  <r>
    <n v="402"/>
    <x v="70"/>
    <n v="588"/>
    <n v="36"/>
    <n v="4"/>
    <x v="0"/>
    <s v="Public"/>
    <n v="0"/>
    <n v="0"/>
    <n v="0"/>
    <n v="0"/>
    <s v="Industrial"/>
    <n v="87"/>
    <x v="3"/>
    <x v="0"/>
  </r>
  <r>
    <n v="413"/>
    <x v="71"/>
    <n v="4530"/>
    <n v="37"/>
    <n v="9"/>
    <x v="0"/>
    <s v="Public"/>
    <n v="0"/>
    <n v="0"/>
    <n v="0"/>
    <n v="0"/>
    <s v="Suburban"/>
    <n v="12"/>
    <x v="3"/>
    <x v="3"/>
  </r>
  <r>
    <n v="416"/>
    <x v="72"/>
    <n v="3030"/>
    <n v="2"/>
    <n v="6"/>
    <x v="0"/>
    <s v="Commercial"/>
    <n v="0"/>
    <n v="0"/>
    <n v="1"/>
    <n v="0"/>
    <s v="Suburban"/>
    <n v="86"/>
    <x v="2"/>
    <x v="2"/>
  </r>
  <r>
    <n v="419"/>
    <x v="73"/>
    <n v="4922"/>
    <n v="38"/>
    <n v="19"/>
    <x v="0"/>
    <s v="Commercial"/>
    <n v="0"/>
    <n v="0"/>
    <n v="1"/>
    <n v="0"/>
    <s v="Outer"/>
    <n v="80"/>
    <x v="0"/>
    <x v="0"/>
  </r>
  <r>
    <n v="420"/>
    <x v="73"/>
    <n v="1600"/>
    <n v="15"/>
    <n v="16"/>
    <x v="0"/>
    <s v="Commercial"/>
    <n v="0"/>
    <n v="0"/>
    <n v="1"/>
    <n v="0"/>
    <s v="Outer"/>
    <n v="19"/>
    <x v="0"/>
    <x v="2"/>
  </r>
  <r>
    <n v="422"/>
    <x v="7"/>
    <n v="2519"/>
    <n v="10"/>
    <n v="12"/>
    <x v="0"/>
    <s v="Public"/>
    <n v="0"/>
    <n v="0"/>
    <n v="0"/>
    <n v="0"/>
    <s v="Suburban"/>
    <n v="54"/>
    <x v="1"/>
    <x v="2"/>
  </r>
  <r>
    <n v="427"/>
    <x v="64"/>
    <n v="3661"/>
    <n v="13"/>
    <n v="1"/>
    <x v="0"/>
    <s v="Commercial"/>
    <n v="0"/>
    <n v="0"/>
    <n v="1"/>
    <n v="0"/>
    <s v="Suburban"/>
    <n v="23"/>
    <x v="1"/>
    <x v="2"/>
  </r>
  <r>
    <n v="439"/>
    <x v="74"/>
    <n v="1020"/>
    <n v="49"/>
    <n v="4"/>
    <x v="0"/>
    <s v="Public"/>
    <n v="0"/>
    <n v="0"/>
    <n v="0"/>
    <n v="0"/>
    <s v="Suburban"/>
    <n v="50"/>
    <x v="0"/>
    <x v="0"/>
  </r>
  <r>
    <n v="448"/>
    <x v="75"/>
    <n v="645"/>
    <n v="35"/>
    <n v="17"/>
    <x v="0"/>
    <s v="Mixed-Use"/>
    <n v="0"/>
    <n v="0"/>
    <n v="0"/>
    <n v="1"/>
    <s v="Industrial"/>
    <n v="67"/>
    <x v="3"/>
    <x v="3"/>
  </r>
  <r>
    <n v="451"/>
    <x v="48"/>
    <n v="4954"/>
    <n v="29"/>
    <n v="8"/>
    <x v="0"/>
    <s v="Commercial"/>
    <n v="0"/>
    <n v="0"/>
    <n v="1"/>
    <n v="0"/>
    <s v="Suburban"/>
    <n v="27"/>
    <x v="1"/>
    <x v="1"/>
  </r>
  <r>
    <n v="461"/>
    <x v="76"/>
    <n v="4943"/>
    <n v="41"/>
    <n v="11"/>
    <x v="0"/>
    <s v="Mixed-Use"/>
    <n v="0"/>
    <n v="0"/>
    <n v="0"/>
    <n v="1"/>
    <s v="Central"/>
    <n v="88"/>
    <x v="1"/>
    <x v="0"/>
  </r>
  <r>
    <n v="463"/>
    <x v="67"/>
    <n v="371"/>
    <n v="2"/>
    <n v="10"/>
    <x v="0"/>
    <s v="Public"/>
    <n v="0"/>
    <n v="0"/>
    <n v="0"/>
    <n v="0"/>
    <s v="Urban"/>
    <n v="24"/>
    <x v="2"/>
    <x v="2"/>
  </r>
  <r>
    <n v="466"/>
    <x v="54"/>
    <n v="1362"/>
    <n v="33"/>
    <n v="12"/>
    <x v="0"/>
    <s v="Commercial"/>
    <n v="0"/>
    <n v="0"/>
    <n v="1"/>
    <n v="0"/>
    <s v="Suburban"/>
    <n v="12"/>
    <x v="1"/>
    <x v="3"/>
  </r>
  <r>
    <n v="471"/>
    <x v="77"/>
    <n v="4535"/>
    <n v="11"/>
    <n v="3"/>
    <x v="0"/>
    <s v="Residential"/>
    <n v="0"/>
    <n v="1"/>
    <n v="0"/>
    <n v="0"/>
    <s v="Suburban"/>
    <n v="69"/>
    <x v="1"/>
    <x v="0"/>
  </r>
  <r>
    <n v="474"/>
    <x v="55"/>
    <n v="3860"/>
    <n v="22"/>
    <n v="8"/>
    <x v="0"/>
    <s v="Industrial"/>
    <n v="1"/>
    <n v="0"/>
    <n v="0"/>
    <n v="0"/>
    <s v="Central"/>
    <n v="55"/>
    <x v="2"/>
    <x v="3"/>
  </r>
  <r>
    <n v="477"/>
    <x v="54"/>
    <n v="1265"/>
    <n v="15"/>
    <n v="7"/>
    <x v="0"/>
    <s v="Residential"/>
    <n v="0"/>
    <n v="1"/>
    <n v="0"/>
    <n v="0"/>
    <s v="Central"/>
    <n v="82"/>
    <x v="1"/>
    <x v="2"/>
  </r>
  <r>
    <n v="479"/>
    <x v="78"/>
    <n v="2133"/>
    <n v="23"/>
    <n v="3"/>
    <x v="0"/>
    <s v="Residential"/>
    <n v="0"/>
    <n v="1"/>
    <n v="0"/>
    <n v="0"/>
    <s v="Suburban"/>
    <n v="76"/>
    <x v="0"/>
    <x v="2"/>
  </r>
  <r>
    <n v="480"/>
    <x v="44"/>
    <n v="245"/>
    <n v="24"/>
    <n v="1"/>
    <x v="0"/>
    <s v="Industrial"/>
    <n v="1"/>
    <n v="0"/>
    <n v="0"/>
    <n v="0"/>
    <s v="Industrial"/>
    <n v="59"/>
    <x v="3"/>
    <x v="2"/>
  </r>
  <r>
    <n v="486"/>
    <x v="79"/>
    <n v="1063"/>
    <n v="1"/>
    <n v="13"/>
    <x v="0"/>
    <s v="Mixed-Use"/>
    <n v="0"/>
    <n v="0"/>
    <n v="0"/>
    <n v="1"/>
    <s v="Central"/>
    <n v="29"/>
    <x v="1"/>
    <x v="1"/>
  </r>
  <r>
    <n v="491"/>
    <x v="80"/>
    <n v="4168"/>
    <n v="8"/>
    <n v="1"/>
    <x v="0"/>
    <s v="Mixed-Use"/>
    <n v="0"/>
    <n v="0"/>
    <n v="0"/>
    <n v="1"/>
    <s v="Industrial"/>
    <n v="51"/>
    <x v="3"/>
    <x v="2"/>
  </r>
  <r>
    <n v="494"/>
    <x v="81"/>
    <n v="906"/>
    <n v="1"/>
    <n v="2"/>
    <x v="0"/>
    <s v="Residential"/>
    <n v="0"/>
    <n v="1"/>
    <n v="0"/>
    <n v="0"/>
    <s v="Suburban"/>
    <n v="72"/>
    <x v="0"/>
    <x v="2"/>
  </r>
  <r>
    <n v="502"/>
    <x v="82"/>
    <n v="1489"/>
    <n v="21"/>
    <n v="11"/>
    <x v="0"/>
    <s v="Residential"/>
    <n v="0"/>
    <n v="1"/>
    <n v="0"/>
    <n v="0"/>
    <s v="Suburban"/>
    <n v="89"/>
    <x v="0"/>
    <x v="1"/>
  </r>
  <r>
    <n v="510"/>
    <x v="77"/>
    <n v="3945"/>
    <n v="7"/>
    <n v="13"/>
    <x v="0"/>
    <s v="Residential"/>
    <n v="0"/>
    <n v="1"/>
    <n v="0"/>
    <n v="0"/>
    <s v="Urban"/>
    <n v="61"/>
    <x v="3"/>
    <x v="0"/>
  </r>
  <r>
    <n v="511"/>
    <x v="83"/>
    <n v="1896"/>
    <n v="28"/>
    <n v="19"/>
    <x v="0"/>
    <s v="Industrial"/>
    <n v="1"/>
    <n v="0"/>
    <n v="0"/>
    <n v="0"/>
    <s v="Outer"/>
    <n v="49"/>
    <x v="1"/>
    <x v="3"/>
  </r>
  <r>
    <n v="513"/>
    <x v="84"/>
    <n v="826"/>
    <n v="5"/>
    <n v="16"/>
    <x v="0"/>
    <s v="Mixed-Use"/>
    <n v="0"/>
    <n v="0"/>
    <n v="0"/>
    <n v="1"/>
    <s v="Central"/>
    <n v="52"/>
    <x v="1"/>
    <x v="2"/>
  </r>
  <r>
    <n v="521"/>
    <x v="57"/>
    <n v="949"/>
    <n v="32"/>
    <n v="2"/>
    <x v="0"/>
    <s v="Industrial"/>
    <n v="1"/>
    <n v="0"/>
    <n v="0"/>
    <n v="0"/>
    <s v="Industrial"/>
    <n v="39"/>
    <x v="0"/>
    <x v="2"/>
  </r>
  <r>
    <n v="535"/>
    <x v="4"/>
    <n v="1390"/>
    <n v="4"/>
    <n v="13"/>
    <x v="0"/>
    <s v="Mixed-Use"/>
    <n v="0"/>
    <n v="0"/>
    <n v="0"/>
    <n v="1"/>
    <s v="Suburban"/>
    <n v="81"/>
    <x v="0"/>
    <x v="0"/>
  </r>
  <r>
    <n v="538"/>
    <x v="85"/>
    <n v="1087"/>
    <n v="41"/>
    <n v="17"/>
    <x v="0"/>
    <s v="Industrial"/>
    <n v="1"/>
    <n v="0"/>
    <n v="0"/>
    <n v="0"/>
    <s v="Urban"/>
    <n v="45"/>
    <x v="1"/>
    <x v="0"/>
  </r>
  <r>
    <n v="540"/>
    <x v="86"/>
    <n v="1455"/>
    <n v="10"/>
    <n v="10"/>
    <x v="0"/>
    <s v="Industrial"/>
    <n v="1"/>
    <n v="0"/>
    <n v="0"/>
    <n v="0"/>
    <s v="Outer"/>
    <n v="10"/>
    <x v="3"/>
    <x v="2"/>
  </r>
  <r>
    <n v="556"/>
    <x v="68"/>
    <n v="3120"/>
    <n v="15"/>
    <n v="2"/>
    <x v="0"/>
    <s v="Residential"/>
    <n v="0"/>
    <n v="1"/>
    <n v="0"/>
    <n v="0"/>
    <s v="Suburban"/>
    <n v="82"/>
    <x v="2"/>
    <x v="1"/>
  </r>
  <r>
    <n v="565"/>
    <x v="87"/>
    <n v="2845"/>
    <n v="22"/>
    <n v="17"/>
    <x v="0"/>
    <s v="Commercial"/>
    <n v="0"/>
    <n v="0"/>
    <n v="1"/>
    <n v="0"/>
    <s v="Suburban"/>
    <n v="35"/>
    <x v="0"/>
    <x v="3"/>
  </r>
  <r>
    <n v="567"/>
    <x v="57"/>
    <n v="3211"/>
    <n v="20"/>
    <n v="8"/>
    <x v="0"/>
    <s v="Industrial"/>
    <n v="1"/>
    <n v="0"/>
    <n v="0"/>
    <n v="0"/>
    <s v="Suburban"/>
    <n v="24"/>
    <x v="0"/>
    <x v="2"/>
  </r>
  <r>
    <n v="572"/>
    <x v="57"/>
    <n v="4411"/>
    <n v="49"/>
    <n v="11"/>
    <x v="0"/>
    <s v="Residential"/>
    <n v="0"/>
    <n v="1"/>
    <n v="0"/>
    <n v="0"/>
    <s v="Suburban"/>
    <n v="79"/>
    <x v="0"/>
    <x v="3"/>
  </r>
  <r>
    <n v="576"/>
    <x v="88"/>
    <n v="1804"/>
    <n v="30"/>
    <n v="9"/>
    <x v="0"/>
    <s v="Residential"/>
    <n v="0"/>
    <n v="1"/>
    <n v="0"/>
    <n v="0"/>
    <s v="Industrial"/>
    <n v="32"/>
    <x v="1"/>
    <x v="3"/>
  </r>
  <r>
    <n v="581"/>
    <x v="52"/>
    <n v="4386"/>
    <n v="47"/>
    <n v="18"/>
    <x v="0"/>
    <s v="Commercial"/>
    <n v="0"/>
    <n v="0"/>
    <n v="1"/>
    <n v="0"/>
    <s v="Urban"/>
    <n v="81"/>
    <x v="3"/>
    <x v="3"/>
  </r>
  <r>
    <n v="584"/>
    <x v="89"/>
    <n v="4895"/>
    <n v="13"/>
    <n v="13"/>
    <x v="0"/>
    <s v="Industrial"/>
    <n v="1"/>
    <n v="0"/>
    <n v="0"/>
    <n v="0"/>
    <s v="Urban"/>
    <n v="49"/>
    <x v="0"/>
    <x v="0"/>
  </r>
  <r>
    <n v="586"/>
    <x v="76"/>
    <n v="925"/>
    <n v="8"/>
    <n v="17"/>
    <x v="0"/>
    <s v="Residential"/>
    <n v="0"/>
    <n v="1"/>
    <n v="0"/>
    <n v="0"/>
    <s v="Outer"/>
    <n v="62"/>
    <x v="1"/>
    <x v="2"/>
  </r>
  <r>
    <n v="590"/>
    <x v="90"/>
    <n v="3608"/>
    <n v="7"/>
    <n v="19"/>
    <x v="0"/>
    <s v="Commercial"/>
    <n v="0"/>
    <n v="0"/>
    <n v="1"/>
    <n v="0"/>
    <s v="Industrial"/>
    <n v="53"/>
    <x v="1"/>
    <x v="2"/>
  </r>
  <r>
    <n v="595"/>
    <x v="56"/>
    <n v="2503"/>
    <n v="22"/>
    <n v="15"/>
    <x v="0"/>
    <s v="Mixed-Use"/>
    <n v="0"/>
    <n v="0"/>
    <n v="0"/>
    <n v="1"/>
    <s v="Industrial"/>
    <n v="27"/>
    <x v="0"/>
    <x v="2"/>
  </r>
  <r>
    <n v="603"/>
    <x v="91"/>
    <n v="1790"/>
    <n v="18"/>
    <n v="4"/>
    <x v="0"/>
    <s v="Commercial"/>
    <n v="0"/>
    <n v="0"/>
    <n v="1"/>
    <n v="0"/>
    <s v="Outer"/>
    <n v="38"/>
    <x v="3"/>
    <x v="3"/>
  </r>
  <r>
    <n v="608"/>
    <x v="52"/>
    <n v="4643"/>
    <n v="27"/>
    <n v="12"/>
    <x v="0"/>
    <s v="Mixed-Use"/>
    <n v="0"/>
    <n v="0"/>
    <n v="0"/>
    <n v="1"/>
    <s v="Outer"/>
    <n v="21"/>
    <x v="0"/>
    <x v="2"/>
  </r>
  <r>
    <n v="614"/>
    <x v="25"/>
    <n v="1347"/>
    <n v="13"/>
    <n v="7"/>
    <x v="0"/>
    <s v="Public"/>
    <n v="0"/>
    <n v="0"/>
    <n v="0"/>
    <n v="0"/>
    <s v="Central"/>
    <n v="95"/>
    <x v="1"/>
    <x v="2"/>
  </r>
  <r>
    <n v="621"/>
    <x v="39"/>
    <n v="377"/>
    <n v="23"/>
    <n v="3"/>
    <x v="0"/>
    <s v="Industrial"/>
    <n v="1"/>
    <n v="0"/>
    <n v="0"/>
    <n v="0"/>
    <s v="Industrial"/>
    <n v="68"/>
    <x v="3"/>
    <x v="1"/>
  </r>
  <r>
    <n v="627"/>
    <x v="92"/>
    <n v="1017"/>
    <n v="25"/>
    <n v="18"/>
    <x v="0"/>
    <s v="Residential"/>
    <n v="0"/>
    <n v="1"/>
    <n v="0"/>
    <n v="0"/>
    <s v="Industrial"/>
    <n v="78"/>
    <x v="3"/>
    <x v="1"/>
  </r>
  <r>
    <n v="633"/>
    <x v="93"/>
    <n v="2453"/>
    <n v="8"/>
    <n v="9"/>
    <x v="0"/>
    <s v="Commercial"/>
    <n v="0"/>
    <n v="0"/>
    <n v="1"/>
    <n v="0"/>
    <s v="Industrial"/>
    <n v="16"/>
    <x v="1"/>
    <x v="1"/>
  </r>
  <r>
    <n v="634"/>
    <x v="94"/>
    <n v="4899"/>
    <n v="1"/>
    <n v="9"/>
    <x v="0"/>
    <s v="Residential"/>
    <n v="0"/>
    <n v="1"/>
    <n v="0"/>
    <n v="0"/>
    <s v="Suburban"/>
    <n v="83"/>
    <x v="1"/>
    <x v="2"/>
  </r>
  <r>
    <n v="635"/>
    <x v="95"/>
    <n v="786"/>
    <n v="44"/>
    <n v="6"/>
    <x v="0"/>
    <s v="Residential"/>
    <n v="0"/>
    <n v="1"/>
    <n v="0"/>
    <n v="0"/>
    <s v="Industrial"/>
    <n v="99"/>
    <x v="1"/>
    <x v="2"/>
  </r>
  <r>
    <n v="638"/>
    <x v="96"/>
    <n v="3847"/>
    <n v="1"/>
    <n v="4"/>
    <x v="0"/>
    <s v="Commercial"/>
    <n v="0"/>
    <n v="0"/>
    <n v="1"/>
    <n v="0"/>
    <s v="Industrial"/>
    <n v="8"/>
    <x v="2"/>
    <x v="2"/>
  </r>
  <r>
    <n v="647"/>
    <x v="91"/>
    <n v="2606"/>
    <n v="10"/>
    <n v="18"/>
    <x v="0"/>
    <s v="Mixed-Use"/>
    <n v="0"/>
    <n v="0"/>
    <n v="0"/>
    <n v="1"/>
    <s v="Outer"/>
    <n v="89"/>
    <x v="0"/>
    <x v="2"/>
  </r>
  <r>
    <n v="657"/>
    <x v="97"/>
    <n v="986"/>
    <n v="9"/>
    <n v="13"/>
    <x v="0"/>
    <s v="Commercial"/>
    <n v="0"/>
    <n v="0"/>
    <n v="1"/>
    <n v="0"/>
    <s v="Outer"/>
    <n v="94"/>
    <x v="2"/>
    <x v="3"/>
  </r>
  <r>
    <n v="660"/>
    <x v="78"/>
    <n v="1198"/>
    <n v="42"/>
    <n v="12"/>
    <x v="0"/>
    <s v="Public"/>
    <n v="0"/>
    <n v="0"/>
    <n v="0"/>
    <n v="0"/>
    <s v="Industrial"/>
    <n v="51"/>
    <x v="2"/>
    <x v="3"/>
  </r>
  <r>
    <n v="662"/>
    <x v="98"/>
    <n v="3301"/>
    <n v="12"/>
    <n v="10"/>
    <x v="0"/>
    <s v="Mixed-Use"/>
    <n v="0"/>
    <n v="0"/>
    <n v="0"/>
    <n v="1"/>
    <s v="Suburban"/>
    <n v="80"/>
    <x v="1"/>
    <x v="3"/>
  </r>
  <r>
    <n v="668"/>
    <x v="99"/>
    <n v="3553"/>
    <n v="11"/>
    <n v="17"/>
    <x v="0"/>
    <s v="Residential"/>
    <n v="0"/>
    <n v="1"/>
    <n v="0"/>
    <n v="0"/>
    <s v="Industrial"/>
    <n v="95"/>
    <x v="1"/>
    <x v="1"/>
  </r>
  <r>
    <n v="669"/>
    <x v="69"/>
    <n v="3611"/>
    <n v="16"/>
    <n v="4"/>
    <x v="0"/>
    <s v="Commercial"/>
    <n v="0"/>
    <n v="0"/>
    <n v="1"/>
    <n v="0"/>
    <s v="Urban"/>
    <n v="14"/>
    <x v="3"/>
    <x v="3"/>
  </r>
  <r>
    <n v="672"/>
    <x v="73"/>
    <n v="4126"/>
    <n v="19"/>
    <n v="3"/>
    <x v="0"/>
    <s v="Commercial"/>
    <n v="0"/>
    <n v="0"/>
    <n v="1"/>
    <n v="0"/>
    <s v="Industrial"/>
    <n v="94"/>
    <x v="1"/>
    <x v="3"/>
  </r>
  <r>
    <n v="673"/>
    <x v="100"/>
    <n v="4279"/>
    <n v="37"/>
    <n v="3"/>
    <x v="0"/>
    <s v="Commercial"/>
    <n v="0"/>
    <n v="0"/>
    <n v="1"/>
    <n v="0"/>
    <s v="Central"/>
    <n v="19"/>
    <x v="0"/>
    <x v="0"/>
  </r>
  <r>
    <n v="676"/>
    <x v="101"/>
    <n v="4063"/>
    <n v="4"/>
    <n v="17"/>
    <x v="0"/>
    <s v="Industrial"/>
    <n v="1"/>
    <n v="0"/>
    <n v="0"/>
    <n v="0"/>
    <s v="Central"/>
    <n v="14"/>
    <x v="2"/>
    <x v="0"/>
  </r>
  <r>
    <n v="677"/>
    <x v="102"/>
    <n v="1033"/>
    <n v="20"/>
    <n v="12"/>
    <x v="0"/>
    <s v="Commercial"/>
    <n v="0"/>
    <n v="0"/>
    <n v="1"/>
    <n v="0"/>
    <s v="Central"/>
    <n v="26"/>
    <x v="1"/>
    <x v="3"/>
  </r>
  <r>
    <n v="682"/>
    <x v="40"/>
    <n v="3156"/>
    <n v="37"/>
    <n v="16"/>
    <x v="0"/>
    <s v="Commercial"/>
    <n v="0"/>
    <n v="0"/>
    <n v="1"/>
    <n v="0"/>
    <s v="Central"/>
    <n v="25"/>
    <x v="0"/>
    <x v="3"/>
  </r>
  <r>
    <n v="684"/>
    <x v="103"/>
    <n v="891"/>
    <n v="21"/>
    <n v="17"/>
    <x v="0"/>
    <s v="Commercial"/>
    <n v="0"/>
    <n v="0"/>
    <n v="1"/>
    <n v="0"/>
    <s v="Suburban"/>
    <n v="26"/>
    <x v="2"/>
    <x v="3"/>
  </r>
  <r>
    <n v="685"/>
    <x v="4"/>
    <n v="1909"/>
    <n v="40"/>
    <n v="8"/>
    <x v="0"/>
    <s v="Public"/>
    <n v="0"/>
    <n v="0"/>
    <n v="0"/>
    <n v="0"/>
    <s v="Urban"/>
    <n v="49"/>
    <x v="1"/>
    <x v="1"/>
  </r>
  <r>
    <n v="686"/>
    <x v="104"/>
    <n v="2355"/>
    <n v="39"/>
    <n v="12"/>
    <x v="0"/>
    <s v="Public"/>
    <n v="0"/>
    <n v="0"/>
    <n v="0"/>
    <n v="0"/>
    <s v="Outer"/>
    <n v="95"/>
    <x v="1"/>
    <x v="3"/>
  </r>
  <r>
    <n v="697"/>
    <x v="105"/>
    <n v="1059"/>
    <n v="29"/>
    <n v="16"/>
    <x v="0"/>
    <s v="Public"/>
    <n v="0"/>
    <n v="0"/>
    <n v="0"/>
    <n v="0"/>
    <s v="Suburban"/>
    <n v="31"/>
    <x v="0"/>
    <x v="1"/>
  </r>
  <r>
    <n v="699"/>
    <x v="106"/>
    <n v="3999"/>
    <n v="3"/>
    <n v="11"/>
    <x v="0"/>
    <s v="Public"/>
    <n v="0"/>
    <n v="0"/>
    <n v="0"/>
    <n v="0"/>
    <s v="Industrial"/>
    <n v="66"/>
    <x v="0"/>
    <x v="2"/>
  </r>
  <r>
    <n v="706"/>
    <x v="17"/>
    <n v="4065"/>
    <n v="30"/>
    <n v="9"/>
    <x v="0"/>
    <s v="Residential"/>
    <n v="0"/>
    <n v="1"/>
    <n v="0"/>
    <n v="0"/>
    <s v="Industrial"/>
    <n v="30"/>
    <x v="2"/>
    <x v="1"/>
  </r>
  <r>
    <n v="714"/>
    <x v="81"/>
    <n v="494"/>
    <n v="22"/>
    <n v="3"/>
    <x v="0"/>
    <s v="Commercial"/>
    <n v="0"/>
    <n v="0"/>
    <n v="1"/>
    <n v="0"/>
    <s v="Outer"/>
    <n v="83"/>
    <x v="2"/>
    <x v="3"/>
  </r>
  <r>
    <n v="715"/>
    <x v="107"/>
    <n v="3888"/>
    <n v="24"/>
    <n v="9"/>
    <x v="0"/>
    <s v="Commercial"/>
    <n v="0"/>
    <n v="0"/>
    <n v="1"/>
    <n v="0"/>
    <s v="Industrial"/>
    <n v="22"/>
    <x v="2"/>
    <x v="3"/>
  </r>
  <r>
    <n v="716"/>
    <x v="88"/>
    <n v="2868"/>
    <n v="45"/>
    <n v="2"/>
    <x v="0"/>
    <s v="Public"/>
    <n v="0"/>
    <n v="0"/>
    <n v="0"/>
    <n v="0"/>
    <s v="Suburban"/>
    <n v="74"/>
    <x v="0"/>
    <x v="0"/>
  </r>
  <r>
    <n v="719"/>
    <x v="108"/>
    <n v="373"/>
    <n v="38"/>
    <n v="15"/>
    <x v="0"/>
    <s v="Mixed-Use"/>
    <n v="0"/>
    <n v="0"/>
    <n v="0"/>
    <n v="1"/>
    <s v="Suburban"/>
    <n v="24"/>
    <x v="2"/>
    <x v="2"/>
  </r>
  <r>
    <n v="724"/>
    <x v="109"/>
    <n v="4802"/>
    <n v="45"/>
    <n v="5"/>
    <x v="0"/>
    <s v="Public"/>
    <n v="0"/>
    <n v="0"/>
    <n v="0"/>
    <n v="0"/>
    <s v="Central"/>
    <n v="82"/>
    <x v="2"/>
    <x v="3"/>
  </r>
  <r>
    <n v="726"/>
    <x v="106"/>
    <n v="1667"/>
    <n v="30"/>
    <n v="11"/>
    <x v="0"/>
    <s v="Public"/>
    <n v="0"/>
    <n v="0"/>
    <n v="0"/>
    <n v="0"/>
    <s v="Urban"/>
    <n v="28"/>
    <x v="2"/>
    <x v="1"/>
  </r>
  <r>
    <n v="727"/>
    <x v="110"/>
    <n v="828"/>
    <n v="49"/>
    <n v="15"/>
    <x v="0"/>
    <s v="Residential"/>
    <n v="0"/>
    <n v="1"/>
    <n v="0"/>
    <n v="0"/>
    <s v="Outer"/>
    <n v="21"/>
    <x v="0"/>
    <x v="1"/>
  </r>
  <r>
    <n v="733"/>
    <x v="27"/>
    <n v="3862"/>
    <n v="11"/>
    <n v="10"/>
    <x v="0"/>
    <s v="Commercial"/>
    <n v="0"/>
    <n v="0"/>
    <n v="1"/>
    <n v="0"/>
    <s v="Suburban"/>
    <n v="38"/>
    <x v="3"/>
    <x v="0"/>
  </r>
  <r>
    <n v="736"/>
    <x v="93"/>
    <n v="3036"/>
    <n v="17"/>
    <n v="11"/>
    <x v="0"/>
    <s v="Commercial"/>
    <n v="0"/>
    <n v="0"/>
    <n v="1"/>
    <n v="0"/>
    <s v="Urban"/>
    <n v="79"/>
    <x v="1"/>
    <x v="1"/>
  </r>
  <r>
    <n v="741"/>
    <x v="26"/>
    <n v="1035"/>
    <n v="47"/>
    <n v="15"/>
    <x v="0"/>
    <s v="Residential"/>
    <n v="0"/>
    <n v="1"/>
    <n v="0"/>
    <n v="0"/>
    <s v="Outer"/>
    <n v="28"/>
    <x v="2"/>
    <x v="0"/>
  </r>
  <r>
    <n v="742"/>
    <x v="111"/>
    <n v="4437"/>
    <n v="27"/>
    <n v="11"/>
    <x v="0"/>
    <s v="Residential"/>
    <n v="0"/>
    <n v="1"/>
    <n v="0"/>
    <n v="0"/>
    <s v="Suburban"/>
    <n v="69"/>
    <x v="0"/>
    <x v="0"/>
  </r>
  <r>
    <n v="753"/>
    <x v="23"/>
    <n v="4338"/>
    <n v="10"/>
    <n v="18"/>
    <x v="0"/>
    <s v="Commercial"/>
    <n v="0"/>
    <n v="0"/>
    <n v="1"/>
    <n v="0"/>
    <s v="Suburban"/>
    <n v="87"/>
    <x v="2"/>
    <x v="0"/>
  </r>
  <r>
    <n v="756"/>
    <x v="16"/>
    <n v="986"/>
    <n v="43"/>
    <n v="11"/>
    <x v="0"/>
    <s v="Mixed-Use"/>
    <n v="0"/>
    <n v="0"/>
    <n v="0"/>
    <n v="1"/>
    <s v="Outer"/>
    <n v="71"/>
    <x v="1"/>
    <x v="2"/>
  </r>
  <r>
    <n v="779"/>
    <x v="112"/>
    <n v="3561"/>
    <n v="4"/>
    <n v="17"/>
    <x v="0"/>
    <s v="Industrial"/>
    <n v="1"/>
    <n v="0"/>
    <n v="0"/>
    <n v="0"/>
    <s v="Central"/>
    <n v="25"/>
    <x v="0"/>
    <x v="0"/>
  </r>
  <r>
    <n v="781"/>
    <x v="37"/>
    <n v="121"/>
    <n v="39"/>
    <n v="11"/>
    <x v="0"/>
    <s v="Residential"/>
    <n v="0"/>
    <n v="1"/>
    <n v="0"/>
    <n v="0"/>
    <s v="Central"/>
    <n v="71"/>
    <x v="2"/>
    <x v="3"/>
  </r>
  <r>
    <n v="790"/>
    <x v="84"/>
    <n v="1366"/>
    <n v="31"/>
    <n v="3"/>
    <x v="0"/>
    <s v="Residential"/>
    <n v="0"/>
    <n v="1"/>
    <n v="0"/>
    <n v="0"/>
    <s v="Urban"/>
    <n v="31"/>
    <x v="0"/>
    <x v="1"/>
  </r>
  <r>
    <n v="793"/>
    <x v="113"/>
    <n v="849"/>
    <n v="25"/>
    <n v="11"/>
    <x v="0"/>
    <s v="Mixed-Use"/>
    <n v="0"/>
    <n v="0"/>
    <n v="0"/>
    <n v="1"/>
    <s v="Urban"/>
    <n v="48"/>
    <x v="2"/>
    <x v="1"/>
  </r>
  <r>
    <n v="797"/>
    <x v="1"/>
    <n v="3904"/>
    <n v="24"/>
    <n v="6"/>
    <x v="0"/>
    <s v="Industrial"/>
    <n v="1"/>
    <n v="0"/>
    <n v="0"/>
    <n v="0"/>
    <s v="Outer"/>
    <n v="95"/>
    <x v="2"/>
    <x v="3"/>
  </r>
  <r>
    <n v="799"/>
    <x v="114"/>
    <n v="2456"/>
    <n v="42"/>
    <n v="6"/>
    <x v="0"/>
    <s v="Commercial"/>
    <n v="0"/>
    <n v="0"/>
    <n v="1"/>
    <n v="0"/>
    <s v="Industrial"/>
    <n v="88"/>
    <x v="2"/>
    <x v="3"/>
  </r>
  <r>
    <n v="805"/>
    <x v="15"/>
    <n v="761"/>
    <n v="28"/>
    <n v="11"/>
    <x v="0"/>
    <s v="Public"/>
    <n v="0"/>
    <n v="0"/>
    <n v="0"/>
    <n v="0"/>
    <s v="Outer"/>
    <n v="31"/>
    <x v="0"/>
    <x v="0"/>
  </r>
  <r>
    <n v="809"/>
    <x v="115"/>
    <n v="1182"/>
    <n v="16"/>
    <n v="2"/>
    <x v="0"/>
    <s v="Mixed-Use"/>
    <n v="0"/>
    <n v="0"/>
    <n v="0"/>
    <n v="1"/>
    <s v="Industrial"/>
    <n v="30"/>
    <x v="2"/>
    <x v="0"/>
  </r>
  <r>
    <n v="810"/>
    <x v="93"/>
    <n v="3071"/>
    <n v="31"/>
    <n v="8"/>
    <x v="0"/>
    <s v="Public"/>
    <n v="0"/>
    <n v="0"/>
    <n v="0"/>
    <n v="0"/>
    <s v="Urban"/>
    <n v="32"/>
    <x v="3"/>
    <x v="3"/>
  </r>
  <r>
    <n v="814"/>
    <x v="116"/>
    <n v="452"/>
    <n v="6"/>
    <n v="4"/>
    <x v="0"/>
    <s v="Industrial"/>
    <n v="1"/>
    <n v="0"/>
    <n v="0"/>
    <n v="0"/>
    <s v="Urban"/>
    <n v="84"/>
    <x v="1"/>
    <x v="0"/>
  </r>
  <r>
    <n v="815"/>
    <x v="117"/>
    <n v="1002"/>
    <n v="44"/>
    <n v="15"/>
    <x v="0"/>
    <s v="Public"/>
    <n v="0"/>
    <n v="0"/>
    <n v="0"/>
    <n v="0"/>
    <s v="Central"/>
    <n v="55"/>
    <x v="0"/>
    <x v="2"/>
  </r>
  <r>
    <n v="820"/>
    <x v="104"/>
    <n v="2171"/>
    <n v="20"/>
    <n v="18"/>
    <x v="0"/>
    <s v="Residential"/>
    <n v="0"/>
    <n v="1"/>
    <n v="0"/>
    <n v="0"/>
    <s v="Industrial"/>
    <n v="43"/>
    <x v="0"/>
    <x v="2"/>
  </r>
  <r>
    <n v="821"/>
    <x v="118"/>
    <n v="503"/>
    <n v="18"/>
    <n v="12"/>
    <x v="0"/>
    <s v="Public"/>
    <n v="0"/>
    <n v="0"/>
    <n v="0"/>
    <n v="0"/>
    <s v="Industrial"/>
    <n v="23"/>
    <x v="2"/>
    <x v="0"/>
  </r>
  <r>
    <n v="822"/>
    <x v="15"/>
    <n v="4711"/>
    <n v="43"/>
    <n v="9"/>
    <x v="0"/>
    <s v="Commercial"/>
    <n v="0"/>
    <n v="0"/>
    <n v="1"/>
    <n v="0"/>
    <s v="Outer"/>
    <n v="68"/>
    <x v="3"/>
    <x v="1"/>
  </r>
  <r>
    <n v="824"/>
    <x v="119"/>
    <n v="1487"/>
    <n v="4"/>
    <n v="10"/>
    <x v="0"/>
    <s v="Industrial"/>
    <n v="1"/>
    <n v="0"/>
    <n v="0"/>
    <n v="0"/>
    <s v="Industrial"/>
    <n v="80"/>
    <x v="2"/>
    <x v="3"/>
  </r>
  <r>
    <n v="829"/>
    <x v="120"/>
    <n v="1373"/>
    <n v="15"/>
    <n v="10"/>
    <x v="0"/>
    <s v="Mixed-Use"/>
    <n v="0"/>
    <n v="0"/>
    <n v="0"/>
    <n v="1"/>
    <s v="Suburban"/>
    <n v="96"/>
    <x v="1"/>
    <x v="2"/>
  </r>
  <r>
    <n v="835"/>
    <x v="42"/>
    <n v="1897"/>
    <n v="15"/>
    <n v="3"/>
    <x v="0"/>
    <s v="Residential"/>
    <n v="0"/>
    <n v="1"/>
    <n v="0"/>
    <n v="0"/>
    <s v="Industrial"/>
    <n v="22"/>
    <x v="3"/>
    <x v="1"/>
  </r>
  <r>
    <n v="837"/>
    <x v="86"/>
    <n v="4109"/>
    <n v="7"/>
    <n v="13"/>
    <x v="0"/>
    <s v="Public"/>
    <n v="0"/>
    <n v="0"/>
    <n v="0"/>
    <n v="0"/>
    <s v="Urban"/>
    <n v="90"/>
    <x v="1"/>
    <x v="3"/>
  </r>
  <r>
    <n v="845"/>
    <x v="44"/>
    <n v="3723"/>
    <n v="18"/>
    <n v="7"/>
    <x v="0"/>
    <s v="Public"/>
    <n v="0"/>
    <n v="0"/>
    <n v="0"/>
    <n v="0"/>
    <s v="Outer"/>
    <n v="34"/>
    <x v="1"/>
    <x v="0"/>
  </r>
  <r>
    <n v="847"/>
    <x v="63"/>
    <n v="3014"/>
    <n v="3"/>
    <n v="3"/>
    <x v="0"/>
    <s v="Industrial"/>
    <n v="1"/>
    <n v="0"/>
    <n v="0"/>
    <n v="0"/>
    <s v="Outer"/>
    <n v="56"/>
    <x v="2"/>
    <x v="1"/>
  </r>
  <r>
    <n v="848"/>
    <x v="11"/>
    <n v="4989"/>
    <n v="23"/>
    <n v="3"/>
    <x v="0"/>
    <s v="Residential"/>
    <n v="0"/>
    <n v="1"/>
    <n v="0"/>
    <n v="0"/>
    <s v="Suburban"/>
    <n v="41"/>
    <x v="1"/>
    <x v="3"/>
  </r>
  <r>
    <n v="849"/>
    <x v="99"/>
    <n v="3691"/>
    <n v="26"/>
    <n v="3"/>
    <x v="0"/>
    <s v="Public"/>
    <n v="0"/>
    <n v="0"/>
    <n v="0"/>
    <n v="0"/>
    <s v="Suburban"/>
    <n v="52"/>
    <x v="3"/>
    <x v="2"/>
  </r>
  <r>
    <n v="854"/>
    <x v="121"/>
    <n v="625"/>
    <n v="25"/>
    <n v="18"/>
    <x v="0"/>
    <s v="Mixed-Use"/>
    <n v="0"/>
    <n v="0"/>
    <n v="0"/>
    <n v="1"/>
    <s v="Outer"/>
    <n v="71"/>
    <x v="2"/>
    <x v="1"/>
  </r>
  <r>
    <n v="866"/>
    <x v="122"/>
    <n v="4699"/>
    <n v="34"/>
    <n v="5"/>
    <x v="0"/>
    <s v="Public"/>
    <n v="0"/>
    <n v="0"/>
    <n v="0"/>
    <n v="0"/>
    <s v="Industrial"/>
    <n v="87"/>
    <x v="3"/>
    <x v="2"/>
  </r>
  <r>
    <n v="867"/>
    <x v="45"/>
    <n v="2378"/>
    <n v="28"/>
    <n v="1"/>
    <x v="0"/>
    <s v="Commercial"/>
    <n v="0"/>
    <n v="0"/>
    <n v="1"/>
    <n v="0"/>
    <s v="Urban"/>
    <n v="32"/>
    <x v="0"/>
    <x v="3"/>
  </r>
  <r>
    <n v="869"/>
    <x v="51"/>
    <n v="229"/>
    <n v="41"/>
    <n v="2"/>
    <x v="0"/>
    <s v="Mixed-Use"/>
    <n v="0"/>
    <n v="0"/>
    <n v="0"/>
    <n v="1"/>
    <s v="Suburban"/>
    <n v="78"/>
    <x v="3"/>
    <x v="1"/>
  </r>
  <r>
    <n v="872"/>
    <x v="8"/>
    <n v="3038"/>
    <n v="49"/>
    <n v="4"/>
    <x v="0"/>
    <s v="Residential"/>
    <n v="0"/>
    <n v="1"/>
    <n v="0"/>
    <n v="0"/>
    <s v="Central"/>
    <n v="89"/>
    <x v="0"/>
    <x v="1"/>
  </r>
  <r>
    <n v="877"/>
    <x v="96"/>
    <n v="1352"/>
    <n v="6"/>
    <n v="12"/>
    <x v="0"/>
    <s v="Public"/>
    <n v="0"/>
    <n v="0"/>
    <n v="0"/>
    <n v="0"/>
    <s v="Central"/>
    <n v="75"/>
    <x v="2"/>
    <x v="2"/>
  </r>
  <r>
    <n v="883"/>
    <x v="123"/>
    <n v="3474"/>
    <n v="2"/>
    <n v="7"/>
    <x v="0"/>
    <s v="Commercial"/>
    <n v="0"/>
    <n v="0"/>
    <n v="1"/>
    <n v="0"/>
    <s v="Industrial"/>
    <n v="24"/>
    <x v="3"/>
    <x v="2"/>
  </r>
  <r>
    <n v="884"/>
    <x v="88"/>
    <n v="3566"/>
    <n v="22"/>
    <n v="8"/>
    <x v="0"/>
    <s v="Residential"/>
    <n v="0"/>
    <n v="1"/>
    <n v="0"/>
    <n v="0"/>
    <s v="Suburban"/>
    <n v="42"/>
    <x v="2"/>
    <x v="1"/>
  </r>
  <r>
    <n v="885"/>
    <x v="110"/>
    <n v="3181"/>
    <n v="48"/>
    <n v="5"/>
    <x v="0"/>
    <s v="Industrial"/>
    <n v="1"/>
    <n v="0"/>
    <n v="0"/>
    <n v="0"/>
    <s v="Industrial"/>
    <n v="79"/>
    <x v="0"/>
    <x v="2"/>
  </r>
  <r>
    <n v="886"/>
    <x v="124"/>
    <n v="3878"/>
    <n v="2"/>
    <n v="14"/>
    <x v="0"/>
    <s v="Industrial"/>
    <n v="1"/>
    <n v="0"/>
    <n v="0"/>
    <n v="0"/>
    <s v="Suburban"/>
    <n v="62"/>
    <x v="2"/>
    <x v="1"/>
  </r>
  <r>
    <n v="889"/>
    <x v="125"/>
    <n v="2739"/>
    <n v="16"/>
    <n v="15"/>
    <x v="0"/>
    <s v="Commercial"/>
    <n v="0"/>
    <n v="0"/>
    <n v="1"/>
    <n v="0"/>
    <s v="Industrial"/>
    <n v="31"/>
    <x v="1"/>
    <x v="3"/>
  </r>
  <r>
    <n v="890"/>
    <x v="126"/>
    <n v="2093"/>
    <n v="48"/>
    <n v="18"/>
    <x v="0"/>
    <s v="Mixed-Use"/>
    <n v="0"/>
    <n v="0"/>
    <n v="0"/>
    <n v="1"/>
    <s v="Suburban"/>
    <n v="55"/>
    <x v="3"/>
    <x v="3"/>
  </r>
  <r>
    <n v="891"/>
    <x v="122"/>
    <n v="2991"/>
    <n v="39"/>
    <n v="13"/>
    <x v="0"/>
    <s v="Industrial"/>
    <n v="1"/>
    <n v="0"/>
    <n v="0"/>
    <n v="0"/>
    <s v="Urban"/>
    <n v="79"/>
    <x v="2"/>
    <x v="3"/>
  </r>
  <r>
    <n v="894"/>
    <x v="80"/>
    <n v="2460"/>
    <n v="24"/>
    <n v="16"/>
    <x v="0"/>
    <s v="Residential"/>
    <n v="0"/>
    <n v="1"/>
    <n v="0"/>
    <n v="0"/>
    <s v="Industrial"/>
    <n v="64"/>
    <x v="3"/>
    <x v="0"/>
  </r>
  <r>
    <n v="896"/>
    <x v="103"/>
    <n v="1407"/>
    <n v="40"/>
    <n v="16"/>
    <x v="0"/>
    <s v="Mixed-Use"/>
    <n v="0"/>
    <n v="0"/>
    <n v="0"/>
    <n v="1"/>
    <s v="Industrial"/>
    <n v="44"/>
    <x v="0"/>
    <x v="0"/>
  </r>
  <r>
    <n v="897"/>
    <x v="74"/>
    <n v="3292"/>
    <n v="38"/>
    <n v="7"/>
    <x v="0"/>
    <s v="Industrial"/>
    <n v="1"/>
    <n v="0"/>
    <n v="0"/>
    <n v="0"/>
    <s v="Urban"/>
    <n v="71"/>
    <x v="1"/>
    <x v="2"/>
  </r>
  <r>
    <n v="899"/>
    <x v="31"/>
    <n v="2834"/>
    <n v="35"/>
    <n v="14"/>
    <x v="0"/>
    <s v="Residential"/>
    <n v="0"/>
    <n v="1"/>
    <n v="0"/>
    <n v="0"/>
    <s v="Urban"/>
    <n v="52"/>
    <x v="2"/>
    <x v="1"/>
  </r>
  <r>
    <n v="905"/>
    <x v="83"/>
    <n v="2303"/>
    <n v="26"/>
    <n v="3"/>
    <x v="0"/>
    <s v="Public"/>
    <n v="0"/>
    <n v="0"/>
    <n v="0"/>
    <n v="0"/>
    <s v="Central"/>
    <n v="82"/>
    <x v="2"/>
    <x v="1"/>
  </r>
  <r>
    <n v="906"/>
    <x v="70"/>
    <n v="1490"/>
    <n v="4"/>
    <n v="15"/>
    <x v="0"/>
    <s v="Mixed-Use"/>
    <n v="0"/>
    <n v="0"/>
    <n v="0"/>
    <n v="1"/>
    <s v="Central"/>
    <n v="86"/>
    <x v="2"/>
    <x v="2"/>
  </r>
  <r>
    <n v="908"/>
    <x v="52"/>
    <n v="2025"/>
    <n v="22"/>
    <n v="4"/>
    <x v="0"/>
    <s v="Residential"/>
    <n v="0"/>
    <n v="1"/>
    <n v="0"/>
    <n v="0"/>
    <s v="Central"/>
    <n v="69"/>
    <x v="0"/>
    <x v="2"/>
  </r>
  <r>
    <n v="909"/>
    <x v="0"/>
    <n v="719"/>
    <n v="15"/>
    <n v="2"/>
    <x v="0"/>
    <s v="Industrial"/>
    <n v="1"/>
    <n v="0"/>
    <n v="0"/>
    <n v="0"/>
    <s v="Suburban"/>
    <n v="24"/>
    <x v="2"/>
    <x v="3"/>
  </r>
  <r>
    <n v="911"/>
    <x v="67"/>
    <n v="1056"/>
    <n v="21"/>
    <n v="4"/>
    <x v="0"/>
    <s v="Public"/>
    <n v="0"/>
    <n v="0"/>
    <n v="0"/>
    <n v="0"/>
    <s v="Industrial"/>
    <n v="45"/>
    <x v="3"/>
    <x v="0"/>
  </r>
  <r>
    <n v="912"/>
    <x v="103"/>
    <n v="2039"/>
    <n v="15"/>
    <n v="3"/>
    <x v="0"/>
    <s v="Commercial"/>
    <n v="0"/>
    <n v="0"/>
    <n v="1"/>
    <n v="0"/>
    <s v="Urban"/>
    <n v="45"/>
    <x v="3"/>
    <x v="3"/>
  </r>
  <r>
    <n v="914"/>
    <x v="32"/>
    <n v="2481"/>
    <n v="28"/>
    <n v="17"/>
    <x v="0"/>
    <s v="Public"/>
    <n v="0"/>
    <n v="0"/>
    <n v="0"/>
    <n v="0"/>
    <s v="Industrial"/>
    <n v="95"/>
    <x v="3"/>
    <x v="2"/>
  </r>
  <r>
    <n v="915"/>
    <x v="125"/>
    <n v="1068"/>
    <n v="14"/>
    <n v="13"/>
    <x v="0"/>
    <s v="Residential"/>
    <n v="0"/>
    <n v="1"/>
    <n v="0"/>
    <n v="0"/>
    <s v="Urban"/>
    <n v="27"/>
    <x v="0"/>
    <x v="2"/>
  </r>
  <r>
    <n v="917"/>
    <x v="127"/>
    <n v="1143"/>
    <n v="41"/>
    <n v="9"/>
    <x v="0"/>
    <s v="Mixed-Use"/>
    <n v="0"/>
    <n v="0"/>
    <n v="0"/>
    <n v="1"/>
    <s v="Central"/>
    <n v="48"/>
    <x v="3"/>
    <x v="3"/>
  </r>
  <r>
    <n v="919"/>
    <x v="17"/>
    <n v="2944"/>
    <n v="28"/>
    <n v="5"/>
    <x v="0"/>
    <s v="Residential"/>
    <n v="0"/>
    <n v="1"/>
    <n v="0"/>
    <n v="0"/>
    <s v="Urban"/>
    <n v="66"/>
    <x v="1"/>
    <x v="0"/>
  </r>
  <r>
    <n v="924"/>
    <x v="46"/>
    <n v="1108"/>
    <n v="3"/>
    <n v="6"/>
    <x v="0"/>
    <s v="Residential"/>
    <n v="0"/>
    <n v="1"/>
    <n v="0"/>
    <n v="0"/>
    <s v="Suburban"/>
    <n v="69"/>
    <x v="3"/>
    <x v="3"/>
  </r>
  <r>
    <n v="925"/>
    <x v="14"/>
    <n v="1329"/>
    <n v="8"/>
    <n v="3"/>
    <x v="0"/>
    <s v="Commercial"/>
    <n v="0"/>
    <n v="0"/>
    <n v="1"/>
    <n v="0"/>
    <s v="Suburban"/>
    <n v="45"/>
    <x v="0"/>
    <x v="1"/>
  </r>
  <r>
    <n v="928"/>
    <x v="128"/>
    <n v="375"/>
    <n v="42"/>
    <n v="4"/>
    <x v="0"/>
    <s v="Industrial"/>
    <n v="1"/>
    <n v="0"/>
    <n v="0"/>
    <n v="0"/>
    <s v="Urban"/>
    <n v="79"/>
    <x v="1"/>
    <x v="3"/>
  </r>
  <r>
    <n v="929"/>
    <x v="118"/>
    <n v="2840"/>
    <n v="35"/>
    <n v="12"/>
    <x v="0"/>
    <s v="Commercial"/>
    <n v="0"/>
    <n v="0"/>
    <n v="1"/>
    <n v="0"/>
    <s v="Industrial"/>
    <n v="8"/>
    <x v="2"/>
    <x v="0"/>
  </r>
  <r>
    <n v="930"/>
    <x v="129"/>
    <n v="2389"/>
    <n v="6"/>
    <n v="6"/>
    <x v="0"/>
    <s v="Public"/>
    <n v="0"/>
    <n v="0"/>
    <n v="0"/>
    <n v="0"/>
    <s v="Central"/>
    <n v="97"/>
    <x v="0"/>
    <x v="2"/>
  </r>
  <r>
    <n v="931"/>
    <x v="130"/>
    <n v="1339"/>
    <n v="39"/>
    <n v="19"/>
    <x v="0"/>
    <s v="Industrial"/>
    <n v="1"/>
    <n v="0"/>
    <n v="0"/>
    <n v="0"/>
    <s v="Urban"/>
    <n v="14"/>
    <x v="2"/>
    <x v="0"/>
  </r>
  <r>
    <n v="934"/>
    <x v="131"/>
    <n v="4412"/>
    <n v="43"/>
    <n v="9"/>
    <x v="0"/>
    <s v="Mixed-Use"/>
    <n v="0"/>
    <n v="0"/>
    <n v="0"/>
    <n v="1"/>
    <s v="Suburban"/>
    <n v="42"/>
    <x v="0"/>
    <x v="2"/>
  </r>
  <r>
    <n v="945"/>
    <x v="87"/>
    <n v="2133"/>
    <n v="37"/>
    <n v="7"/>
    <x v="0"/>
    <s v="Industrial"/>
    <n v="1"/>
    <n v="0"/>
    <n v="0"/>
    <n v="0"/>
    <s v="Central"/>
    <n v="70"/>
    <x v="3"/>
    <x v="1"/>
  </r>
  <r>
    <n v="946"/>
    <x v="132"/>
    <n v="1464"/>
    <n v="21"/>
    <n v="16"/>
    <x v="0"/>
    <s v="Public"/>
    <n v="0"/>
    <n v="0"/>
    <n v="0"/>
    <n v="0"/>
    <s v="Industrial"/>
    <n v="39"/>
    <x v="3"/>
    <x v="0"/>
  </r>
  <r>
    <n v="951"/>
    <x v="133"/>
    <n v="1618"/>
    <n v="48"/>
    <n v="10"/>
    <x v="0"/>
    <s v="Commercial"/>
    <n v="0"/>
    <n v="0"/>
    <n v="1"/>
    <n v="0"/>
    <s v="Central"/>
    <n v="49"/>
    <x v="0"/>
    <x v="1"/>
  </r>
  <r>
    <n v="966"/>
    <x v="134"/>
    <n v="3224"/>
    <n v="43"/>
    <n v="4"/>
    <x v="0"/>
    <s v="Public"/>
    <n v="0"/>
    <n v="0"/>
    <n v="0"/>
    <n v="0"/>
    <s v="Outer"/>
    <n v="53"/>
    <x v="1"/>
    <x v="1"/>
  </r>
  <r>
    <n v="968"/>
    <x v="135"/>
    <n v="2508"/>
    <n v="38"/>
    <n v="9"/>
    <x v="0"/>
    <s v="Mixed-Use"/>
    <n v="0"/>
    <n v="0"/>
    <n v="0"/>
    <n v="1"/>
    <s v="Suburban"/>
    <n v="90"/>
    <x v="2"/>
    <x v="1"/>
  </r>
  <r>
    <n v="971"/>
    <x v="136"/>
    <n v="4133"/>
    <n v="1"/>
    <n v="15"/>
    <x v="0"/>
    <s v="Residential"/>
    <n v="0"/>
    <n v="1"/>
    <n v="0"/>
    <n v="0"/>
    <s v="Central"/>
    <n v="11"/>
    <x v="1"/>
    <x v="1"/>
  </r>
  <r>
    <n v="974"/>
    <x v="137"/>
    <n v="3332"/>
    <n v="32"/>
    <n v="1"/>
    <x v="0"/>
    <s v="Residential"/>
    <n v="0"/>
    <n v="1"/>
    <n v="0"/>
    <n v="0"/>
    <s v="Central"/>
    <n v="94"/>
    <x v="0"/>
    <x v="3"/>
  </r>
  <r>
    <n v="979"/>
    <x v="76"/>
    <n v="588"/>
    <n v="30"/>
    <n v="9"/>
    <x v="0"/>
    <s v="Industrial"/>
    <n v="1"/>
    <n v="0"/>
    <n v="0"/>
    <n v="0"/>
    <s v="Suburban"/>
    <n v="51"/>
    <x v="2"/>
    <x v="3"/>
  </r>
  <r>
    <n v="980"/>
    <x v="74"/>
    <n v="1447"/>
    <n v="6"/>
    <n v="9"/>
    <x v="0"/>
    <s v="Commercial"/>
    <n v="0"/>
    <n v="0"/>
    <n v="1"/>
    <n v="0"/>
    <s v="Industrial"/>
    <n v="12"/>
    <x v="0"/>
    <x v="0"/>
  </r>
  <r>
    <n v="989"/>
    <x v="57"/>
    <n v="950"/>
    <n v="1"/>
    <n v="15"/>
    <x v="0"/>
    <s v="Residential"/>
    <n v="0"/>
    <n v="1"/>
    <n v="0"/>
    <n v="0"/>
    <s v="Industrial"/>
    <n v="92"/>
    <x v="3"/>
    <x v="2"/>
  </r>
  <r>
    <n v="992"/>
    <x v="92"/>
    <n v="1467"/>
    <n v="30"/>
    <n v="17"/>
    <x v="0"/>
    <s v="Residential"/>
    <n v="0"/>
    <n v="1"/>
    <n v="0"/>
    <n v="0"/>
    <s v="Suburban"/>
    <n v="67"/>
    <x v="0"/>
    <x v="2"/>
  </r>
  <r>
    <n v="1"/>
    <x v="36"/>
    <n v="4389"/>
    <n v="15"/>
    <n v="3"/>
    <x v="1"/>
    <s v="Industrial"/>
    <n v="1"/>
    <n v="0"/>
    <n v="0"/>
    <n v="0"/>
    <s v="Central"/>
    <n v="69"/>
    <x v="3"/>
    <x v="2"/>
  </r>
  <r>
    <n v="4"/>
    <x v="130"/>
    <n v="1241"/>
    <n v="29"/>
    <n v="2"/>
    <x v="1"/>
    <s v="Mixed-Use"/>
    <n v="0"/>
    <n v="0"/>
    <n v="0"/>
    <n v="1"/>
    <s v="Suburban"/>
    <n v="7"/>
    <x v="3"/>
    <x v="0"/>
  </r>
  <r>
    <n v="7"/>
    <x v="78"/>
    <n v="324"/>
    <n v="49"/>
    <n v="9"/>
    <x v="1"/>
    <s v="Commercial"/>
    <n v="0"/>
    <n v="0"/>
    <n v="1"/>
    <n v="0"/>
    <s v="Central"/>
    <n v="38"/>
    <x v="0"/>
    <x v="1"/>
  </r>
  <r>
    <n v="12"/>
    <x v="138"/>
    <n v="4849"/>
    <n v="38"/>
    <n v="12"/>
    <x v="1"/>
    <s v="Residential"/>
    <n v="0"/>
    <n v="1"/>
    <n v="0"/>
    <n v="0"/>
    <s v="Outer"/>
    <n v="29"/>
    <x v="3"/>
    <x v="1"/>
  </r>
  <r>
    <n v="17"/>
    <x v="28"/>
    <n v="4334"/>
    <n v="46"/>
    <n v="12"/>
    <x v="1"/>
    <s v="Mixed-Use"/>
    <n v="0"/>
    <n v="0"/>
    <n v="0"/>
    <n v="1"/>
    <s v="Central"/>
    <n v="70"/>
    <x v="3"/>
    <x v="0"/>
  </r>
  <r>
    <n v="18"/>
    <x v="136"/>
    <n v="2126"/>
    <n v="14"/>
    <n v="9"/>
    <x v="1"/>
    <s v="Commercial"/>
    <n v="0"/>
    <n v="0"/>
    <n v="1"/>
    <n v="0"/>
    <s v="Outer"/>
    <n v="61"/>
    <x v="1"/>
    <x v="2"/>
  </r>
  <r>
    <n v="21"/>
    <x v="138"/>
    <n v="4885"/>
    <n v="46"/>
    <n v="12"/>
    <x v="1"/>
    <s v="Mixed-Use"/>
    <n v="0"/>
    <n v="0"/>
    <n v="0"/>
    <n v="1"/>
    <s v="Outer"/>
    <n v="56"/>
    <x v="3"/>
    <x v="2"/>
  </r>
  <r>
    <n v="22"/>
    <x v="62"/>
    <n v="2139"/>
    <n v="9"/>
    <n v="16"/>
    <x v="1"/>
    <s v="Commercial"/>
    <n v="0"/>
    <n v="0"/>
    <n v="1"/>
    <n v="0"/>
    <s v="Suburban"/>
    <n v="39"/>
    <x v="1"/>
    <x v="1"/>
  </r>
  <r>
    <n v="24"/>
    <x v="12"/>
    <n v="360"/>
    <n v="21"/>
    <n v="3"/>
    <x v="1"/>
    <s v="Industrial"/>
    <n v="1"/>
    <n v="0"/>
    <n v="0"/>
    <n v="0"/>
    <s v="Central"/>
    <n v="18"/>
    <x v="3"/>
    <x v="3"/>
  </r>
  <r>
    <n v="35"/>
    <x v="130"/>
    <n v="2094"/>
    <n v="5"/>
    <n v="11"/>
    <x v="1"/>
    <s v="Industrial"/>
    <n v="1"/>
    <n v="0"/>
    <n v="0"/>
    <n v="0"/>
    <s v="Urban"/>
    <n v="81"/>
    <x v="3"/>
    <x v="1"/>
  </r>
  <r>
    <n v="38"/>
    <x v="65"/>
    <n v="3590"/>
    <n v="37"/>
    <n v="1"/>
    <x v="1"/>
    <s v="Mixed-Use"/>
    <n v="0"/>
    <n v="0"/>
    <n v="0"/>
    <n v="1"/>
    <s v="Industrial"/>
    <n v="13"/>
    <x v="3"/>
    <x v="0"/>
  </r>
  <r>
    <n v="42"/>
    <x v="139"/>
    <n v="4127"/>
    <n v="15"/>
    <n v="3"/>
    <x v="1"/>
    <s v="Commercial"/>
    <n v="0"/>
    <n v="0"/>
    <n v="1"/>
    <n v="0"/>
    <s v="Urban"/>
    <n v="78"/>
    <x v="0"/>
    <x v="2"/>
  </r>
  <r>
    <n v="48"/>
    <x v="140"/>
    <n v="3630"/>
    <n v="44"/>
    <n v="1"/>
    <x v="1"/>
    <s v="Mixed-Use"/>
    <n v="0"/>
    <n v="0"/>
    <n v="0"/>
    <n v="1"/>
    <s v="Central"/>
    <n v="93"/>
    <x v="2"/>
    <x v="3"/>
  </r>
  <r>
    <n v="52"/>
    <x v="6"/>
    <n v="3491"/>
    <n v="23"/>
    <n v="15"/>
    <x v="1"/>
    <s v="Commercial"/>
    <n v="0"/>
    <n v="0"/>
    <n v="1"/>
    <n v="0"/>
    <s v="Industrial"/>
    <n v="19"/>
    <x v="0"/>
    <x v="2"/>
  </r>
  <r>
    <n v="54"/>
    <x v="17"/>
    <n v="3743"/>
    <n v="16"/>
    <n v="15"/>
    <x v="1"/>
    <s v="Industrial"/>
    <n v="1"/>
    <n v="0"/>
    <n v="0"/>
    <n v="0"/>
    <s v="Central"/>
    <n v="57"/>
    <x v="2"/>
    <x v="2"/>
  </r>
  <r>
    <n v="62"/>
    <x v="19"/>
    <n v="2721"/>
    <n v="21"/>
    <n v="9"/>
    <x v="1"/>
    <s v="Commercial"/>
    <n v="0"/>
    <n v="0"/>
    <n v="1"/>
    <n v="0"/>
    <s v="Central"/>
    <n v="52"/>
    <x v="1"/>
    <x v="1"/>
  </r>
  <r>
    <n v="63"/>
    <x v="43"/>
    <n v="4327"/>
    <n v="13"/>
    <n v="3"/>
    <x v="1"/>
    <s v="Residential"/>
    <n v="0"/>
    <n v="1"/>
    <n v="0"/>
    <n v="0"/>
    <s v="Urban"/>
    <n v="90"/>
    <x v="3"/>
    <x v="0"/>
  </r>
  <r>
    <n v="64"/>
    <x v="70"/>
    <n v="700"/>
    <n v="22"/>
    <n v="13"/>
    <x v="1"/>
    <s v="Residential"/>
    <n v="0"/>
    <n v="1"/>
    <n v="0"/>
    <n v="0"/>
    <s v="Industrial"/>
    <n v="67"/>
    <x v="3"/>
    <x v="2"/>
  </r>
  <r>
    <n v="79"/>
    <x v="33"/>
    <n v="1348"/>
    <n v="36"/>
    <n v="17"/>
    <x v="1"/>
    <s v="Commercial"/>
    <n v="0"/>
    <n v="0"/>
    <n v="1"/>
    <n v="0"/>
    <s v="Central"/>
    <n v="91"/>
    <x v="2"/>
    <x v="2"/>
  </r>
  <r>
    <n v="81"/>
    <x v="72"/>
    <n v="4698"/>
    <n v="18"/>
    <n v="14"/>
    <x v="1"/>
    <s v="Residential"/>
    <n v="0"/>
    <n v="1"/>
    <n v="0"/>
    <n v="0"/>
    <s v="Industrial"/>
    <n v="59"/>
    <x v="2"/>
    <x v="0"/>
  </r>
  <r>
    <n v="83"/>
    <x v="141"/>
    <n v="2097"/>
    <n v="49"/>
    <n v="16"/>
    <x v="1"/>
    <s v="Residential"/>
    <n v="0"/>
    <n v="1"/>
    <n v="0"/>
    <n v="0"/>
    <s v="Urban"/>
    <n v="5"/>
    <x v="3"/>
    <x v="1"/>
  </r>
  <r>
    <n v="86"/>
    <x v="72"/>
    <n v="4118"/>
    <n v="26"/>
    <n v="19"/>
    <x v="1"/>
    <s v="Mixed-Use"/>
    <n v="0"/>
    <n v="0"/>
    <n v="0"/>
    <n v="1"/>
    <s v="Central"/>
    <n v="99"/>
    <x v="1"/>
    <x v="1"/>
  </r>
  <r>
    <n v="98"/>
    <x v="126"/>
    <n v="2697"/>
    <n v="49"/>
    <n v="6"/>
    <x v="1"/>
    <s v="Residential"/>
    <n v="0"/>
    <n v="1"/>
    <n v="0"/>
    <n v="0"/>
    <s v="Urban"/>
    <n v="68"/>
    <x v="0"/>
    <x v="0"/>
  </r>
  <r>
    <n v="99"/>
    <x v="142"/>
    <n v="1220"/>
    <n v="42"/>
    <n v="4"/>
    <x v="1"/>
    <s v="Industrial"/>
    <n v="1"/>
    <n v="0"/>
    <n v="0"/>
    <n v="0"/>
    <s v="Outer"/>
    <n v="34"/>
    <x v="2"/>
    <x v="0"/>
  </r>
  <r>
    <n v="105"/>
    <x v="22"/>
    <n v="1957"/>
    <n v="1"/>
    <n v="11"/>
    <x v="1"/>
    <s v="Commercial"/>
    <n v="0"/>
    <n v="0"/>
    <n v="1"/>
    <n v="0"/>
    <s v="Suburban"/>
    <n v="19"/>
    <x v="3"/>
    <x v="1"/>
  </r>
  <r>
    <n v="115"/>
    <x v="20"/>
    <n v="3856"/>
    <n v="9"/>
    <n v="14"/>
    <x v="1"/>
    <s v="Public"/>
    <n v="0"/>
    <n v="0"/>
    <n v="0"/>
    <n v="0"/>
    <s v="Industrial"/>
    <n v="58"/>
    <x v="3"/>
    <x v="0"/>
  </r>
  <r>
    <n v="117"/>
    <x v="68"/>
    <n v="194"/>
    <n v="9"/>
    <n v="16"/>
    <x v="1"/>
    <s v="Industrial"/>
    <n v="1"/>
    <n v="0"/>
    <n v="0"/>
    <n v="0"/>
    <s v="Urban"/>
    <n v="30"/>
    <x v="2"/>
    <x v="2"/>
  </r>
  <r>
    <n v="121"/>
    <x v="23"/>
    <n v="1934"/>
    <n v="42"/>
    <n v="3"/>
    <x v="1"/>
    <s v="Mixed-Use"/>
    <n v="0"/>
    <n v="0"/>
    <n v="0"/>
    <n v="1"/>
    <s v="Central"/>
    <n v="40"/>
    <x v="1"/>
    <x v="0"/>
  </r>
  <r>
    <n v="124"/>
    <x v="76"/>
    <n v="3425"/>
    <n v="16"/>
    <n v="18"/>
    <x v="1"/>
    <s v="Industrial"/>
    <n v="1"/>
    <n v="0"/>
    <n v="0"/>
    <n v="0"/>
    <s v="Suburban"/>
    <n v="52"/>
    <x v="3"/>
    <x v="0"/>
  </r>
  <r>
    <n v="136"/>
    <x v="36"/>
    <n v="3105"/>
    <n v="18"/>
    <n v="2"/>
    <x v="1"/>
    <s v="Commercial"/>
    <n v="0"/>
    <n v="0"/>
    <n v="1"/>
    <n v="0"/>
    <s v="Urban"/>
    <n v="47"/>
    <x v="1"/>
    <x v="0"/>
  </r>
  <r>
    <n v="142"/>
    <x v="75"/>
    <n v="3631"/>
    <n v="47"/>
    <n v="12"/>
    <x v="1"/>
    <s v="Public"/>
    <n v="0"/>
    <n v="0"/>
    <n v="0"/>
    <n v="0"/>
    <s v="Urban"/>
    <n v="85"/>
    <x v="1"/>
    <x v="3"/>
  </r>
  <r>
    <n v="152"/>
    <x v="86"/>
    <n v="3633"/>
    <n v="37"/>
    <n v="19"/>
    <x v="1"/>
    <s v="Commercial"/>
    <n v="0"/>
    <n v="0"/>
    <n v="1"/>
    <n v="0"/>
    <s v="Industrial"/>
    <n v="98"/>
    <x v="2"/>
    <x v="1"/>
  </r>
  <r>
    <n v="155"/>
    <x v="38"/>
    <n v="3897"/>
    <n v="28"/>
    <n v="4"/>
    <x v="1"/>
    <s v="Public"/>
    <n v="0"/>
    <n v="0"/>
    <n v="0"/>
    <n v="0"/>
    <s v="Outer"/>
    <n v="11"/>
    <x v="3"/>
    <x v="2"/>
  </r>
  <r>
    <n v="156"/>
    <x v="143"/>
    <n v="1892"/>
    <n v="7"/>
    <n v="12"/>
    <x v="1"/>
    <s v="Commercial"/>
    <n v="0"/>
    <n v="0"/>
    <n v="1"/>
    <n v="0"/>
    <s v="Suburban"/>
    <n v="80"/>
    <x v="2"/>
    <x v="2"/>
  </r>
  <r>
    <n v="157"/>
    <x v="47"/>
    <n v="2961"/>
    <n v="32"/>
    <n v="13"/>
    <x v="1"/>
    <s v="Mixed-Use"/>
    <n v="0"/>
    <n v="0"/>
    <n v="0"/>
    <n v="1"/>
    <s v="Suburban"/>
    <n v="23"/>
    <x v="3"/>
    <x v="2"/>
  </r>
  <r>
    <n v="164"/>
    <x v="107"/>
    <n v="3172"/>
    <n v="2"/>
    <n v="8"/>
    <x v="1"/>
    <s v="Residential"/>
    <n v="0"/>
    <n v="1"/>
    <n v="0"/>
    <n v="0"/>
    <s v="Suburban"/>
    <n v="7"/>
    <x v="0"/>
    <x v="2"/>
  </r>
  <r>
    <n v="173"/>
    <x v="92"/>
    <n v="4312"/>
    <n v="49"/>
    <n v="10"/>
    <x v="1"/>
    <s v="Industrial"/>
    <n v="1"/>
    <n v="0"/>
    <n v="0"/>
    <n v="0"/>
    <s v="Central"/>
    <n v="82"/>
    <x v="0"/>
    <x v="2"/>
  </r>
  <r>
    <n v="174"/>
    <x v="144"/>
    <n v="674"/>
    <n v="11"/>
    <n v="1"/>
    <x v="1"/>
    <s v="Commercial"/>
    <n v="0"/>
    <n v="0"/>
    <n v="1"/>
    <n v="0"/>
    <s v="Central"/>
    <n v="24"/>
    <x v="2"/>
    <x v="0"/>
  </r>
  <r>
    <n v="176"/>
    <x v="72"/>
    <n v="1725"/>
    <n v="24"/>
    <n v="17"/>
    <x v="1"/>
    <s v="Public"/>
    <n v="0"/>
    <n v="0"/>
    <n v="0"/>
    <n v="0"/>
    <s v="Central"/>
    <n v="95"/>
    <x v="1"/>
    <x v="1"/>
  </r>
  <r>
    <n v="177"/>
    <x v="54"/>
    <n v="2222"/>
    <n v="46"/>
    <n v="3"/>
    <x v="1"/>
    <s v="Industrial"/>
    <n v="1"/>
    <n v="0"/>
    <n v="0"/>
    <n v="0"/>
    <s v="Urban"/>
    <n v="64"/>
    <x v="0"/>
    <x v="2"/>
  </r>
  <r>
    <n v="178"/>
    <x v="135"/>
    <n v="485"/>
    <n v="19"/>
    <n v="8"/>
    <x v="1"/>
    <s v="Commercial"/>
    <n v="0"/>
    <n v="0"/>
    <n v="1"/>
    <n v="0"/>
    <s v="Suburban"/>
    <n v="49"/>
    <x v="2"/>
    <x v="3"/>
  </r>
  <r>
    <n v="180"/>
    <x v="72"/>
    <n v="574"/>
    <n v="26"/>
    <n v="3"/>
    <x v="1"/>
    <s v="Commercial"/>
    <n v="0"/>
    <n v="0"/>
    <n v="1"/>
    <n v="0"/>
    <s v="Industrial"/>
    <n v="60"/>
    <x v="3"/>
    <x v="3"/>
  </r>
  <r>
    <n v="183"/>
    <x v="46"/>
    <n v="1054"/>
    <n v="32"/>
    <n v="17"/>
    <x v="1"/>
    <s v="Mixed-Use"/>
    <n v="0"/>
    <n v="0"/>
    <n v="0"/>
    <n v="1"/>
    <s v="Central"/>
    <n v="44"/>
    <x v="1"/>
    <x v="3"/>
  </r>
  <r>
    <n v="187"/>
    <x v="76"/>
    <n v="4220"/>
    <n v="36"/>
    <n v="14"/>
    <x v="1"/>
    <s v="Industrial"/>
    <n v="1"/>
    <n v="0"/>
    <n v="0"/>
    <n v="0"/>
    <s v="Outer"/>
    <n v="72"/>
    <x v="0"/>
    <x v="1"/>
  </r>
  <r>
    <n v="189"/>
    <x v="8"/>
    <n v="4905"/>
    <n v="37"/>
    <n v="8"/>
    <x v="1"/>
    <s v="Industrial"/>
    <n v="1"/>
    <n v="0"/>
    <n v="0"/>
    <n v="0"/>
    <s v="Outer"/>
    <n v="88"/>
    <x v="0"/>
    <x v="2"/>
  </r>
  <r>
    <n v="190"/>
    <x v="43"/>
    <n v="3672"/>
    <n v="33"/>
    <n v="11"/>
    <x v="1"/>
    <s v="Mixed-Use"/>
    <n v="0"/>
    <n v="0"/>
    <n v="0"/>
    <n v="1"/>
    <s v="Central"/>
    <n v="58"/>
    <x v="1"/>
    <x v="0"/>
  </r>
  <r>
    <n v="191"/>
    <x v="57"/>
    <n v="4480"/>
    <n v="36"/>
    <n v="1"/>
    <x v="1"/>
    <s v="Commercial"/>
    <n v="0"/>
    <n v="0"/>
    <n v="1"/>
    <n v="0"/>
    <s v="Industrial"/>
    <n v="57"/>
    <x v="3"/>
    <x v="3"/>
  </r>
  <r>
    <n v="192"/>
    <x v="134"/>
    <n v="4258"/>
    <n v="3"/>
    <n v="7"/>
    <x v="1"/>
    <s v="Public"/>
    <n v="0"/>
    <n v="0"/>
    <n v="0"/>
    <n v="0"/>
    <s v="Industrial"/>
    <n v="83"/>
    <x v="2"/>
    <x v="1"/>
  </r>
  <r>
    <n v="193"/>
    <x v="145"/>
    <n v="4857"/>
    <n v="9"/>
    <n v="17"/>
    <x v="1"/>
    <s v="Residential"/>
    <n v="0"/>
    <n v="1"/>
    <n v="0"/>
    <n v="0"/>
    <s v="Urban"/>
    <n v="53"/>
    <x v="0"/>
    <x v="0"/>
  </r>
  <r>
    <n v="200"/>
    <x v="120"/>
    <n v="4343"/>
    <n v="13"/>
    <n v="9"/>
    <x v="1"/>
    <s v="Industrial"/>
    <n v="1"/>
    <n v="0"/>
    <n v="0"/>
    <n v="0"/>
    <s v="Central"/>
    <n v="55"/>
    <x v="0"/>
    <x v="0"/>
  </r>
  <r>
    <n v="210"/>
    <x v="47"/>
    <n v="2582"/>
    <n v="8"/>
    <n v="11"/>
    <x v="1"/>
    <s v="Industrial"/>
    <n v="1"/>
    <n v="0"/>
    <n v="0"/>
    <n v="0"/>
    <s v="Industrial"/>
    <n v="52"/>
    <x v="3"/>
    <x v="1"/>
  </r>
  <r>
    <n v="213"/>
    <x v="12"/>
    <n v="3489"/>
    <n v="3"/>
    <n v="13"/>
    <x v="1"/>
    <s v="Public"/>
    <n v="0"/>
    <n v="0"/>
    <n v="0"/>
    <n v="0"/>
    <s v="Urban"/>
    <n v="77"/>
    <x v="0"/>
    <x v="1"/>
  </r>
  <r>
    <n v="214"/>
    <x v="64"/>
    <n v="2179"/>
    <n v="22"/>
    <n v="1"/>
    <x v="1"/>
    <s v="Mixed-Use"/>
    <n v="0"/>
    <n v="0"/>
    <n v="0"/>
    <n v="1"/>
    <s v="Industrial"/>
    <n v="18"/>
    <x v="1"/>
    <x v="3"/>
  </r>
  <r>
    <n v="223"/>
    <x v="38"/>
    <n v="868"/>
    <n v="34"/>
    <n v="16"/>
    <x v="1"/>
    <s v="Mixed-Use"/>
    <n v="0"/>
    <n v="0"/>
    <n v="0"/>
    <n v="1"/>
    <s v="Outer"/>
    <n v="83"/>
    <x v="3"/>
    <x v="2"/>
  </r>
  <r>
    <n v="228"/>
    <x v="93"/>
    <n v="1046"/>
    <n v="44"/>
    <n v="8"/>
    <x v="1"/>
    <s v="Residential"/>
    <n v="0"/>
    <n v="1"/>
    <n v="0"/>
    <n v="0"/>
    <s v="Suburban"/>
    <n v="22"/>
    <x v="2"/>
    <x v="1"/>
  </r>
  <r>
    <n v="232"/>
    <x v="146"/>
    <n v="4973"/>
    <n v="29"/>
    <n v="17"/>
    <x v="1"/>
    <s v="Residential"/>
    <n v="0"/>
    <n v="1"/>
    <n v="0"/>
    <n v="0"/>
    <s v="Outer"/>
    <n v="27"/>
    <x v="3"/>
    <x v="2"/>
  </r>
  <r>
    <n v="235"/>
    <x v="81"/>
    <n v="3551"/>
    <n v="16"/>
    <n v="18"/>
    <x v="1"/>
    <s v="Public"/>
    <n v="0"/>
    <n v="0"/>
    <n v="0"/>
    <n v="0"/>
    <s v="Industrial"/>
    <n v="25"/>
    <x v="3"/>
    <x v="0"/>
  </r>
  <r>
    <n v="238"/>
    <x v="47"/>
    <n v="1923"/>
    <n v="16"/>
    <n v="1"/>
    <x v="1"/>
    <s v="Residential"/>
    <n v="0"/>
    <n v="1"/>
    <n v="0"/>
    <n v="0"/>
    <s v="Outer"/>
    <n v="76"/>
    <x v="3"/>
    <x v="0"/>
  </r>
  <r>
    <n v="242"/>
    <x v="100"/>
    <n v="4508"/>
    <n v="12"/>
    <n v="19"/>
    <x v="1"/>
    <s v="Public"/>
    <n v="0"/>
    <n v="0"/>
    <n v="0"/>
    <n v="0"/>
    <s v="Central"/>
    <n v="73"/>
    <x v="0"/>
    <x v="0"/>
  </r>
  <r>
    <n v="248"/>
    <x v="100"/>
    <n v="3775"/>
    <n v="45"/>
    <n v="19"/>
    <x v="1"/>
    <s v="Commercial"/>
    <n v="0"/>
    <n v="0"/>
    <n v="1"/>
    <n v="0"/>
    <s v="Suburban"/>
    <n v="76"/>
    <x v="1"/>
    <x v="1"/>
  </r>
  <r>
    <n v="250"/>
    <x v="120"/>
    <n v="2243"/>
    <n v="28"/>
    <n v="9"/>
    <x v="1"/>
    <s v="Mixed-Use"/>
    <n v="0"/>
    <n v="0"/>
    <n v="0"/>
    <n v="1"/>
    <s v="Suburban"/>
    <n v="69"/>
    <x v="3"/>
    <x v="1"/>
  </r>
  <r>
    <n v="251"/>
    <x v="4"/>
    <n v="1411"/>
    <n v="40"/>
    <n v="7"/>
    <x v="1"/>
    <s v="Mixed-Use"/>
    <n v="0"/>
    <n v="0"/>
    <n v="0"/>
    <n v="1"/>
    <s v="Outer"/>
    <n v="10"/>
    <x v="1"/>
    <x v="2"/>
  </r>
  <r>
    <n v="253"/>
    <x v="144"/>
    <n v="2638"/>
    <n v="20"/>
    <n v="9"/>
    <x v="1"/>
    <s v="Mixed-Use"/>
    <n v="0"/>
    <n v="0"/>
    <n v="0"/>
    <n v="1"/>
    <s v="Central"/>
    <n v="31"/>
    <x v="2"/>
    <x v="1"/>
  </r>
  <r>
    <n v="259"/>
    <x v="107"/>
    <n v="1043"/>
    <n v="20"/>
    <n v="10"/>
    <x v="1"/>
    <s v="Industrial"/>
    <n v="1"/>
    <n v="0"/>
    <n v="0"/>
    <n v="0"/>
    <s v="Urban"/>
    <n v="83"/>
    <x v="1"/>
    <x v="0"/>
  </r>
  <r>
    <n v="262"/>
    <x v="147"/>
    <n v="2298"/>
    <n v="18"/>
    <n v="19"/>
    <x v="1"/>
    <s v="Industrial"/>
    <n v="1"/>
    <n v="0"/>
    <n v="0"/>
    <n v="0"/>
    <s v="Outer"/>
    <n v="21"/>
    <x v="1"/>
    <x v="1"/>
  </r>
  <r>
    <n v="270"/>
    <x v="40"/>
    <n v="613"/>
    <n v="34"/>
    <n v="16"/>
    <x v="1"/>
    <s v="Public"/>
    <n v="0"/>
    <n v="0"/>
    <n v="0"/>
    <n v="0"/>
    <s v="Suburban"/>
    <n v="56"/>
    <x v="1"/>
    <x v="3"/>
  </r>
  <r>
    <n v="275"/>
    <x v="148"/>
    <n v="4902"/>
    <n v="45"/>
    <n v="12"/>
    <x v="1"/>
    <s v="Residential"/>
    <n v="0"/>
    <n v="1"/>
    <n v="0"/>
    <n v="0"/>
    <s v="Urban"/>
    <n v="11"/>
    <x v="0"/>
    <x v="1"/>
  </r>
  <r>
    <n v="278"/>
    <x v="52"/>
    <n v="4591"/>
    <n v="21"/>
    <n v="1"/>
    <x v="1"/>
    <s v="Commercial"/>
    <n v="0"/>
    <n v="0"/>
    <n v="1"/>
    <n v="0"/>
    <s v="Central"/>
    <n v="68"/>
    <x v="2"/>
    <x v="3"/>
  </r>
  <r>
    <n v="279"/>
    <x v="48"/>
    <n v="1655"/>
    <n v="2"/>
    <n v="13"/>
    <x v="1"/>
    <s v="Public"/>
    <n v="0"/>
    <n v="0"/>
    <n v="0"/>
    <n v="0"/>
    <s v="Urban"/>
    <n v="30"/>
    <x v="3"/>
    <x v="2"/>
  </r>
  <r>
    <n v="282"/>
    <x v="100"/>
    <n v="3677"/>
    <n v="1"/>
    <n v="17"/>
    <x v="1"/>
    <s v="Mixed-Use"/>
    <n v="0"/>
    <n v="0"/>
    <n v="0"/>
    <n v="1"/>
    <s v="Suburban"/>
    <n v="70"/>
    <x v="3"/>
    <x v="3"/>
  </r>
  <r>
    <n v="291"/>
    <x v="106"/>
    <n v="2868"/>
    <n v="22"/>
    <n v="12"/>
    <x v="1"/>
    <s v="Public"/>
    <n v="0"/>
    <n v="0"/>
    <n v="0"/>
    <n v="0"/>
    <s v="Industrial"/>
    <n v="33"/>
    <x v="1"/>
    <x v="3"/>
  </r>
  <r>
    <n v="292"/>
    <x v="104"/>
    <n v="4053"/>
    <n v="43"/>
    <n v="2"/>
    <x v="1"/>
    <s v="Public"/>
    <n v="0"/>
    <n v="0"/>
    <n v="0"/>
    <n v="0"/>
    <s v="Industrial"/>
    <n v="60"/>
    <x v="0"/>
    <x v="1"/>
  </r>
  <r>
    <n v="310"/>
    <x v="117"/>
    <n v="904"/>
    <n v="6"/>
    <n v="1"/>
    <x v="1"/>
    <s v="Mixed-Use"/>
    <n v="0"/>
    <n v="0"/>
    <n v="0"/>
    <n v="1"/>
    <s v="Urban"/>
    <n v="58"/>
    <x v="1"/>
    <x v="2"/>
  </r>
  <r>
    <n v="319"/>
    <x v="23"/>
    <n v="441"/>
    <n v="2"/>
    <n v="17"/>
    <x v="1"/>
    <s v="Public"/>
    <n v="0"/>
    <n v="0"/>
    <n v="0"/>
    <n v="0"/>
    <s v="Industrial"/>
    <n v="79"/>
    <x v="3"/>
    <x v="2"/>
  </r>
  <r>
    <n v="321"/>
    <x v="47"/>
    <n v="2174"/>
    <n v="2"/>
    <n v="6"/>
    <x v="1"/>
    <s v="Industrial"/>
    <n v="1"/>
    <n v="0"/>
    <n v="0"/>
    <n v="0"/>
    <s v="Urban"/>
    <n v="42"/>
    <x v="3"/>
    <x v="0"/>
  </r>
  <r>
    <n v="324"/>
    <x v="5"/>
    <n v="4363"/>
    <n v="14"/>
    <n v="2"/>
    <x v="1"/>
    <s v="Residential"/>
    <n v="0"/>
    <n v="1"/>
    <n v="0"/>
    <n v="0"/>
    <s v="Outer"/>
    <n v="74"/>
    <x v="2"/>
    <x v="1"/>
  </r>
  <r>
    <n v="329"/>
    <x v="98"/>
    <n v="3572"/>
    <n v="2"/>
    <n v="4"/>
    <x v="1"/>
    <s v="Mixed-Use"/>
    <n v="0"/>
    <n v="0"/>
    <n v="0"/>
    <n v="1"/>
    <s v="Central"/>
    <n v="85"/>
    <x v="3"/>
    <x v="2"/>
  </r>
  <r>
    <n v="331"/>
    <x v="29"/>
    <n v="3128"/>
    <n v="33"/>
    <n v="13"/>
    <x v="1"/>
    <s v="Public"/>
    <n v="0"/>
    <n v="0"/>
    <n v="0"/>
    <n v="0"/>
    <s v="Suburban"/>
    <n v="71"/>
    <x v="0"/>
    <x v="1"/>
  </r>
  <r>
    <n v="337"/>
    <x v="14"/>
    <n v="1486"/>
    <n v="16"/>
    <n v="4"/>
    <x v="1"/>
    <s v="Residential"/>
    <n v="0"/>
    <n v="1"/>
    <n v="0"/>
    <n v="0"/>
    <s v="Urban"/>
    <n v="5"/>
    <x v="3"/>
    <x v="1"/>
  </r>
  <r>
    <n v="340"/>
    <x v="48"/>
    <n v="4888"/>
    <n v="35"/>
    <n v="10"/>
    <x v="1"/>
    <s v="Mixed-Use"/>
    <n v="0"/>
    <n v="0"/>
    <n v="0"/>
    <n v="1"/>
    <s v="Industrial"/>
    <n v="23"/>
    <x v="1"/>
    <x v="0"/>
  </r>
  <r>
    <n v="342"/>
    <x v="26"/>
    <n v="4989"/>
    <n v="6"/>
    <n v="18"/>
    <x v="1"/>
    <s v="Industrial"/>
    <n v="1"/>
    <n v="0"/>
    <n v="0"/>
    <n v="0"/>
    <s v="Industrial"/>
    <n v="34"/>
    <x v="2"/>
    <x v="2"/>
  </r>
  <r>
    <n v="371"/>
    <x v="95"/>
    <n v="4220"/>
    <n v="31"/>
    <n v="10"/>
    <x v="1"/>
    <s v="Industrial"/>
    <n v="1"/>
    <n v="0"/>
    <n v="0"/>
    <n v="0"/>
    <s v="Industrial"/>
    <n v="77"/>
    <x v="3"/>
    <x v="0"/>
  </r>
  <r>
    <n v="372"/>
    <x v="149"/>
    <n v="4326"/>
    <n v="5"/>
    <n v="2"/>
    <x v="1"/>
    <s v="Industrial"/>
    <n v="1"/>
    <n v="0"/>
    <n v="0"/>
    <n v="0"/>
    <s v="Suburban"/>
    <n v="32"/>
    <x v="0"/>
    <x v="2"/>
  </r>
  <r>
    <n v="377"/>
    <x v="25"/>
    <n v="1558"/>
    <n v="2"/>
    <n v="12"/>
    <x v="1"/>
    <s v="Public"/>
    <n v="0"/>
    <n v="0"/>
    <n v="0"/>
    <n v="0"/>
    <s v="Urban"/>
    <n v="71"/>
    <x v="2"/>
    <x v="3"/>
  </r>
  <r>
    <n v="379"/>
    <x v="122"/>
    <n v="4297"/>
    <n v="31"/>
    <n v="11"/>
    <x v="1"/>
    <s v="Mixed-Use"/>
    <n v="0"/>
    <n v="0"/>
    <n v="0"/>
    <n v="1"/>
    <s v="Suburban"/>
    <n v="16"/>
    <x v="3"/>
    <x v="3"/>
  </r>
  <r>
    <n v="388"/>
    <x v="96"/>
    <n v="4207"/>
    <n v="28"/>
    <n v="11"/>
    <x v="1"/>
    <s v="Public"/>
    <n v="0"/>
    <n v="0"/>
    <n v="0"/>
    <n v="0"/>
    <s v="Urban"/>
    <n v="13"/>
    <x v="0"/>
    <x v="2"/>
  </r>
  <r>
    <n v="389"/>
    <x v="150"/>
    <n v="1441"/>
    <n v="46"/>
    <n v="4"/>
    <x v="1"/>
    <s v="Commercial"/>
    <n v="0"/>
    <n v="0"/>
    <n v="1"/>
    <n v="0"/>
    <s v="Urban"/>
    <n v="95"/>
    <x v="3"/>
    <x v="3"/>
  </r>
  <r>
    <n v="397"/>
    <x v="115"/>
    <n v="2521"/>
    <n v="40"/>
    <n v="7"/>
    <x v="1"/>
    <s v="Public"/>
    <n v="0"/>
    <n v="0"/>
    <n v="0"/>
    <n v="0"/>
    <s v="Central"/>
    <n v="80"/>
    <x v="2"/>
    <x v="2"/>
  </r>
  <r>
    <n v="409"/>
    <x v="151"/>
    <n v="3257"/>
    <n v="28"/>
    <n v="11"/>
    <x v="1"/>
    <s v="Mixed-Use"/>
    <n v="0"/>
    <n v="0"/>
    <n v="0"/>
    <n v="1"/>
    <s v="Urban"/>
    <n v="20"/>
    <x v="0"/>
    <x v="1"/>
  </r>
  <r>
    <n v="412"/>
    <x v="8"/>
    <n v="3953"/>
    <n v="7"/>
    <n v="17"/>
    <x v="1"/>
    <s v="Residential"/>
    <n v="0"/>
    <n v="1"/>
    <n v="0"/>
    <n v="0"/>
    <s v="Outer"/>
    <n v="11"/>
    <x v="2"/>
    <x v="3"/>
  </r>
  <r>
    <n v="414"/>
    <x v="39"/>
    <n v="728"/>
    <n v="22"/>
    <n v="14"/>
    <x v="1"/>
    <s v="Public"/>
    <n v="0"/>
    <n v="0"/>
    <n v="0"/>
    <n v="0"/>
    <s v="Industrial"/>
    <n v="76"/>
    <x v="1"/>
    <x v="2"/>
  </r>
  <r>
    <n v="426"/>
    <x v="130"/>
    <n v="1566"/>
    <n v="1"/>
    <n v="11"/>
    <x v="1"/>
    <s v="Mixed-Use"/>
    <n v="0"/>
    <n v="0"/>
    <n v="0"/>
    <n v="1"/>
    <s v="Outer"/>
    <n v="12"/>
    <x v="3"/>
    <x v="2"/>
  </r>
  <r>
    <n v="437"/>
    <x v="127"/>
    <n v="4059"/>
    <n v="17"/>
    <n v="15"/>
    <x v="1"/>
    <s v="Commercial"/>
    <n v="0"/>
    <n v="0"/>
    <n v="1"/>
    <n v="0"/>
    <s v="Central"/>
    <n v="14"/>
    <x v="1"/>
    <x v="0"/>
  </r>
  <r>
    <n v="440"/>
    <x v="80"/>
    <n v="2869"/>
    <n v="11"/>
    <n v="7"/>
    <x v="1"/>
    <s v="Public"/>
    <n v="0"/>
    <n v="0"/>
    <n v="0"/>
    <n v="0"/>
    <s v="Central"/>
    <n v="34"/>
    <x v="1"/>
    <x v="2"/>
  </r>
  <r>
    <n v="454"/>
    <x v="31"/>
    <n v="3910"/>
    <n v="21"/>
    <n v="3"/>
    <x v="1"/>
    <s v="Residential"/>
    <n v="0"/>
    <n v="1"/>
    <n v="0"/>
    <n v="0"/>
    <s v="Outer"/>
    <n v="54"/>
    <x v="2"/>
    <x v="0"/>
  </r>
  <r>
    <n v="458"/>
    <x v="121"/>
    <n v="4672"/>
    <n v="41"/>
    <n v="14"/>
    <x v="1"/>
    <s v="Public"/>
    <n v="0"/>
    <n v="0"/>
    <n v="0"/>
    <n v="0"/>
    <s v="Industrial"/>
    <n v="42"/>
    <x v="0"/>
    <x v="1"/>
  </r>
  <r>
    <n v="467"/>
    <x v="73"/>
    <n v="2524"/>
    <n v="10"/>
    <n v="2"/>
    <x v="1"/>
    <s v="Mixed-Use"/>
    <n v="0"/>
    <n v="0"/>
    <n v="0"/>
    <n v="1"/>
    <s v="Central"/>
    <n v="52"/>
    <x v="2"/>
    <x v="2"/>
  </r>
  <r>
    <n v="468"/>
    <x v="109"/>
    <n v="4461"/>
    <n v="40"/>
    <n v="9"/>
    <x v="1"/>
    <s v="Public"/>
    <n v="0"/>
    <n v="0"/>
    <n v="0"/>
    <n v="0"/>
    <s v="Outer"/>
    <n v="17"/>
    <x v="0"/>
    <x v="1"/>
  </r>
  <r>
    <n v="475"/>
    <x v="6"/>
    <n v="2150"/>
    <n v="8"/>
    <n v="17"/>
    <x v="1"/>
    <s v="Residential"/>
    <n v="0"/>
    <n v="1"/>
    <n v="0"/>
    <n v="0"/>
    <s v="Suburban"/>
    <n v="7"/>
    <x v="1"/>
    <x v="0"/>
  </r>
  <r>
    <n v="488"/>
    <x v="107"/>
    <n v="2141"/>
    <n v="37"/>
    <n v="8"/>
    <x v="1"/>
    <s v="Mixed-Use"/>
    <n v="0"/>
    <n v="0"/>
    <n v="0"/>
    <n v="1"/>
    <s v="Urban"/>
    <n v="42"/>
    <x v="2"/>
    <x v="3"/>
  </r>
  <r>
    <n v="500"/>
    <x v="27"/>
    <n v="984"/>
    <n v="5"/>
    <n v="4"/>
    <x v="1"/>
    <s v="Industrial"/>
    <n v="1"/>
    <n v="0"/>
    <n v="0"/>
    <n v="0"/>
    <s v="Central"/>
    <n v="66"/>
    <x v="0"/>
    <x v="0"/>
  </r>
  <r>
    <n v="503"/>
    <x v="44"/>
    <n v="3501"/>
    <n v="40"/>
    <n v="3"/>
    <x v="1"/>
    <s v="Public"/>
    <n v="0"/>
    <n v="0"/>
    <n v="0"/>
    <n v="0"/>
    <s v="Industrial"/>
    <n v="89"/>
    <x v="2"/>
    <x v="2"/>
  </r>
  <r>
    <n v="509"/>
    <x v="39"/>
    <n v="2653"/>
    <n v="19"/>
    <n v="2"/>
    <x v="1"/>
    <s v="Residential"/>
    <n v="0"/>
    <n v="1"/>
    <n v="0"/>
    <n v="0"/>
    <s v="Suburban"/>
    <n v="13"/>
    <x v="3"/>
    <x v="1"/>
  </r>
  <r>
    <n v="512"/>
    <x v="44"/>
    <n v="153"/>
    <n v="43"/>
    <n v="6"/>
    <x v="1"/>
    <s v="Commercial"/>
    <n v="0"/>
    <n v="0"/>
    <n v="1"/>
    <n v="0"/>
    <s v="Suburban"/>
    <n v="22"/>
    <x v="3"/>
    <x v="0"/>
  </r>
  <r>
    <n v="516"/>
    <x v="105"/>
    <n v="2013"/>
    <n v="32"/>
    <n v="17"/>
    <x v="1"/>
    <s v="Industrial"/>
    <n v="1"/>
    <n v="0"/>
    <n v="0"/>
    <n v="0"/>
    <s v="Suburban"/>
    <n v="79"/>
    <x v="1"/>
    <x v="1"/>
  </r>
  <r>
    <n v="525"/>
    <x v="75"/>
    <n v="4169"/>
    <n v="31"/>
    <n v="2"/>
    <x v="1"/>
    <s v="Mixed-Use"/>
    <n v="0"/>
    <n v="0"/>
    <n v="0"/>
    <n v="1"/>
    <s v="Urban"/>
    <n v="54"/>
    <x v="3"/>
    <x v="1"/>
  </r>
  <r>
    <n v="527"/>
    <x v="4"/>
    <n v="992"/>
    <n v="40"/>
    <n v="3"/>
    <x v="1"/>
    <s v="Industrial"/>
    <n v="1"/>
    <n v="0"/>
    <n v="0"/>
    <n v="0"/>
    <s v="Urban"/>
    <n v="76"/>
    <x v="0"/>
    <x v="2"/>
  </r>
  <r>
    <n v="532"/>
    <x v="88"/>
    <n v="2033"/>
    <n v="3"/>
    <n v="1"/>
    <x v="1"/>
    <s v="Mixed-Use"/>
    <n v="0"/>
    <n v="0"/>
    <n v="0"/>
    <n v="1"/>
    <s v="Suburban"/>
    <n v="21"/>
    <x v="0"/>
    <x v="2"/>
  </r>
  <r>
    <n v="533"/>
    <x v="132"/>
    <n v="1480"/>
    <n v="49"/>
    <n v="17"/>
    <x v="1"/>
    <s v="Residential"/>
    <n v="0"/>
    <n v="1"/>
    <n v="0"/>
    <n v="0"/>
    <s v="Outer"/>
    <n v="69"/>
    <x v="0"/>
    <x v="1"/>
  </r>
  <r>
    <n v="542"/>
    <x v="88"/>
    <n v="4716"/>
    <n v="36"/>
    <n v="8"/>
    <x v="1"/>
    <s v="Mixed-Use"/>
    <n v="0"/>
    <n v="0"/>
    <n v="0"/>
    <n v="1"/>
    <s v="Suburban"/>
    <n v="79"/>
    <x v="2"/>
    <x v="0"/>
  </r>
  <r>
    <n v="544"/>
    <x v="124"/>
    <n v="1660"/>
    <n v="27"/>
    <n v="14"/>
    <x v="1"/>
    <s v="Public"/>
    <n v="0"/>
    <n v="0"/>
    <n v="0"/>
    <n v="0"/>
    <s v="Suburban"/>
    <n v="44"/>
    <x v="3"/>
    <x v="2"/>
  </r>
  <r>
    <n v="551"/>
    <x v="114"/>
    <n v="1013"/>
    <n v="32"/>
    <n v="18"/>
    <x v="1"/>
    <s v="Commercial"/>
    <n v="0"/>
    <n v="0"/>
    <n v="1"/>
    <n v="0"/>
    <s v="Central"/>
    <n v="17"/>
    <x v="2"/>
    <x v="2"/>
  </r>
  <r>
    <n v="552"/>
    <x v="110"/>
    <n v="4649"/>
    <n v="32"/>
    <n v="12"/>
    <x v="1"/>
    <s v="Commercial"/>
    <n v="0"/>
    <n v="0"/>
    <n v="1"/>
    <n v="0"/>
    <s v="Outer"/>
    <n v="23"/>
    <x v="3"/>
    <x v="1"/>
  </r>
  <r>
    <n v="553"/>
    <x v="152"/>
    <n v="136"/>
    <n v="34"/>
    <n v="14"/>
    <x v="1"/>
    <s v="Residential"/>
    <n v="0"/>
    <n v="1"/>
    <n v="0"/>
    <n v="0"/>
    <s v="Outer"/>
    <n v="53"/>
    <x v="1"/>
    <x v="0"/>
  </r>
  <r>
    <n v="564"/>
    <x v="106"/>
    <n v="2262"/>
    <n v="25"/>
    <n v="6"/>
    <x v="1"/>
    <s v="Public"/>
    <n v="0"/>
    <n v="0"/>
    <n v="0"/>
    <n v="0"/>
    <s v="Urban"/>
    <n v="85"/>
    <x v="3"/>
    <x v="2"/>
  </r>
  <r>
    <n v="566"/>
    <x v="27"/>
    <n v="1691"/>
    <n v="30"/>
    <n v="18"/>
    <x v="1"/>
    <s v="Commercial"/>
    <n v="0"/>
    <n v="0"/>
    <n v="1"/>
    <n v="0"/>
    <s v="Industrial"/>
    <n v="19"/>
    <x v="0"/>
    <x v="3"/>
  </r>
  <r>
    <n v="571"/>
    <x v="77"/>
    <n v="1385"/>
    <n v="46"/>
    <n v="12"/>
    <x v="1"/>
    <s v="Mixed-Use"/>
    <n v="0"/>
    <n v="0"/>
    <n v="0"/>
    <n v="1"/>
    <s v="Suburban"/>
    <n v="60"/>
    <x v="3"/>
    <x v="2"/>
  </r>
  <r>
    <n v="578"/>
    <x v="121"/>
    <n v="2704"/>
    <n v="49"/>
    <n v="12"/>
    <x v="1"/>
    <s v="Mixed-Use"/>
    <n v="0"/>
    <n v="0"/>
    <n v="0"/>
    <n v="1"/>
    <s v="Industrial"/>
    <n v="6"/>
    <x v="1"/>
    <x v="1"/>
  </r>
  <r>
    <n v="582"/>
    <x v="101"/>
    <n v="3838"/>
    <n v="18"/>
    <n v="15"/>
    <x v="1"/>
    <s v="Industrial"/>
    <n v="1"/>
    <n v="0"/>
    <n v="0"/>
    <n v="0"/>
    <s v="Urban"/>
    <n v="28"/>
    <x v="1"/>
    <x v="3"/>
  </r>
  <r>
    <n v="585"/>
    <x v="40"/>
    <n v="656"/>
    <n v="21"/>
    <n v="19"/>
    <x v="1"/>
    <s v="Residential"/>
    <n v="0"/>
    <n v="1"/>
    <n v="0"/>
    <n v="0"/>
    <s v="Urban"/>
    <n v="97"/>
    <x v="0"/>
    <x v="0"/>
  </r>
  <r>
    <n v="587"/>
    <x v="13"/>
    <n v="2908"/>
    <n v="46"/>
    <n v="6"/>
    <x v="1"/>
    <s v="Residential"/>
    <n v="0"/>
    <n v="1"/>
    <n v="0"/>
    <n v="0"/>
    <s v="Suburban"/>
    <n v="40"/>
    <x v="2"/>
    <x v="3"/>
  </r>
  <r>
    <n v="588"/>
    <x v="137"/>
    <n v="4621"/>
    <n v="40"/>
    <n v="16"/>
    <x v="1"/>
    <s v="Public"/>
    <n v="0"/>
    <n v="0"/>
    <n v="0"/>
    <n v="0"/>
    <s v="Central"/>
    <n v="6"/>
    <x v="3"/>
    <x v="3"/>
  </r>
  <r>
    <n v="591"/>
    <x v="47"/>
    <n v="3841"/>
    <n v="23"/>
    <n v="5"/>
    <x v="1"/>
    <s v="Commercial"/>
    <n v="0"/>
    <n v="0"/>
    <n v="1"/>
    <n v="0"/>
    <s v="Urban"/>
    <n v="12"/>
    <x v="3"/>
    <x v="0"/>
  </r>
  <r>
    <n v="598"/>
    <x v="153"/>
    <n v="2112"/>
    <n v="25"/>
    <n v="5"/>
    <x v="1"/>
    <s v="Industrial"/>
    <n v="1"/>
    <n v="0"/>
    <n v="0"/>
    <n v="0"/>
    <s v="Central"/>
    <n v="97"/>
    <x v="3"/>
    <x v="0"/>
  </r>
  <r>
    <n v="609"/>
    <x v="56"/>
    <n v="4870"/>
    <n v="31"/>
    <n v="5"/>
    <x v="1"/>
    <s v="Mixed-Use"/>
    <n v="0"/>
    <n v="0"/>
    <n v="0"/>
    <n v="1"/>
    <s v="Central"/>
    <n v="63"/>
    <x v="3"/>
    <x v="0"/>
  </r>
  <r>
    <n v="611"/>
    <x v="0"/>
    <n v="2614"/>
    <n v="23"/>
    <n v="17"/>
    <x v="1"/>
    <s v="Mixed-Use"/>
    <n v="0"/>
    <n v="0"/>
    <n v="0"/>
    <n v="1"/>
    <s v="Urban"/>
    <n v="56"/>
    <x v="1"/>
    <x v="3"/>
  </r>
  <r>
    <n v="616"/>
    <x v="115"/>
    <n v="1535"/>
    <n v="43"/>
    <n v="3"/>
    <x v="1"/>
    <s v="Commercial"/>
    <n v="0"/>
    <n v="0"/>
    <n v="1"/>
    <n v="0"/>
    <s v="Outer"/>
    <n v="70"/>
    <x v="1"/>
    <x v="0"/>
  </r>
  <r>
    <n v="618"/>
    <x v="127"/>
    <n v="2482"/>
    <n v="33"/>
    <n v="16"/>
    <x v="1"/>
    <s v="Residential"/>
    <n v="0"/>
    <n v="1"/>
    <n v="0"/>
    <n v="0"/>
    <s v="Outer"/>
    <n v="99"/>
    <x v="1"/>
    <x v="1"/>
  </r>
  <r>
    <n v="619"/>
    <x v="154"/>
    <n v="1345"/>
    <n v="3"/>
    <n v="18"/>
    <x v="1"/>
    <s v="Public"/>
    <n v="0"/>
    <n v="0"/>
    <n v="0"/>
    <n v="0"/>
    <s v="Urban"/>
    <n v="91"/>
    <x v="3"/>
    <x v="3"/>
  </r>
  <r>
    <n v="629"/>
    <x v="153"/>
    <n v="2852"/>
    <n v="47"/>
    <n v="13"/>
    <x v="1"/>
    <s v="Commercial"/>
    <n v="0"/>
    <n v="0"/>
    <n v="1"/>
    <n v="0"/>
    <s v="Industrial"/>
    <n v="54"/>
    <x v="1"/>
    <x v="0"/>
  </r>
  <r>
    <n v="637"/>
    <x v="49"/>
    <n v="4911"/>
    <n v="3"/>
    <n v="1"/>
    <x v="1"/>
    <s v="Commercial"/>
    <n v="0"/>
    <n v="0"/>
    <n v="1"/>
    <n v="0"/>
    <s v="Suburban"/>
    <n v="32"/>
    <x v="0"/>
    <x v="2"/>
  </r>
  <r>
    <n v="640"/>
    <x v="51"/>
    <n v="2528"/>
    <n v="40"/>
    <n v="13"/>
    <x v="1"/>
    <s v="Mixed-Use"/>
    <n v="0"/>
    <n v="0"/>
    <n v="0"/>
    <n v="1"/>
    <s v="Outer"/>
    <n v="69"/>
    <x v="2"/>
    <x v="0"/>
  </r>
  <r>
    <n v="641"/>
    <x v="29"/>
    <n v="2607"/>
    <n v="35"/>
    <n v="13"/>
    <x v="1"/>
    <s v="Mixed-Use"/>
    <n v="0"/>
    <n v="0"/>
    <n v="0"/>
    <n v="1"/>
    <s v="Outer"/>
    <n v="51"/>
    <x v="2"/>
    <x v="3"/>
  </r>
  <r>
    <n v="644"/>
    <x v="86"/>
    <n v="3204"/>
    <n v="34"/>
    <n v="8"/>
    <x v="1"/>
    <s v="Residential"/>
    <n v="0"/>
    <n v="1"/>
    <n v="0"/>
    <n v="0"/>
    <s v="Central"/>
    <n v="42"/>
    <x v="3"/>
    <x v="0"/>
  </r>
  <r>
    <n v="646"/>
    <x v="104"/>
    <n v="3094"/>
    <n v="25"/>
    <n v="4"/>
    <x v="1"/>
    <s v="Residential"/>
    <n v="0"/>
    <n v="1"/>
    <n v="0"/>
    <n v="0"/>
    <s v="Urban"/>
    <n v="55"/>
    <x v="0"/>
    <x v="2"/>
  </r>
  <r>
    <n v="648"/>
    <x v="22"/>
    <n v="4765"/>
    <n v="21"/>
    <n v="3"/>
    <x v="1"/>
    <s v="Commercial"/>
    <n v="0"/>
    <n v="0"/>
    <n v="1"/>
    <n v="0"/>
    <s v="Industrial"/>
    <n v="30"/>
    <x v="1"/>
    <x v="0"/>
  </r>
  <r>
    <n v="650"/>
    <x v="142"/>
    <n v="3653"/>
    <n v="39"/>
    <n v="12"/>
    <x v="1"/>
    <s v="Industrial"/>
    <n v="1"/>
    <n v="0"/>
    <n v="0"/>
    <n v="0"/>
    <s v="Central"/>
    <n v="73"/>
    <x v="3"/>
    <x v="0"/>
  </r>
  <r>
    <n v="654"/>
    <x v="126"/>
    <n v="615"/>
    <n v="41"/>
    <n v="4"/>
    <x v="1"/>
    <s v="Residential"/>
    <n v="0"/>
    <n v="1"/>
    <n v="0"/>
    <n v="0"/>
    <s v="Outer"/>
    <n v="41"/>
    <x v="0"/>
    <x v="2"/>
  </r>
  <r>
    <n v="655"/>
    <x v="9"/>
    <n v="138"/>
    <n v="48"/>
    <n v="11"/>
    <x v="1"/>
    <s v="Commercial"/>
    <n v="0"/>
    <n v="0"/>
    <n v="1"/>
    <n v="0"/>
    <s v="Urban"/>
    <n v="6"/>
    <x v="1"/>
    <x v="3"/>
  </r>
  <r>
    <n v="656"/>
    <x v="155"/>
    <n v="3442"/>
    <n v="13"/>
    <n v="3"/>
    <x v="1"/>
    <s v="Commercial"/>
    <n v="0"/>
    <n v="0"/>
    <n v="1"/>
    <n v="0"/>
    <s v="Central"/>
    <n v="73"/>
    <x v="2"/>
    <x v="2"/>
  </r>
  <r>
    <n v="659"/>
    <x v="156"/>
    <n v="2304"/>
    <n v="22"/>
    <n v="10"/>
    <x v="1"/>
    <s v="Public"/>
    <n v="0"/>
    <n v="0"/>
    <n v="0"/>
    <n v="0"/>
    <s v="Urban"/>
    <n v="55"/>
    <x v="2"/>
    <x v="1"/>
  </r>
  <r>
    <n v="666"/>
    <x v="156"/>
    <n v="3878"/>
    <n v="34"/>
    <n v="6"/>
    <x v="1"/>
    <s v="Public"/>
    <n v="0"/>
    <n v="0"/>
    <n v="0"/>
    <n v="0"/>
    <s v="Suburban"/>
    <n v="72"/>
    <x v="1"/>
    <x v="1"/>
  </r>
  <r>
    <n v="667"/>
    <x v="131"/>
    <n v="2996"/>
    <n v="20"/>
    <n v="2"/>
    <x v="1"/>
    <s v="Mixed-Use"/>
    <n v="0"/>
    <n v="0"/>
    <n v="0"/>
    <n v="1"/>
    <s v="Central"/>
    <n v="63"/>
    <x v="1"/>
    <x v="1"/>
  </r>
  <r>
    <n v="675"/>
    <x v="67"/>
    <n v="4765"/>
    <n v="47"/>
    <n v="6"/>
    <x v="1"/>
    <s v="Industrial"/>
    <n v="1"/>
    <n v="0"/>
    <n v="0"/>
    <n v="0"/>
    <s v="Outer"/>
    <n v="61"/>
    <x v="1"/>
    <x v="2"/>
  </r>
  <r>
    <n v="678"/>
    <x v="83"/>
    <n v="3698"/>
    <n v="10"/>
    <n v="11"/>
    <x v="1"/>
    <s v="Industrial"/>
    <n v="1"/>
    <n v="0"/>
    <n v="0"/>
    <n v="0"/>
    <s v="Industrial"/>
    <n v="93"/>
    <x v="0"/>
    <x v="2"/>
  </r>
  <r>
    <n v="681"/>
    <x v="72"/>
    <n v="1955"/>
    <n v="26"/>
    <n v="1"/>
    <x v="1"/>
    <s v="Mixed-Use"/>
    <n v="0"/>
    <n v="0"/>
    <n v="0"/>
    <n v="1"/>
    <s v="Suburban"/>
    <n v="12"/>
    <x v="1"/>
    <x v="1"/>
  </r>
  <r>
    <n v="688"/>
    <x v="111"/>
    <n v="1707"/>
    <n v="10"/>
    <n v="15"/>
    <x v="1"/>
    <s v="Mixed-Use"/>
    <n v="0"/>
    <n v="0"/>
    <n v="0"/>
    <n v="1"/>
    <s v="Urban"/>
    <n v="26"/>
    <x v="3"/>
    <x v="3"/>
  </r>
  <r>
    <n v="698"/>
    <x v="145"/>
    <n v="792"/>
    <n v="14"/>
    <n v="16"/>
    <x v="1"/>
    <s v="Commercial"/>
    <n v="0"/>
    <n v="0"/>
    <n v="1"/>
    <n v="0"/>
    <s v="Central"/>
    <n v="74"/>
    <x v="2"/>
    <x v="1"/>
  </r>
  <r>
    <n v="701"/>
    <x v="157"/>
    <n v="3046"/>
    <n v="37"/>
    <n v="13"/>
    <x v="1"/>
    <s v="Commercial"/>
    <n v="0"/>
    <n v="0"/>
    <n v="1"/>
    <n v="0"/>
    <s v="Suburban"/>
    <n v="12"/>
    <x v="3"/>
    <x v="1"/>
  </r>
  <r>
    <n v="705"/>
    <x v="7"/>
    <n v="3444"/>
    <n v="34"/>
    <n v="19"/>
    <x v="1"/>
    <s v="Commercial"/>
    <n v="0"/>
    <n v="0"/>
    <n v="1"/>
    <n v="0"/>
    <s v="Central"/>
    <n v="19"/>
    <x v="3"/>
    <x v="2"/>
  </r>
  <r>
    <n v="708"/>
    <x v="147"/>
    <n v="1863"/>
    <n v="19"/>
    <n v="8"/>
    <x v="1"/>
    <s v="Industrial"/>
    <n v="1"/>
    <n v="0"/>
    <n v="0"/>
    <n v="0"/>
    <s v="Urban"/>
    <n v="48"/>
    <x v="1"/>
    <x v="1"/>
  </r>
  <r>
    <n v="709"/>
    <x v="83"/>
    <n v="620"/>
    <n v="31"/>
    <n v="1"/>
    <x v="1"/>
    <s v="Residential"/>
    <n v="0"/>
    <n v="1"/>
    <n v="0"/>
    <n v="0"/>
    <s v="Outer"/>
    <n v="36"/>
    <x v="3"/>
    <x v="2"/>
  </r>
  <r>
    <n v="722"/>
    <x v="3"/>
    <n v="1489"/>
    <n v="19"/>
    <n v="8"/>
    <x v="1"/>
    <s v="Public"/>
    <n v="0"/>
    <n v="0"/>
    <n v="0"/>
    <n v="0"/>
    <s v="Suburban"/>
    <n v="39"/>
    <x v="2"/>
    <x v="3"/>
  </r>
  <r>
    <n v="728"/>
    <x v="22"/>
    <n v="2143"/>
    <n v="33"/>
    <n v="9"/>
    <x v="1"/>
    <s v="Mixed-Use"/>
    <n v="0"/>
    <n v="0"/>
    <n v="0"/>
    <n v="1"/>
    <s v="Outer"/>
    <n v="22"/>
    <x v="3"/>
    <x v="1"/>
  </r>
  <r>
    <n v="735"/>
    <x v="122"/>
    <n v="2548"/>
    <n v="33"/>
    <n v="19"/>
    <x v="1"/>
    <s v="Mixed-Use"/>
    <n v="0"/>
    <n v="0"/>
    <n v="0"/>
    <n v="1"/>
    <s v="Industrial"/>
    <n v="50"/>
    <x v="3"/>
    <x v="1"/>
  </r>
  <r>
    <n v="737"/>
    <x v="4"/>
    <n v="3217"/>
    <n v="6"/>
    <n v="13"/>
    <x v="1"/>
    <s v="Public"/>
    <n v="0"/>
    <n v="0"/>
    <n v="0"/>
    <n v="0"/>
    <s v="Central"/>
    <n v="81"/>
    <x v="3"/>
    <x v="3"/>
  </r>
  <r>
    <n v="750"/>
    <x v="127"/>
    <n v="189"/>
    <n v="26"/>
    <n v="14"/>
    <x v="1"/>
    <s v="Industrial"/>
    <n v="1"/>
    <n v="0"/>
    <n v="0"/>
    <n v="0"/>
    <s v="Industrial"/>
    <n v="76"/>
    <x v="3"/>
    <x v="3"/>
  </r>
  <r>
    <n v="751"/>
    <x v="158"/>
    <n v="1809"/>
    <n v="16"/>
    <n v="18"/>
    <x v="1"/>
    <s v="Industrial"/>
    <n v="1"/>
    <n v="0"/>
    <n v="0"/>
    <n v="0"/>
    <s v="Industrial"/>
    <n v="99"/>
    <x v="2"/>
    <x v="3"/>
  </r>
  <r>
    <n v="752"/>
    <x v="61"/>
    <n v="2269"/>
    <n v="5"/>
    <n v="17"/>
    <x v="1"/>
    <s v="Residential"/>
    <n v="0"/>
    <n v="1"/>
    <n v="0"/>
    <n v="0"/>
    <s v="Industrial"/>
    <n v="52"/>
    <x v="2"/>
    <x v="3"/>
  </r>
  <r>
    <n v="755"/>
    <x v="142"/>
    <n v="205"/>
    <n v="13"/>
    <n v="9"/>
    <x v="1"/>
    <s v="Mixed-Use"/>
    <n v="0"/>
    <n v="0"/>
    <n v="0"/>
    <n v="1"/>
    <s v="Outer"/>
    <n v="82"/>
    <x v="1"/>
    <x v="1"/>
  </r>
  <r>
    <n v="758"/>
    <x v="50"/>
    <n v="1995"/>
    <n v="30"/>
    <n v="18"/>
    <x v="1"/>
    <s v="Public"/>
    <n v="0"/>
    <n v="0"/>
    <n v="0"/>
    <n v="0"/>
    <s v="Suburban"/>
    <n v="69"/>
    <x v="1"/>
    <x v="0"/>
  </r>
  <r>
    <n v="763"/>
    <x v="134"/>
    <n v="3244"/>
    <n v="19"/>
    <n v="5"/>
    <x v="1"/>
    <s v="Residential"/>
    <n v="0"/>
    <n v="1"/>
    <n v="0"/>
    <n v="0"/>
    <s v="Outer"/>
    <n v="23"/>
    <x v="1"/>
    <x v="3"/>
  </r>
  <r>
    <n v="766"/>
    <x v="4"/>
    <n v="652"/>
    <n v="46"/>
    <n v="18"/>
    <x v="1"/>
    <s v="Industrial"/>
    <n v="1"/>
    <n v="0"/>
    <n v="0"/>
    <n v="0"/>
    <s v="Suburban"/>
    <n v="77"/>
    <x v="1"/>
    <x v="3"/>
  </r>
  <r>
    <n v="777"/>
    <x v="46"/>
    <n v="307"/>
    <n v="6"/>
    <n v="12"/>
    <x v="1"/>
    <s v="Commercial"/>
    <n v="0"/>
    <n v="0"/>
    <n v="1"/>
    <n v="0"/>
    <s v="Industrial"/>
    <n v="10"/>
    <x v="2"/>
    <x v="3"/>
  </r>
  <r>
    <n v="783"/>
    <x v="93"/>
    <n v="994"/>
    <n v="1"/>
    <n v="18"/>
    <x v="1"/>
    <s v="Industrial"/>
    <n v="1"/>
    <n v="0"/>
    <n v="0"/>
    <n v="0"/>
    <s v="Outer"/>
    <n v="60"/>
    <x v="1"/>
    <x v="3"/>
  </r>
  <r>
    <n v="791"/>
    <x v="72"/>
    <n v="2269"/>
    <n v="20"/>
    <n v="16"/>
    <x v="1"/>
    <s v="Residential"/>
    <n v="0"/>
    <n v="1"/>
    <n v="0"/>
    <n v="0"/>
    <s v="Central"/>
    <n v="64"/>
    <x v="2"/>
    <x v="1"/>
  </r>
  <r>
    <n v="801"/>
    <x v="98"/>
    <n v="2435"/>
    <n v="22"/>
    <n v="12"/>
    <x v="1"/>
    <s v="Industrial"/>
    <n v="1"/>
    <n v="0"/>
    <n v="0"/>
    <n v="0"/>
    <s v="Outer"/>
    <n v="27"/>
    <x v="0"/>
    <x v="2"/>
  </r>
  <r>
    <n v="802"/>
    <x v="145"/>
    <n v="406"/>
    <n v="28"/>
    <n v="19"/>
    <x v="1"/>
    <s v="Commercial"/>
    <n v="0"/>
    <n v="0"/>
    <n v="1"/>
    <n v="0"/>
    <s v="Urban"/>
    <n v="98"/>
    <x v="1"/>
    <x v="3"/>
  </r>
  <r>
    <n v="828"/>
    <x v="79"/>
    <n v="4803"/>
    <n v="6"/>
    <n v="11"/>
    <x v="1"/>
    <s v="Commercial"/>
    <n v="0"/>
    <n v="0"/>
    <n v="1"/>
    <n v="0"/>
    <s v="Suburban"/>
    <n v="93"/>
    <x v="0"/>
    <x v="0"/>
  </r>
  <r>
    <n v="833"/>
    <x v="159"/>
    <n v="1541"/>
    <n v="20"/>
    <n v="16"/>
    <x v="1"/>
    <s v="Mixed-Use"/>
    <n v="0"/>
    <n v="0"/>
    <n v="0"/>
    <n v="1"/>
    <s v="Industrial"/>
    <n v="9"/>
    <x v="3"/>
    <x v="3"/>
  </r>
  <r>
    <n v="834"/>
    <x v="8"/>
    <n v="3079"/>
    <n v="24"/>
    <n v="5"/>
    <x v="1"/>
    <s v="Residential"/>
    <n v="0"/>
    <n v="1"/>
    <n v="0"/>
    <n v="0"/>
    <s v="Industrial"/>
    <n v="85"/>
    <x v="2"/>
    <x v="2"/>
  </r>
  <r>
    <n v="844"/>
    <x v="13"/>
    <n v="629"/>
    <n v="21"/>
    <n v="1"/>
    <x v="1"/>
    <s v="Mixed-Use"/>
    <n v="0"/>
    <n v="0"/>
    <n v="0"/>
    <n v="1"/>
    <s v="Suburban"/>
    <n v="61"/>
    <x v="0"/>
    <x v="3"/>
  </r>
  <r>
    <n v="853"/>
    <x v="25"/>
    <n v="1039"/>
    <n v="19"/>
    <n v="17"/>
    <x v="1"/>
    <s v="Public"/>
    <n v="0"/>
    <n v="0"/>
    <n v="0"/>
    <n v="0"/>
    <s v="Suburban"/>
    <n v="50"/>
    <x v="3"/>
    <x v="1"/>
  </r>
  <r>
    <n v="858"/>
    <x v="81"/>
    <n v="4105"/>
    <n v="33"/>
    <n v="1"/>
    <x v="1"/>
    <s v="Mixed-Use"/>
    <n v="0"/>
    <n v="0"/>
    <n v="0"/>
    <n v="1"/>
    <s v="Suburban"/>
    <n v="96"/>
    <x v="1"/>
    <x v="3"/>
  </r>
  <r>
    <n v="861"/>
    <x v="58"/>
    <n v="2465"/>
    <n v="7"/>
    <n v="13"/>
    <x v="1"/>
    <s v="Commercial"/>
    <n v="0"/>
    <n v="0"/>
    <n v="1"/>
    <n v="0"/>
    <s v="Central"/>
    <n v="26"/>
    <x v="2"/>
    <x v="0"/>
  </r>
  <r>
    <n v="871"/>
    <x v="109"/>
    <n v="3316"/>
    <n v="22"/>
    <n v="9"/>
    <x v="1"/>
    <s v="Residential"/>
    <n v="0"/>
    <n v="1"/>
    <n v="0"/>
    <n v="0"/>
    <s v="Industrial"/>
    <n v="29"/>
    <x v="0"/>
    <x v="1"/>
  </r>
  <r>
    <n v="873"/>
    <x v="48"/>
    <n v="4028"/>
    <n v="17"/>
    <n v="5"/>
    <x v="1"/>
    <s v="Industrial"/>
    <n v="1"/>
    <n v="0"/>
    <n v="0"/>
    <n v="0"/>
    <s v="Urban"/>
    <n v="82"/>
    <x v="2"/>
    <x v="0"/>
  </r>
  <r>
    <n v="876"/>
    <x v="35"/>
    <n v="2213"/>
    <n v="46"/>
    <n v="3"/>
    <x v="1"/>
    <s v="Mixed-Use"/>
    <n v="0"/>
    <n v="0"/>
    <n v="0"/>
    <n v="1"/>
    <s v="Industrial"/>
    <n v="79"/>
    <x v="3"/>
    <x v="1"/>
  </r>
  <r>
    <n v="878"/>
    <x v="160"/>
    <n v="4456"/>
    <n v="34"/>
    <n v="19"/>
    <x v="1"/>
    <s v="Mixed-Use"/>
    <n v="0"/>
    <n v="0"/>
    <n v="0"/>
    <n v="1"/>
    <s v="Central"/>
    <n v="21"/>
    <x v="3"/>
    <x v="1"/>
  </r>
  <r>
    <n v="892"/>
    <x v="140"/>
    <n v="3532"/>
    <n v="22"/>
    <n v="8"/>
    <x v="1"/>
    <s v="Industrial"/>
    <n v="1"/>
    <n v="0"/>
    <n v="0"/>
    <n v="0"/>
    <s v="Industrial"/>
    <n v="20"/>
    <x v="2"/>
    <x v="3"/>
  </r>
  <r>
    <n v="893"/>
    <x v="150"/>
    <n v="1380"/>
    <n v="12"/>
    <n v="9"/>
    <x v="1"/>
    <s v="Industrial"/>
    <n v="1"/>
    <n v="0"/>
    <n v="0"/>
    <n v="0"/>
    <s v="Central"/>
    <n v="91"/>
    <x v="1"/>
    <x v="0"/>
  </r>
  <r>
    <n v="895"/>
    <x v="135"/>
    <n v="675"/>
    <n v="47"/>
    <n v="19"/>
    <x v="1"/>
    <s v="Mixed-Use"/>
    <n v="0"/>
    <n v="0"/>
    <n v="0"/>
    <n v="1"/>
    <s v="Central"/>
    <n v="80"/>
    <x v="0"/>
    <x v="3"/>
  </r>
  <r>
    <n v="898"/>
    <x v="161"/>
    <n v="3278"/>
    <n v="10"/>
    <n v="14"/>
    <x v="1"/>
    <s v="Residential"/>
    <n v="0"/>
    <n v="1"/>
    <n v="0"/>
    <n v="0"/>
    <s v="Outer"/>
    <n v="6"/>
    <x v="0"/>
    <x v="1"/>
  </r>
  <r>
    <n v="907"/>
    <x v="40"/>
    <n v="1842"/>
    <n v="46"/>
    <n v="8"/>
    <x v="1"/>
    <s v="Residential"/>
    <n v="0"/>
    <n v="1"/>
    <n v="0"/>
    <n v="0"/>
    <s v="Industrial"/>
    <n v="6"/>
    <x v="1"/>
    <x v="0"/>
  </r>
  <r>
    <n v="926"/>
    <x v="25"/>
    <n v="1135"/>
    <n v="44"/>
    <n v="19"/>
    <x v="1"/>
    <s v="Public"/>
    <n v="0"/>
    <n v="0"/>
    <n v="0"/>
    <n v="0"/>
    <s v="Outer"/>
    <n v="24"/>
    <x v="0"/>
    <x v="1"/>
  </r>
  <r>
    <n v="932"/>
    <x v="61"/>
    <n v="225"/>
    <n v="23"/>
    <n v="4"/>
    <x v="1"/>
    <s v="Commercial"/>
    <n v="0"/>
    <n v="0"/>
    <n v="1"/>
    <n v="0"/>
    <s v="Urban"/>
    <n v="55"/>
    <x v="3"/>
    <x v="3"/>
  </r>
  <r>
    <n v="936"/>
    <x v="89"/>
    <n v="1308"/>
    <n v="5"/>
    <n v="13"/>
    <x v="1"/>
    <s v="Industrial"/>
    <n v="1"/>
    <n v="0"/>
    <n v="0"/>
    <n v="0"/>
    <s v="Suburban"/>
    <n v="12"/>
    <x v="3"/>
    <x v="3"/>
  </r>
  <r>
    <n v="940"/>
    <x v="162"/>
    <n v="4503"/>
    <n v="8"/>
    <n v="19"/>
    <x v="1"/>
    <s v="Mixed-Use"/>
    <n v="0"/>
    <n v="0"/>
    <n v="0"/>
    <n v="1"/>
    <s v="Outer"/>
    <n v="37"/>
    <x v="0"/>
    <x v="2"/>
  </r>
  <r>
    <n v="941"/>
    <x v="93"/>
    <n v="2069"/>
    <n v="24"/>
    <n v="14"/>
    <x v="1"/>
    <s v="Commercial"/>
    <n v="0"/>
    <n v="0"/>
    <n v="1"/>
    <n v="0"/>
    <s v="Urban"/>
    <n v="19"/>
    <x v="3"/>
    <x v="1"/>
  </r>
  <r>
    <n v="955"/>
    <x v="40"/>
    <n v="2574"/>
    <n v="42"/>
    <n v="11"/>
    <x v="1"/>
    <s v="Commercial"/>
    <n v="0"/>
    <n v="0"/>
    <n v="1"/>
    <n v="0"/>
    <s v="Suburban"/>
    <n v="16"/>
    <x v="0"/>
    <x v="2"/>
  </r>
  <r>
    <n v="957"/>
    <x v="30"/>
    <n v="4149"/>
    <n v="6"/>
    <n v="17"/>
    <x v="1"/>
    <s v="Public"/>
    <n v="0"/>
    <n v="0"/>
    <n v="0"/>
    <n v="0"/>
    <s v="Outer"/>
    <n v="16"/>
    <x v="3"/>
    <x v="0"/>
  </r>
  <r>
    <n v="961"/>
    <x v="0"/>
    <n v="4783"/>
    <n v="16"/>
    <n v="5"/>
    <x v="1"/>
    <s v="Commercial"/>
    <n v="0"/>
    <n v="0"/>
    <n v="1"/>
    <n v="0"/>
    <s v="Outer"/>
    <n v="25"/>
    <x v="1"/>
    <x v="3"/>
  </r>
  <r>
    <n v="963"/>
    <x v="163"/>
    <n v="1963"/>
    <n v="45"/>
    <n v="17"/>
    <x v="1"/>
    <s v="Mixed-Use"/>
    <n v="0"/>
    <n v="0"/>
    <n v="0"/>
    <n v="1"/>
    <s v="Outer"/>
    <n v="56"/>
    <x v="0"/>
    <x v="1"/>
  </r>
  <r>
    <n v="969"/>
    <x v="23"/>
    <n v="3773"/>
    <n v="33"/>
    <n v="2"/>
    <x v="1"/>
    <s v="Industrial"/>
    <n v="1"/>
    <n v="0"/>
    <n v="0"/>
    <n v="0"/>
    <s v="Central"/>
    <n v="30"/>
    <x v="0"/>
    <x v="0"/>
  </r>
  <r>
    <n v="975"/>
    <x v="84"/>
    <n v="4883"/>
    <n v="48"/>
    <n v="15"/>
    <x v="1"/>
    <s v="Industrial"/>
    <n v="1"/>
    <n v="0"/>
    <n v="0"/>
    <n v="0"/>
    <s v="Central"/>
    <n v="92"/>
    <x v="2"/>
    <x v="2"/>
  </r>
  <r>
    <n v="985"/>
    <x v="28"/>
    <n v="1737"/>
    <n v="12"/>
    <n v="17"/>
    <x v="1"/>
    <s v="Commercial"/>
    <n v="0"/>
    <n v="0"/>
    <n v="1"/>
    <n v="0"/>
    <s v="Suburban"/>
    <n v="25"/>
    <x v="2"/>
    <x v="3"/>
  </r>
  <r>
    <n v="986"/>
    <x v="164"/>
    <n v="4214"/>
    <n v="11"/>
    <n v="17"/>
    <x v="1"/>
    <s v="Industrial"/>
    <n v="1"/>
    <n v="0"/>
    <n v="0"/>
    <n v="0"/>
    <s v="Outer"/>
    <n v="99"/>
    <x v="2"/>
    <x v="1"/>
  </r>
  <r>
    <n v="991"/>
    <x v="151"/>
    <n v="3812"/>
    <n v="21"/>
    <n v="1"/>
    <x v="1"/>
    <s v="Commercial"/>
    <n v="0"/>
    <n v="0"/>
    <n v="1"/>
    <n v="0"/>
    <s v="Industrial"/>
    <n v="88"/>
    <x v="1"/>
    <x v="0"/>
  </r>
  <r>
    <n v="997"/>
    <x v="40"/>
    <n v="3826"/>
    <n v="38"/>
    <n v="18"/>
    <x v="1"/>
    <s v="Public"/>
    <n v="0"/>
    <n v="0"/>
    <n v="0"/>
    <n v="0"/>
    <s v="Industrial"/>
    <n v="9"/>
    <x v="0"/>
    <x v="0"/>
  </r>
  <r>
    <n v="998"/>
    <x v="74"/>
    <n v="3247"/>
    <n v="31"/>
    <n v="17"/>
    <x v="1"/>
    <s v="Commercial"/>
    <n v="0"/>
    <n v="0"/>
    <n v="1"/>
    <n v="0"/>
    <s v="Outer"/>
    <n v="15"/>
    <x v="3"/>
    <x v="1"/>
  </r>
  <r>
    <n v="5"/>
    <x v="161"/>
    <n v="1910"/>
    <n v="25"/>
    <n v="5"/>
    <x v="2"/>
    <s v="Commercial"/>
    <n v="0"/>
    <n v="0"/>
    <n v="1"/>
    <n v="0"/>
    <s v="Urban"/>
    <n v="34"/>
    <x v="3"/>
    <x v="3"/>
  </r>
  <r>
    <n v="23"/>
    <x v="118"/>
    <n v="109"/>
    <n v="3"/>
    <n v="1"/>
    <x v="2"/>
    <s v="Residential"/>
    <n v="0"/>
    <n v="1"/>
    <n v="0"/>
    <n v="0"/>
    <s v="Central"/>
    <n v="78"/>
    <x v="3"/>
    <x v="2"/>
  </r>
  <r>
    <n v="25"/>
    <x v="19"/>
    <n v="1773"/>
    <n v="26"/>
    <n v="2"/>
    <x v="2"/>
    <s v="Residential"/>
    <n v="0"/>
    <n v="1"/>
    <n v="0"/>
    <n v="0"/>
    <s v="Outer"/>
    <n v="95"/>
    <x v="1"/>
    <x v="1"/>
  </r>
  <r>
    <n v="26"/>
    <x v="2"/>
    <n v="2319"/>
    <n v="8"/>
    <n v="9"/>
    <x v="2"/>
    <s v="Mixed-Use"/>
    <n v="0"/>
    <n v="0"/>
    <n v="0"/>
    <n v="1"/>
    <s v="Central"/>
    <n v="18"/>
    <x v="3"/>
    <x v="1"/>
  </r>
  <r>
    <n v="33"/>
    <x v="96"/>
    <n v="2932"/>
    <n v="25"/>
    <n v="5"/>
    <x v="2"/>
    <s v="Commercial"/>
    <n v="0"/>
    <n v="0"/>
    <n v="1"/>
    <n v="0"/>
    <s v="Urban"/>
    <n v="8"/>
    <x v="1"/>
    <x v="2"/>
  </r>
  <r>
    <n v="39"/>
    <x v="72"/>
    <n v="3777"/>
    <n v="15"/>
    <n v="16"/>
    <x v="2"/>
    <s v="Public"/>
    <n v="0"/>
    <n v="0"/>
    <n v="0"/>
    <n v="0"/>
    <s v="Central"/>
    <n v="84"/>
    <x v="1"/>
    <x v="2"/>
  </r>
  <r>
    <n v="60"/>
    <x v="35"/>
    <n v="2998"/>
    <n v="15"/>
    <n v="17"/>
    <x v="2"/>
    <s v="Residential"/>
    <n v="0"/>
    <n v="1"/>
    <n v="0"/>
    <n v="0"/>
    <s v="Central"/>
    <n v="45"/>
    <x v="2"/>
    <x v="1"/>
  </r>
  <r>
    <n v="66"/>
    <x v="26"/>
    <n v="2236"/>
    <n v="34"/>
    <n v="18"/>
    <x v="2"/>
    <s v="Public"/>
    <n v="0"/>
    <n v="0"/>
    <n v="0"/>
    <n v="0"/>
    <s v="Urban"/>
    <n v="68"/>
    <x v="0"/>
    <x v="2"/>
  </r>
  <r>
    <n v="67"/>
    <x v="42"/>
    <n v="2549"/>
    <n v="14"/>
    <n v="19"/>
    <x v="2"/>
    <s v="Industrial"/>
    <n v="1"/>
    <n v="0"/>
    <n v="0"/>
    <n v="0"/>
    <s v="Urban"/>
    <n v="41"/>
    <x v="3"/>
    <x v="3"/>
  </r>
  <r>
    <n v="76"/>
    <x v="84"/>
    <n v="1092"/>
    <n v="8"/>
    <n v="3"/>
    <x v="2"/>
    <s v="Mixed-Use"/>
    <n v="0"/>
    <n v="0"/>
    <n v="0"/>
    <n v="1"/>
    <s v="Industrial"/>
    <n v="86"/>
    <x v="2"/>
    <x v="0"/>
  </r>
  <r>
    <n v="77"/>
    <x v="64"/>
    <n v="2812"/>
    <n v="16"/>
    <n v="19"/>
    <x v="2"/>
    <s v="Commercial"/>
    <n v="0"/>
    <n v="0"/>
    <n v="1"/>
    <n v="0"/>
    <s v="Industrial"/>
    <n v="68"/>
    <x v="1"/>
    <x v="1"/>
  </r>
  <r>
    <n v="90"/>
    <x v="11"/>
    <n v="2726"/>
    <n v="7"/>
    <n v="9"/>
    <x v="2"/>
    <s v="Commercial"/>
    <n v="0"/>
    <n v="0"/>
    <n v="1"/>
    <n v="0"/>
    <s v="Urban"/>
    <n v="22"/>
    <x v="2"/>
    <x v="2"/>
  </r>
  <r>
    <n v="91"/>
    <x v="149"/>
    <n v="1302"/>
    <n v="31"/>
    <n v="13"/>
    <x v="2"/>
    <s v="Industrial"/>
    <n v="1"/>
    <n v="0"/>
    <n v="0"/>
    <n v="0"/>
    <s v="Industrial"/>
    <n v="67"/>
    <x v="1"/>
    <x v="0"/>
  </r>
  <r>
    <n v="92"/>
    <x v="114"/>
    <n v="2135"/>
    <n v="44"/>
    <n v="7"/>
    <x v="2"/>
    <s v="Residential"/>
    <n v="0"/>
    <n v="1"/>
    <n v="0"/>
    <n v="0"/>
    <s v="Outer"/>
    <n v="37"/>
    <x v="3"/>
    <x v="0"/>
  </r>
  <r>
    <n v="103"/>
    <x v="138"/>
    <n v="2343"/>
    <n v="4"/>
    <n v="1"/>
    <x v="2"/>
    <s v="Industrial"/>
    <n v="1"/>
    <n v="0"/>
    <n v="0"/>
    <n v="0"/>
    <s v="Industrial"/>
    <n v="67"/>
    <x v="1"/>
    <x v="0"/>
  </r>
  <r>
    <n v="106"/>
    <x v="31"/>
    <n v="4712"/>
    <n v="44"/>
    <n v="3"/>
    <x v="2"/>
    <s v="Residential"/>
    <n v="0"/>
    <n v="1"/>
    <n v="0"/>
    <n v="0"/>
    <s v="Central"/>
    <n v="93"/>
    <x v="2"/>
    <x v="2"/>
  </r>
  <r>
    <n v="110"/>
    <x v="59"/>
    <n v="3328"/>
    <n v="13"/>
    <n v="4"/>
    <x v="2"/>
    <s v="Mixed-Use"/>
    <n v="0"/>
    <n v="0"/>
    <n v="0"/>
    <n v="1"/>
    <s v="Central"/>
    <n v="50"/>
    <x v="0"/>
    <x v="2"/>
  </r>
  <r>
    <n v="114"/>
    <x v="158"/>
    <n v="2991"/>
    <n v="28"/>
    <n v="9"/>
    <x v="2"/>
    <s v="Industrial"/>
    <n v="1"/>
    <n v="0"/>
    <n v="0"/>
    <n v="0"/>
    <s v="Urban"/>
    <n v="71"/>
    <x v="1"/>
    <x v="1"/>
  </r>
  <r>
    <n v="116"/>
    <x v="32"/>
    <n v="4325"/>
    <n v="26"/>
    <n v="9"/>
    <x v="2"/>
    <s v="Industrial"/>
    <n v="1"/>
    <n v="0"/>
    <n v="0"/>
    <n v="0"/>
    <s v="Urban"/>
    <n v="26"/>
    <x v="0"/>
    <x v="2"/>
  </r>
  <r>
    <n v="119"/>
    <x v="88"/>
    <n v="2055"/>
    <n v="10"/>
    <n v="16"/>
    <x v="2"/>
    <s v="Mixed-Use"/>
    <n v="0"/>
    <n v="0"/>
    <n v="0"/>
    <n v="1"/>
    <s v="Central"/>
    <n v="64"/>
    <x v="1"/>
    <x v="2"/>
  </r>
  <r>
    <n v="120"/>
    <x v="152"/>
    <n v="893"/>
    <n v="24"/>
    <n v="12"/>
    <x v="2"/>
    <s v="Industrial"/>
    <n v="1"/>
    <n v="0"/>
    <n v="0"/>
    <n v="0"/>
    <s v="Urban"/>
    <n v="43"/>
    <x v="1"/>
    <x v="0"/>
  </r>
  <r>
    <n v="122"/>
    <x v="55"/>
    <n v="2216"/>
    <n v="8"/>
    <n v="11"/>
    <x v="2"/>
    <s v="Public"/>
    <n v="0"/>
    <n v="0"/>
    <n v="0"/>
    <n v="0"/>
    <s v="Urban"/>
    <n v="25"/>
    <x v="2"/>
    <x v="3"/>
  </r>
  <r>
    <n v="126"/>
    <x v="52"/>
    <n v="2697"/>
    <n v="26"/>
    <n v="16"/>
    <x v="2"/>
    <s v="Industrial"/>
    <n v="1"/>
    <n v="0"/>
    <n v="0"/>
    <n v="0"/>
    <s v="Central"/>
    <n v="67"/>
    <x v="0"/>
    <x v="1"/>
  </r>
  <r>
    <n v="128"/>
    <x v="58"/>
    <n v="4907"/>
    <n v="37"/>
    <n v="3"/>
    <x v="2"/>
    <s v="Public"/>
    <n v="0"/>
    <n v="0"/>
    <n v="0"/>
    <n v="0"/>
    <s v="Outer"/>
    <n v="40"/>
    <x v="3"/>
    <x v="2"/>
  </r>
  <r>
    <n v="131"/>
    <x v="65"/>
    <n v="2449"/>
    <n v="19"/>
    <n v="9"/>
    <x v="2"/>
    <s v="Residential"/>
    <n v="0"/>
    <n v="1"/>
    <n v="0"/>
    <n v="0"/>
    <s v="Outer"/>
    <n v="25"/>
    <x v="3"/>
    <x v="1"/>
  </r>
  <r>
    <n v="133"/>
    <x v="83"/>
    <n v="2543"/>
    <n v="39"/>
    <n v="4"/>
    <x v="2"/>
    <s v="Public"/>
    <n v="0"/>
    <n v="0"/>
    <n v="0"/>
    <n v="0"/>
    <s v="Outer"/>
    <n v="19"/>
    <x v="2"/>
    <x v="3"/>
  </r>
  <r>
    <n v="143"/>
    <x v="79"/>
    <n v="4551"/>
    <n v="49"/>
    <n v="12"/>
    <x v="2"/>
    <s v="Mixed-Use"/>
    <n v="0"/>
    <n v="0"/>
    <n v="0"/>
    <n v="1"/>
    <s v="Outer"/>
    <n v="92"/>
    <x v="2"/>
    <x v="0"/>
  </r>
  <r>
    <n v="145"/>
    <x v="77"/>
    <n v="3976"/>
    <n v="44"/>
    <n v="15"/>
    <x v="2"/>
    <s v="Commercial"/>
    <n v="0"/>
    <n v="0"/>
    <n v="1"/>
    <n v="0"/>
    <s v="Urban"/>
    <n v="64"/>
    <x v="2"/>
    <x v="3"/>
  </r>
  <r>
    <n v="146"/>
    <x v="120"/>
    <n v="226"/>
    <n v="34"/>
    <n v="15"/>
    <x v="2"/>
    <s v="Commercial"/>
    <n v="0"/>
    <n v="0"/>
    <n v="1"/>
    <n v="0"/>
    <s v="Suburban"/>
    <n v="54"/>
    <x v="0"/>
    <x v="0"/>
  </r>
  <r>
    <n v="151"/>
    <x v="165"/>
    <n v="4246"/>
    <n v="48"/>
    <n v="6"/>
    <x v="2"/>
    <s v="Mixed-Use"/>
    <n v="0"/>
    <n v="0"/>
    <n v="0"/>
    <n v="1"/>
    <s v="Central"/>
    <n v="71"/>
    <x v="1"/>
    <x v="2"/>
  </r>
  <r>
    <n v="153"/>
    <x v="155"/>
    <n v="3467"/>
    <n v="15"/>
    <n v="4"/>
    <x v="2"/>
    <s v="Mixed-Use"/>
    <n v="0"/>
    <n v="0"/>
    <n v="0"/>
    <n v="1"/>
    <s v="Industrial"/>
    <n v="76"/>
    <x v="3"/>
    <x v="2"/>
  </r>
  <r>
    <n v="154"/>
    <x v="166"/>
    <n v="3468"/>
    <n v="35"/>
    <n v="7"/>
    <x v="2"/>
    <s v="Public"/>
    <n v="0"/>
    <n v="0"/>
    <n v="0"/>
    <n v="0"/>
    <s v="Urban"/>
    <n v="56"/>
    <x v="0"/>
    <x v="1"/>
  </r>
  <r>
    <n v="161"/>
    <x v="96"/>
    <n v="1305"/>
    <n v="14"/>
    <n v="2"/>
    <x v="2"/>
    <s v="Industrial"/>
    <n v="1"/>
    <n v="0"/>
    <n v="0"/>
    <n v="0"/>
    <s v="Central"/>
    <n v="82"/>
    <x v="0"/>
    <x v="2"/>
  </r>
  <r>
    <n v="166"/>
    <x v="32"/>
    <n v="4121"/>
    <n v="7"/>
    <n v="6"/>
    <x v="2"/>
    <s v="Mixed-Use"/>
    <n v="0"/>
    <n v="0"/>
    <n v="0"/>
    <n v="1"/>
    <s v="Outer"/>
    <n v="97"/>
    <x v="1"/>
    <x v="2"/>
  </r>
  <r>
    <n v="181"/>
    <x v="135"/>
    <n v="517"/>
    <n v="38"/>
    <n v="16"/>
    <x v="2"/>
    <s v="Industrial"/>
    <n v="1"/>
    <n v="0"/>
    <n v="0"/>
    <n v="0"/>
    <s v="Suburban"/>
    <n v="6"/>
    <x v="3"/>
    <x v="1"/>
  </r>
  <r>
    <n v="185"/>
    <x v="122"/>
    <n v="1305"/>
    <n v="45"/>
    <n v="6"/>
    <x v="2"/>
    <s v="Residential"/>
    <n v="0"/>
    <n v="1"/>
    <n v="0"/>
    <n v="0"/>
    <s v="Industrial"/>
    <n v="33"/>
    <x v="1"/>
    <x v="0"/>
  </r>
  <r>
    <n v="186"/>
    <x v="167"/>
    <n v="4859"/>
    <n v="46"/>
    <n v="17"/>
    <x v="2"/>
    <s v="Commercial"/>
    <n v="0"/>
    <n v="0"/>
    <n v="1"/>
    <n v="0"/>
    <s v="Industrial"/>
    <n v="71"/>
    <x v="0"/>
    <x v="0"/>
  </r>
  <r>
    <n v="201"/>
    <x v="88"/>
    <n v="3801"/>
    <n v="49"/>
    <n v="17"/>
    <x v="2"/>
    <s v="Mixed-Use"/>
    <n v="0"/>
    <n v="0"/>
    <n v="0"/>
    <n v="1"/>
    <s v="Urban"/>
    <n v="75"/>
    <x v="2"/>
    <x v="2"/>
  </r>
  <r>
    <n v="212"/>
    <x v="168"/>
    <n v="822"/>
    <n v="44"/>
    <n v="14"/>
    <x v="2"/>
    <s v="Industrial"/>
    <n v="1"/>
    <n v="0"/>
    <n v="0"/>
    <n v="0"/>
    <s v="Suburban"/>
    <n v="17"/>
    <x v="2"/>
    <x v="2"/>
  </r>
  <r>
    <n v="215"/>
    <x v="169"/>
    <n v="2817"/>
    <n v="6"/>
    <n v="8"/>
    <x v="2"/>
    <s v="Commercial"/>
    <n v="0"/>
    <n v="0"/>
    <n v="1"/>
    <n v="0"/>
    <s v="Central"/>
    <n v="14"/>
    <x v="0"/>
    <x v="0"/>
  </r>
  <r>
    <n v="216"/>
    <x v="54"/>
    <n v="2432"/>
    <n v="2"/>
    <n v="12"/>
    <x v="2"/>
    <s v="Residential"/>
    <n v="0"/>
    <n v="1"/>
    <n v="0"/>
    <n v="0"/>
    <s v="Outer"/>
    <n v="44"/>
    <x v="2"/>
    <x v="0"/>
  </r>
  <r>
    <n v="225"/>
    <x v="121"/>
    <n v="4389"/>
    <n v="30"/>
    <n v="13"/>
    <x v="2"/>
    <s v="Residential"/>
    <n v="0"/>
    <n v="1"/>
    <n v="0"/>
    <n v="0"/>
    <s v="Industrial"/>
    <n v="51"/>
    <x v="1"/>
    <x v="1"/>
  </r>
  <r>
    <n v="233"/>
    <x v="170"/>
    <n v="1581"/>
    <n v="31"/>
    <n v="15"/>
    <x v="2"/>
    <s v="Mixed-Use"/>
    <n v="0"/>
    <n v="0"/>
    <n v="0"/>
    <n v="1"/>
    <s v="Suburban"/>
    <n v="16"/>
    <x v="1"/>
    <x v="2"/>
  </r>
  <r>
    <n v="234"/>
    <x v="21"/>
    <n v="2001"/>
    <n v="47"/>
    <n v="18"/>
    <x v="2"/>
    <s v="Commercial"/>
    <n v="0"/>
    <n v="0"/>
    <n v="1"/>
    <n v="0"/>
    <s v="Suburban"/>
    <n v="27"/>
    <x v="1"/>
    <x v="0"/>
  </r>
  <r>
    <n v="237"/>
    <x v="75"/>
    <n v="154"/>
    <n v="30"/>
    <n v="4"/>
    <x v="2"/>
    <s v="Public"/>
    <n v="0"/>
    <n v="0"/>
    <n v="0"/>
    <n v="0"/>
    <s v="Suburban"/>
    <n v="94"/>
    <x v="2"/>
    <x v="0"/>
  </r>
  <r>
    <n v="246"/>
    <x v="110"/>
    <n v="3410"/>
    <n v="16"/>
    <n v="1"/>
    <x v="2"/>
    <s v="Public"/>
    <n v="0"/>
    <n v="0"/>
    <n v="0"/>
    <n v="0"/>
    <s v="Outer"/>
    <n v="91"/>
    <x v="1"/>
    <x v="3"/>
  </r>
  <r>
    <n v="256"/>
    <x v="58"/>
    <n v="264"/>
    <n v="1"/>
    <n v="19"/>
    <x v="2"/>
    <s v="Mixed-Use"/>
    <n v="0"/>
    <n v="0"/>
    <n v="0"/>
    <n v="1"/>
    <s v="Central"/>
    <n v="91"/>
    <x v="3"/>
    <x v="2"/>
  </r>
  <r>
    <n v="280"/>
    <x v="55"/>
    <n v="904"/>
    <n v="27"/>
    <n v="15"/>
    <x v="2"/>
    <s v="Industrial"/>
    <n v="1"/>
    <n v="0"/>
    <n v="0"/>
    <n v="0"/>
    <s v="Outer"/>
    <n v="62"/>
    <x v="3"/>
    <x v="2"/>
  </r>
  <r>
    <n v="284"/>
    <x v="64"/>
    <n v="1487"/>
    <n v="3"/>
    <n v="11"/>
    <x v="2"/>
    <s v="Residential"/>
    <n v="0"/>
    <n v="1"/>
    <n v="0"/>
    <n v="0"/>
    <s v="Industrial"/>
    <n v="17"/>
    <x v="0"/>
    <x v="0"/>
  </r>
  <r>
    <n v="285"/>
    <x v="171"/>
    <n v="4788"/>
    <n v="23"/>
    <n v="18"/>
    <x v="2"/>
    <s v="Commercial"/>
    <n v="0"/>
    <n v="0"/>
    <n v="1"/>
    <n v="0"/>
    <s v="Urban"/>
    <n v="22"/>
    <x v="3"/>
    <x v="0"/>
  </r>
  <r>
    <n v="290"/>
    <x v="40"/>
    <n v="4931"/>
    <n v="35"/>
    <n v="6"/>
    <x v="2"/>
    <s v="Mixed-Use"/>
    <n v="0"/>
    <n v="0"/>
    <n v="0"/>
    <n v="1"/>
    <s v="Industrial"/>
    <n v="61"/>
    <x v="0"/>
    <x v="0"/>
  </r>
  <r>
    <n v="294"/>
    <x v="13"/>
    <n v="3380"/>
    <n v="22"/>
    <n v="3"/>
    <x v="2"/>
    <s v="Mixed-Use"/>
    <n v="0"/>
    <n v="0"/>
    <n v="0"/>
    <n v="1"/>
    <s v="Urban"/>
    <n v="9"/>
    <x v="0"/>
    <x v="1"/>
  </r>
  <r>
    <n v="295"/>
    <x v="137"/>
    <n v="2673"/>
    <n v="37"/>
    <n v="12"/>
    <x v="2"/>
    <s v="Public"/>
    <n v="0"/>
    <n v="0"/>
    <n v="0"/>
    <n v="0"/>
    <s v="Outer"/>
    <n v="39"/>
    <x v="1"/>
    <x v="1"/>
  </r>
  <r>
    <n v="303"/>
    <x v="64"/>
    <n v="2641"/>
    <n v="45"/>
    <n v="7"/>
    <x v="2"/>
    <s v="Residential"/>
    <n v="0"/>
    <n v="1"/>
    <n v="0"/>
    <n v="0"/>
    <s v="Industrial"/>
    <n v="66"/>
    <x v="0"/>
    <x v="3"/>
  </r>
  <r>
    <n v="313"/>
    <x v="100"/>
    <n v="4024"/>
    <n v="7"/>
    <n v="10"/>
    <x v="2"/>
    <s v="Residential"/>
    <n v="0"/>
    <n v="1"/>
    <n v="0"/>
    <n v="0"/>
    <s v="Central"/>
    <n v="7"/>
    <x v="1"/>
    <x v="0"/>
  </r>
  <r>
    <n v="317"/>
    <x v="93"/>
    <n v="4783"/>
    <n v="21"/>
    <n v="15"/>
    <x v="2"/>
    <s v="Industrial"/>
    <n v="1"/>
    <n v="0"/>
    <n v="0"/>
    <n v="0"/>
    <s v="Industrial"/>
    <n v="51"/>
    <x v="0"/>
    <x v="0"/>
  </r>
  <r>
    <n v="318"/>
    <x v="144"/>
    <n v="1722"/>
    <n v="35"/>
    <n v="11"/>
    <x v="2"/>
    <s v="Mixed-Use"/>
    <n v="0"/>
    <n v="0"/>
    <n v="0"/>
    <n v="1"/>
    <s v="Outer"/>
    <n v="18"/>
    <x v="0"/>
    <x v="3"/>
  </r>
  <r>
    <n v="330"/>
    <x v="70"/>
    <n v="3069"/>
    <n v="25"/>
    <n v="17"/>
    <x v="2"/>
    <s v="Industrial"/>
    <n v="1"/>
    <n v="0"/>
    <n v="0"/>
    <n v="0"/>
    <s v="Industrial"/>
    <n v="7"/>
    <x v="1"/>
    <x v="2"/>
  </r>
  <r>
    <n v="334"/>
    <x v="34"/>
    <n v="3729"/>
    <n v="14"/>
    <n v="3"/>
    <x v="2"/>
    <s v="Public"/>
    <n v="0"/>
    <n v="0"/>
    <n v="0"/>
    <n v="0"/>
    <s v="Outer"/>
    <n v="59"/>
    <x v="2"/>
    <x v="0"/>
  </r>
  <r>
    <n v="338"/>
    <x v="160"/>
    <n v="3876"/>
    <n v="46"/>
    <n v="14"/>
    <x v="2"/>
    <s v="Public"/>
    <n v="0"/>
    <n v="0"/>
    <n v="0"/>
    <n v="0"/>
    <s v="Industrial"/>
    <n v="75"/>
    <x v="2"/>
    <x v="1"/>
  </r>
  <r>
    <n v="341"/>
    <x v="84"/>
    <n v="3463"/>
    <n v="41"/>
    <n v="19"/>
    <x v="2"/>
    <s v="Mixed-Use"/>
    <n v="0"/>
    <n v="0"/>
    <n v="0"/>
    <n v="1"/>
    <s v="Urban"/>
    <n v="56"/>
    <x v="0"/>
    <x v="0"/>
  </r>
  <r>
    <n v="344"/>
    <x v="89"/>
    <n v="248"/>
    <n v="13"/>
    <n v="15"/>
    <x v="2"/>
    <s v="Residential"/>
    <n v="0"/>
    <n v="1"/>
    <n v="0"/>
    <n v="0"/>
    <s v="Outer"/>
    <n v="18"/>
    <x v="3"/>
    <x v="1"/>
  </r>
  <r>
    <n v="352"/>
    <x v="148"/>
    <n v="4293"/>
    <n v="4"/>
    <n v="4"/>
    <x v="2"/>
    <s v="Public"/>
    <n v="0"/>
    <n v="0"/>
    <n v="0"/>
    <n v="0"/>
    <s v="Outer"/>
    <n v="52"/>
    <x v="2"/>
    <x v="0"/>
  </r>
  <r>
    <n v="357"/>
    <x v="141"/>
    <n v="1885"/>
    <n v="28"/>
    <n v="15"/>
    <x v="2"/>
    <s v="Residential"/>
    <n v="0"/>
    <n v="1"/>
    <n v="0"/>
    <n v="0"/>
    <s v="Urban"/>
    <n v="56"/>
    <x v="3"/>
    <x v="1"/>
  </r>
  <r>
    <n v="363"/>
    <x v="132"/>
    <n v="253"/>
    <n v="29"/>
    <n v="5"/>
    <x v="2"/>
    <s v="Industrial"/>
    <n v="1"/>
    <n v="0"/>
    <n v="0"/>
    <n v="0"/>
    <s v="Urban"/>
    <n v="21"/>
    <x v="1"/>
    <x v="1"/>
  </r>
  <r>
    <n v="369"/>
    <x v="132"/>
    <n v="1038"/>
    <n v="23"/>
    <n v="19"/>
    <x v="2"/>
    <s v="Public"/>
    <n v="0"/>
    <n v="0"/>
    <n v="0"/>
    <n v="0"/>
    <s v="Outer"/>
    <n v="14"/>
    <x v="3"/>
    <x v="0"/>
  </r>
  <r>
    <n v="373"/>
    <x v="172"/>
    <n v="3669"/>
    <n v="19"/>
    <n v="13"/>
    <x v="2"/>
    <s v="Residential"/>
    <n v="0"/>
    <n v="1"/>
    <n v="0"/>
    <n v="0"/>
    <s v="Outer"/>
    <n v="28"/>
    <x v="2"/>
    <x v="3"/>
  </r>
  <r>
    <n v="386"/>
    <x v="60"/>
    <n v="3740"/>
    <n v="21"/>
    <n v="15"/>
    <x v="2"/>
    <s v="Residential"/>
    <n v="0"/>
    <n v="1"/>
    <n v="0"/>
    <n v="0"/>
    <s v="Urban"/>
    <n v="70"/>
    <x v="0"/>
    <x v="2"/>
  </r>
  <r>
    <n v="391"/>
    <x v="15"/>
    <n v="315"/>
    <n v="16"/>
    <n v="17"/>
    <x v="2"/>
    <s v="Industrial"/>
    <n v="1"/>
    <n v="0"/>
    <n v="0"/>
    <n v="0"/>
    <s v="Suburban"/>
    <n v="38"/>
    <x v="3"/>
    <x v="3"/>
  </r>
  <r>
    <n v="392"/>
    <x v="71"/>
    <n v="438"/>
    <n v="16"/>
    <n v="3"/>
    <x v="2"/>
    <s v="Industrial"/>
    <n v="1"/>
    <n v="0"/>
    <n v="0"/>
    <n v="0"/>
    <s v="Industrial"/>
    <n v="44"/>
    <x v="1"/>
    <x v="2"/>
  </r>
  <r>
    <n v="393"/>
    <x v="57"/>
    <n v="4162"/>
    <n v="33"/>
    <n v="18"/>
    <x v="2"/>
    <s v="Public"/>
    <n v="0"/>
    <n v="0"/>
    <n v="0"/>
    <n v="0"/>
    <s v="Outer"/>
    <n v="92"/>
    <x v="2"/>
    <x v="2"/>
  </r>
  <r>
    <n v="394"/>
    <x v="166"/>
    <n v="2808"/>
    <n v="4"/>
    <n v="8"/>
    <x v="2"/>
    <s v="Public"/>
    <n v="0"/>
    <n v="0"/>
    <n v="0"/>
    <n v="0"/>
    <s v="Urban"/>
    <n v="21"/>
    <x v="3"/>
    <x v="0"/>
  </r>
  <r>
    <n v="398"/>
    <x v="155"/>
    <n v="809"/>
    <n v="17"/>
    <n v="8"/>
    <x v="2"/>
    <s v="Public"/>
    <n v="0"/>
    <n v="0"/>
    <n v="0"/>
    <n v="0"/>
    <s v="Urban"/>
    <n v="99"/>
    <x v="0"/>
    <x v="1"/>
  </r>
  <r>
    <n v="401"/>
    <x v="142"/>
    <n v="4093"/>
    <n v="29"/>
    <n v="5"/>
    <x v="2"/>
    <s v="Public"/>
    <n v="0"/>
    <n v="0"/>
    <n v="0"/>
    <n v="0"/>
    <s v="Outer"/>
    <n v="65"/>
    <x v="1"/>
    <x v="2"/>
  </r>
  <r>
    <n v="405"/>
    <x v="129"/>
    <n v="4973"/>
    <n v="37"/>
    <n v="11"/>
    <x v="2"/>
    <s v="Commercial"/>
    <n v="0"/>
    <n v="0"/>
    <n v="1"/>
    <n v="0"/>
    <s v="Outer"/>
    <n v="21"/>
    <x v="3"/>
    <x v="1"/>
  </r>
  <r>
    <n v="407"/>
    <x v="35"/>
    <n v="500"/>
    <n v="7"/>
    <n v="15"/>
    <x v="2"/>
    <s v="Mixed-Use"/>
    <n v="0"/>
    <n v="0"/>
    <n v="0"/>
    <n v="1"/>
    <s v="Central"/>
    <n v="9"/>
    <x v="0"/>
    <x v="0"/>
  </r>
  <r>
    <n v="408"/>
    <x v="170"/>
    <n v="4090"/>
    <n v="27"/>
    <n v="12"/>
    <x v="2"/>
    <s v="Industrial"/>
    <n v="1"/>
    <n v="0"/>
    <n v="0"/>
    <n v="0"/>
    <s v="Urban"/>
    <n v="58"/>
    <x v="3"/>
    <x v="0"/>
  </r>
  <r>
    <n v="415"/>
    <x v="31"/>
    <n v="4332"/>
    <n v="5"/>
    <n v="12"/>
    <x v="2"/>
    <s v="Residential"/>
    <n v="0"/>
    <n v="1"/>
    <n v="0"/>
    <n v="0"/>
    <s v="Urban"/>
    <n v="91"/>
    <x v="0"/>
    <x v="1"/>
  </r>
  <r>
    <n v="418"/>
    <x v="136"/>
    <n v="926"/>
    <n v="21"/>
    <n v="19"/>
    <x v="2"/>
    <s v="Industrial"/>
    <n v="1"/>
    <n v="0"/>
    <n v="0"/>
    <n v="0"/>
    <s v="Industrial"/>
    <n v="58"/>
    <x v="3"/>
    <x v="3"/>
  </r>
  <r>
    <n v="423"/>
    <x v="0"/>
    <n v="1034"/>
    <n v="23"/>
    <n v="6"/>
    <x v="2"/>
    <s v="Mixed-Use"/>
    <n v="0"/>
    <n v="0"/>
    <n v="0"/>
    <n v="1"/>
    <s v="Urban"/>
    <n v="60"/>
    <x v="3"/>
    <x v="3"/>
  </r>
  <r>
    <n v="424"/>
    <x v="96"/>
    <n v="3142"/>
    <n v="39"/>
    <n v="4"/>
    <x v="2"/>
    <s v="Mixed-Use"/>
    <n v="0"/>
    <n v="0"/>
    <n v="0"/>
    <n v="1"/>
    <s v="Central"/>
    <n v="99"/>
    <x v="2"/>
    <x v="1"/>
  </r>
  <r>
    <n v="430"/>
    <x v="70"/>
    <n v="3323"/>
    <n v="45"/>
    <n v="19"/>
    <x v="2"/>
    <s v="Public"/>
    <n v="0"/>
    <n v="0"/>
    <n v="0"/>
    <n v="0"/>
    <s v="Central"/>
    <n v="61"/>
    <x v="3"/>
    <x v="1"/>
  </r>
  <r>
    <n v="434"/>
    <x v="158"/>
    <n v="4378"/>
    <n v="45"/>
    <n v="14"/>
    <x v="2"/>
    <s v="Mixed-Use"/>
    <n v="0"/>
    <n v="0"/>
    <n v="0"/>
    <n v="1"/>
    <s v="Suburban"/>
    <n v="87"/>
    <x v="2"/>
    <x v="2"/>
  </r>
  <r>
    <n v="445"/>
    <x v="81"/>
    <n v="410"/>
    <n v="48"/>
    <n v="8"/>
    <x v="2"/>
    <s v="Public"/>
    <n v="0"/>
    <n v="0"/>
    <n v="0"/>
    <n v="0"/>
    <s v="Industrial"/>
    <n v="77"/>
    <x v="3"/>
    <x v="1"/>
  </r>
  <r>
    <n v="446"/>
    <x v="166"/>
    <n v="838"/>
    <n v="18"/>
    <n v="13"/>
    <x v="2"/>
    <s v="Mixed-Use"/>
    <n v="0"/>
    <n v="0"/>
    <n v="0"/>
    <n v="1"/>
    <s v="Suburban"/>
    <n v="51"/>
    <x v="0"/>
    <x v="3"/>
  </r>
  <r>
    <n v="447"/>
    <x v="172"/>
    <n v="3341"/>
    <n v="40"/>
    <n v="17"/>
    <x v="2"/>
    <s v="Public"/>
    <n v="0"/>
    <n v="0"/>
    <n v="0"/>
    <n v="0"/>
    <s v="Central"/>
    <n v="92"/>
    <x v="2"/>
    <x v="3"/>
  </r>
  <r>
    <n v="449"/>
    <x v="159"/>
    <n v="2561"/>
    <n v="41"/>
    <n v="17"/>
    <x v="2"/>
    <s v="Public"/>
    <n v="0"/>
    <n v="0"/>
    <n v="0"/>
    <n v="0"/>
    <s v="Outer"/>
    <n v="30"/>
    <x v="0"/>
    <x v="3"/>
  </r>
  <r>
    <n v="456"/>
    <x v="35"/>
    <n v="4224"/>
    <n v="13"/>
    <n v="13"/>
    <x v="2"/>
    <s v="Mixed-Use"/>
    <n v="0"/>
    <n v="0"/>
    <n v="0"/>
    <n v="1"/>
    <s v="Outer"/>
    <n v="17"/>
    <x v="3"/>
    <x v="0"/>
  </r>
  <r>
    <n v="459"/>
    <x v="110"/>
    <n v="4513"/>
    <n v="17"/>
    <n v="16"/>
    <x v="2"/>
    <s v="Commercial"/>
    <n v="0"/>
    <n v="0"/>
    <n v="1"/>
    <n v="0"/>
    <s v="Outer"/>
    <n v="81"/>
    <x v="3"/>
    <x v="3"/>
  </r>
  <r>
    <n v="464"/>
    <x v="167"/>
    <n v="3611"/>
    <n v="48"/>
    <n v="10"/>
    <x v="2"/>
    <s v="Public"/>
    <n v="0"/>
    <n v="0"/>
    <n v="0"/>
    <n v="0"/>
    <s v="Suburban"/>
    <n v="82"/>
    <x v="2"/>
    <x v="2"/>
  </r>
  <r>
    <n v="465"/>
    <x v="56"/>
    <n v="1871"/>
    <n v="29"/>
    <n v="16"/>
    <x v="2"/>
    <s v="Public"/>
    <n v="0"/>
    <n v="0"/>
    <n v="0"/>
    <n v="0"/>
    <s v="Urban"/>
    <n v="18"/>
    <x v="1"/>
    <x v="1"/>
  </r>
  <r>
    <n v="469"/>
    <x v="83"/>
    <n v="1020"/>
    <n v="21"/>
    <n v="3"/>
    <x v="2"/>
    <s v="Public"/>
    <n v="0"/>
    <n v="0"/>
    <n v="0"/>
    <n v="0"/>
    <s v="Urban"/>
    <n v="28"/>
    <x v="0"/>
    <x v="1"/>
  </r>
  <r>
    <n v="472"/>
    <x v="99"/>
    <n v="4584"/>
    <n v="34"/>
    <n v="19"/>
    <x v="2"/>
    <s v="Industrial"/>
    <n v="1"/>
    <n v="0"/>
    <n v="0"/>
    <n v="0"/>
    <s v="Urban"/>
    <n v="90"/>
    <x v="0"/>
    <x v="0"/>
  </r>
  <r>
    <n v="478"/>
    <x v="173"/>
    <n v="475"/>
    <n v="17"/>
    <n v="7"/>
    <x v="2"/>
    <s v="Commercial"/>
    <n v="0"/>
    <n v="0"/>
    <n v="1"/>
    <n v="0"/>
    <s v="Urban"/>
    <n v="62"/>
    <x v="1"/>
    <x v="1"/>
  </r>
  <r>
    <n v="484"/>
    <x v="114"/>
    <n v="2732"/>
    <n v="32"/>
    <n v="15"/>
    <x v="2"/>
    <s v="Mixed-Use"/>
    <n v="0"/>
    <n v="0"/>
    <n v="0"/>
    <n v="1"/>
    <s v="Outer"/>
    <n v="14"/>
    <x v="2"/>
    <x v="0"/>
  </r>
  <r>
    <n v="490"/>
    <x v="44"/>
    <n v="2208"/>
    <n v="13"/>
    <n v="9"/>
    <x v="2"/>
    <s v="Residential"/>
    <n v="0"/>
    <n v="1"/>
    <n v="0"/>
    <n v="0"/>
    <s v="Urban"/>
    <n v="65"/>
    <x v="2"/>
    <x v="3"/>
  </r>
  <r>
    <n v="492"/>
    <x v="74"/>
    <n v="1038"/>
    <n v="23"/>
    <n v="4"/>
    <x v="2"/>
    <s v="Industrial"/>
    <n v="1"/>
    <n v="0"/>
    <n v="0"/>
    <n v="0"/>
    <s v="Outer"/>
    <n v="58"/>
    <x v="1"/>
    <x v="0"/>
  </r>
  <r>
    <n v="498"/>
    <x v="174"/>
    <n v="1968"/>
    <n v="24"/>
    <n v="14"/>
    <x v="2"/>
    <s v="Industrial"/>
    <n v="1"/>
    <n v="0"/>
    <n v="0"/>
    <n v="0"/>
    <s v="Industrial"/>
    <n v="97"/>
    <x v="1"/>
    <x v="2"/>
  </r>
  <r>
    <n v="505"/>
    <x v="133"/>
    <n v="924"/>
    <n v="46"/>
    <n v="3"/>
    <x v="2"/>
    <s v="Residential"/>
    <n v="0"/>
    <n v="1"/>
    <n v="0"/>
    <n v="0"/>
    <s v="Suburban"/>
    <n v="69"/>
    <x v="1"/>
    <x v="3"/>
  </r>
  <r>
    <n v="507"/>
    <x v="87"/>
    <n v="1036"/>
    <n v="11"/>
    <n v="13"/>
    <x v="2"/>
    <s v="Industrial"/>
    <n v="1"/>
    <n v="0"/>
    <n v="0"/>
    <n v="0"/>
    <s v="Suburban"/>
    <n v="94"/>
    <x v="0"/>
    <x v="0"/>
  </r>
  <r>
    <n v="515"/>
    <x v="149"/>
    <n v="3270"/>
    <n v="30"/>
    <n v="8"/>
    <x v="2"/>
    <s v="Commercial"/>
    <n v="0"/>
    <n v="0"/>
    <n v="1"/>
    <n v="0"/>
    <s v="Central"/>
    <n v="45"/>
    <x v="1"/>
    <x v="3"/>
  </r>
  <r>
    <n v="522"/>
    <x v="56"/>
    <n v="2209"/>
    <n v="48"/>
    <n v="2"/>
    <x v="2"/>
    <s v="Mixed-Use"/>
    <n v="0"/>
    <n v="0"/>
    <n v="0"/>
    <n v="1"/>
    <s v="Industrial"/>
    <n v="42"/>
    <x v="3"/>
    <x v="2"/>
  </r>
  <r>
    <n v="523"/>
    <x v="51"/>
    <n v="102"/>
    <n v="28"/>
    <n v="13"/>
    <x v="2"/>
    <s v="Residential"/>
    <n v="0"/>
    <n v="1"/>
    <n v="0"/>
    <n v="0"/>
    <s v="Industrial"/>
    <n v="71"/>
    <x v="0"/>
    <x v="2"/>
  </r>
  <r>
    <n v="524"/>
    <x v="59"/>
    <n v="4355"/>
    <n v="17"/>
    <n v="15"/>
    <x v="2"/>
    <s v="Commercial"/>
    <n v="0"/>
    <n v="0"/>
    <n v="1"/>
    <n v="0"/>
    <s v="Suburban"/>
    <n v="45"/>
    <x v="3"/>
    <x v="1"/>
  </r>
  <r>
    <n v="529"/>
    <x v="79"/>
    <n v="3260"/>
    <n v="9"/>
    <n v="14"/>
    <x v="2"/>
    <s v="Mixed-Use"/>
    <n v="0"/>
    <n v="0"/>
    <n v="0"/>
    <n v="1"/>
    <s v="Suburban"/>
    <n v="49"/>
    <x v="1"/>
    <x v="3"/>
  </r>
  <r>
    <n v="531"/>
    <x v="27"/>
    <n v="4775"/>
    <n v="15"/>
    <n v="7"/>
    <x v="2"/>
    <s v="Residential"/>
    <n v="0"/>
    <n v="1"/>
    <n v="0"/>
    <n v="0"/>
    <s v="Suburban"/>
    <n v="23"/>
    <x v="0"/>
    <x v="1"/>
  </r>
  <r>
    <n v="536"/>
    <x v="49"/>
    <n v="1740"/>
    <n v="14"/>
    <n v="19"/>
    <x v="2"/>
    <s v="Public"/>
    <n v="0"/>
    <n v="0"/>
    <n v="0"/>
    <n v="0"/>
    <s v="Outer"/>
    <n v="60"/>
    <x v="3"/>
    <x v="1"/>
  </r>
  <r>
    <n v="537"/>
    <x v="175"/>
    <n v="2782"/>
    <n v="41"/>
    <n v="19"/>
    <x v="2"/>
    <s v="Residential"/>
    <n v="0"/>
    <n v="1"/>
    <n v="0"/>
    <n v="0"/>
    <s v="Industrial"/>
    <n v="97"/>
    <x v="0"/>
    <x v="3"/>
  </r>
  <r>
    <n v="543"/>
    <x v="141"/>
    <n v="4235"/>
    <n v="12"/>
    <n v="18"/>
    <x v="2"/>
    <s v="Public"/>
    <n v="0"/>
    <n v="0"/>
    <n v="0"/>
    <n v="0"/>
    <s v="Industrial"/>
    <n v="77"/>
    <x v="2"/>
    <x v="2"/>
  </r>
  <r>
    <n v="545"/>
    <x v="12"/>
    <n v="1518"/>
    <n v="40"/>
    <n v="18"/>
    <x v="2"/>
    <s v="Public"/>
    <n v="0"/>
    <n v="0"/>
    <n v="0"/>
    <n v="0"/>
    <s v="Central"/>
    <n v="45"/>
    <x v="1"/>
    <x v="0"/>
  </r>
  <r>
    <n v="546"/>
    <x v="26"/>
    <n v="1054"/>
    <n v="2"/>
    <n v="14"/>
    <x v="2"/>
    <s v="Commercial"/>
    <n v="0"/>
    <n v="0"/>
    <n v="1"/>
    <n v="0"/>
    <s v="Industrial"/>
    <n v="13"/>
    <x v="2"/>
    <x v="2"/>
  </r>
  <r>
    <n v="547"/>
    <x v="42"/>
    <n v="1083"/>
    <n v="13"/>
    <n v="15"/>
    <x v="2"/>
    <s v="Public"/>
    <n v="0"/>
    <n v="0"/>
    <n v="0"/>
    <n v="0"/>
    <s v="Urban"/>
    <n v="12"/>
    <x v="3"/>
    <x v="1"/>
  </r>
  <r>
    <n v="559"/>
    <x v="92"/>
    <n v="4788"/>
    <n v="18"/>
    <n v="12"/>
    <x v="2"/>
    <s v="Mixed-Use"/>
    <n v="0"/>
    <n v="0"/>
    <n v="0"/>
    <n v="1"/>
    <s v="Outer"/>
    <n v="81"/>
    <x v="3"/>
    <x v="3"/>
  </r>
  <r>
    <n v="561"/>
    <x v="171"/>
    <n v="1424"/>
    <n v="25"/>
    <n v="15"/>
    <x v="2"/>
    <s v="Mixed-Use"/>
    <n v="0"/>
    <n v="0"/>
    <n v="0"/>
    <n v="1"/>
    <s v="Suburban"/>
    <n v="63"/>
    <x v="3"/>
    <x v="2"/>
  </r>
  <r>
    <n v="562"/>
    <x v="106"/>
    <n v="417"/>
    <n v="40"/>
    <n v="17"/>
    <x v="2"/>
    <s v="Residential"/>
    <n v="0"/>
    <n v="1"/>
    <n v="0"/>
    <n v="0"/>
    <s v="Central"/>
    <n v="57"/>
    <x v="2"/>
    <x v="2"/>
  </r>
  <r>
    <n v="563"/>
    <x v="2"/>
    <n v="2496"/>
    <n v="14"/>
    <n v="18"/>
    <x v="2"/>
    <s v="Industrial"/>
    <n v="1"/>
    <n v="0"/>
    <n v="0"/>
    <n v="0"/>
    <s v="Central"/>
    <n v="56"/>
    <x v="0"/>
    <x v="3"/>
  </r>
  <r>
    <n v="569"/>
    <x v="52"/>
    <n v="2096"/>
    <n v="44"/>
    <n v="6"/>
    <x v="2"/>
    <s v="Public"/>
    <n v="0"/>
    <n v="0"/>
    <n v="0"/>
    <n v="0"/>
    <s v="Industrial"/>
    <n v="11"/>
    <x v="2"/>
    <x v="3"/>
  </r>
  <r>
    <n v="575"/>
    <x v="148"/>
    <n v="2239"/>
    <n v="32"/>
    <n v="19"/>
    <x v="2"/>
    <s v="Commercial"/>
    <n v="0"/>
    <n v="0"/>
    <n v="1"/>
    <n v="0"/>
    <s v="Central"/>
    <n v="49"/>
    <x v="2"/>
    <x v="0"/>
  </r>
  <r>
    <n v="589"/>
    <x v="66"/>
    <n v="2819"/>
    <n v="46"/>
    <n v="12"/>
    <x v="2"/>
    <s v="Mixed-Use"/>
    <n v="0"/>
    <n v="0"/>
    <n v="0"/>
    <n v="1"/>
    <s v="Suburban"/>
    <n v="22"/>
    <x v="3"/>
    <x v="0"/>
  </r>
  <r>
    <n v="594"/>
    <x v="174"/>
    <n v="2229"/>
    <n v="11"/>
    <n v="10"/>
    <x v="2"/>
    <s v="Commercial"/>
    <n v="0"/>
    <n v="0"/>
    <n v="1"/>
    <n v="0"/>
    <s v="Suburban"/>
    <n v="21"/>
    <x v="1"/>
    <x v="3"/>
  </r>
  <r>
    <n v="597"/>
    <x v="48"/>
    <n v="688"/>
    <n v="43"/>
    <n v="13"/>
    <x v="2"/>
    <s v="Commercial"/>
    <n v="0"/>
    <n v="0"/>
    <n v="1"/>
    <n v="0"/>
    <s v="Urban"/>
    <n v="74"/>
    <x v="1"/>
    <x v="0"/>
  </r>
  <r>
    <n v="601"/>
    <x v="144"/>
    <n v="2085"/>
    <n v="29"/>
    <n v="11"/>
    <x v="2"/>
    <s v="Industrial"/>
    <n v="1"/>
    <n v="0"/>
    <n v="0"/>
    <n v="0"/>
    <s v="Suburban"/>
    <n v="53"/>
    <x v="0"/>
    <x v="2"/>
  </r>
  <r>
    <n v="610"/>
    <x v="162"/>
    <n v="1107"/>
    <n v="15"/>
    <n v="10"/>
    <x v="2"/>
    <s v="Industrial"/>
    <n v="1"/>
    <n v="0"/>
    <n v="0"/>
    <n v="0"/>
    <s v="Outer"/>
    <n v="17"/>
    <x v="0"/>
    <x v="3"/>
  </r>
  <r>
    <n v="620"/>
    <x v="30"/>
    <n v="2184"/>
    <n v="19"/>
    <n v="14"/>
    <x v="2"/>
    <s v="Commercial"/>
    <n v="0"/>
    <n v="0"/>
    <n v="1"/>
    <n v="0"/>
    <s v="Central"/>
    <n v="75"/>
    <x v="2"/>
    <x v="2"/>
  </r>
  <r>
    <n v="626"/>
    <x v="59"/>
    <n v="1140"/>
    <n v="47"/>
    <n v="13"/>
    <x v="2"/>
    <s v="Industrial"/>
    <n v="1"/>
    <n v="0"/>
    <n v="0"/>
    <n v="0"/>
    <s v="Suburban"/>
    <n v="13"/>
    <x v="0"/>
    <x v="1"/>
  </r>
  <r>
    <n v="636"/>
    <x v="90"/>
    <n v="384"/>
    <n v="5"/>
    <n v="11"/>
    <x v="2"/>
    <s v="Mixed-Use"/>
    <n v="0"/>
    <n v="0"/>
    <n v="0"/>
    <n v="1"/>
    <s v="Urban"/>
    <n v="19"/>
    <x v="3"/>
    <x v="2"/>
  </r>
  <r>
    <n v="639"/>
    <x v="167"/>
    <n v="862"/>
    <n v="4"/>
    <n v="13"/>
    <x v="2"/>
    <s v="Mixed-Use"/>
    <n v="0"/>
    <n v="0"/>
    <n v="0"/>
    <n v="1"/>
    <s v="Central"/>
    <n v="40"/>
    <x v="0"/>
    <x v="1"/>
  </r>
  <r>
    <n v="651"/>
    <x v="66"/>
    <n v="1553"/>
    <n v="27"/>
    <n v="12"/>
    <x v="2"/>
    <s v="Commercial"/>
    <n v="0"/>
    <n v="0"/>
    <n v="1"/>
    <n v="0"/>
    <s v="Urban"/>
    <n v="5"/>
    <x v="0"/>
    <x v="0"/>
  </r>
  <r>
    <n v="653"/>
    <x v="143"/>
    <n v="3456"/>
    <n v="2"/>
    <n v="1"/>
    <x v="2"/>
    <s v="Public"/>
    <n v="0"/>
    <n v="0"/>
    <n v="0"/>
    <n v="0"/>
    <s v="Outer"/>
    <n v="10"/>
    <x v="3"/>
    <x v="3"/>
  </r>
  <r>
    <n v="663"/>
    <x v="102"/>
    <n v="3255"/>
    <n v="17"/>
    <n v="14"/>
    <x v="2"/>
    <s v="Industrial"/>
    <n v="1"/>
    <n v="0"/>
    <n v="0"/>
    <n v="0"/>
    <s v="Outer"/>
    <n v="73"/>
    <x v="2"/>
    <x v="2"/>
  </r>
  <r>
    <n v="687"/>
    <x v="3"/>
    <n v="3710"/>
    <n v="21"/>
    <n v="10"/>
    <x v="2"/>
    <s v="Commercial"/>
    <n v="0"/>
    <n v="0"/>
    <n v="1"/>
    <n v="0"/>
    <s v="Outer"/>
    <n v="44"/>
    <x v="2"/>
    <x v="2"/>
  </r>
  <r>
    <n v="690"/>
    <x v="33"/>
    <n v="3776"/>
    <n v="46"/>
    <n v="2"/>
    <x v="2"/>
    <s v="Public"/>
    <n v="0"/>
    <n v="0"/>
    <n v="0"/>
    <n v="0"/>
    <s v="Suburban"/>
    <n v="66"/>
    <x v="2"/>
    <x v="3"/>
  </r>
  <r>
    <n v="691"/>
    <x v="69"/>
    <n v="3480"/>
    <n v="4"/>
    <n v="5"/>
    <x v="2"/>
    <s v="Mixed-Use"/>
    <n v="0"/>
    <n v="0"/>
    <n v="0"/>
    <n v="1"/>
    <s v="Central"/>
    <n v="77"/>
    <x v="0"/>
    <x v="1"/>
  </r>
  <r>
    <n v="692"/>
    <x v="38"/>
    <n v="619"/>
    <n v="45"/>
    <n v="6"/>
    <x v="2"/>
    <s v="Mixed-Use"/>
    <n v="0"/>
    <n v="0"/>
    <n v="0"/>
    <n v="1"/>
    <s v="Urban"/>
    <n v="49"/>
    <x v="3"/>
    <x v="3"/>
  </r>
  <r>
    <n v="696"/>
    <x v="176"/>
    <n v="4544"/>
    <n v="4"/>
    <n v="12"/>
    <x v="2"/>
    <s v="Mixed-Use"/>
    <n v="0"/>
    <n v="0"/>
    <n v="0"/>
    <n v="1"/>
    <s v="Industrial"/>
    <n v="9"/>
    <x v="2"/>
    <x v="3"/>
  </r>
  <r>
    <n v="702"/>
    <x v="107"/>
    <n v="626"/>
    <n v="16"/>
    <n v="7"/>
    <x v="2"/>
    <s v="Public"/>
    <n v="0"/>
    <n v="0"/>
    <n v="0"/>
    <n v="0"/>
    <s v="Outer"/>
    <n v="89"/>
    <x v="1"/>
    <x v="0"/>
  </r>
  <r>
    <n v="707"/>
    <x v="177"/>
    <n v="1975"/>
    <n v="18"/>
    <n v="11"/>
    <x v="2"/>
    <s v="Residential"/>
    <n v="0"/>
    <n v="1"/>
    <n v="0"/>
    <n v="0"/>
    <s v="Suburban"/>
    <n v="57"/>
    <x v="0"/>
    <x v="1"/>
  </r>
  <r>
    <n v="711"/>
    <x v="64"/>
    <n v="216"/>
    <n v="49"/>
    <n v="13"/>
    <x v="2"/>
    <s v="Industrial"/>
    <n v="1"/>
    <n v="0"/>
    <n v="0"/>
    <n v="0"/>
    <s v="Industrial"/>
    <n v="43"/>
    <x v="1"/>
    <x v="0"/>
  </r>
  <r>
    <n v="730"/>
    <x v="53"/>
    <n v="3596"/>
    <n v="49"/>
    <n v="12"/>
    <x v="2"/>
    <s v="Mixed-Use"/>
    <n v="0"/>
    <n v="0"/>
    <n v="0"/>
    <n v="1"/>
    <s v="Outer"/>
    <n v="20"/>
    <x v="3"/>
    <x v="1"/>
  </r>
  <r>
    <n v="738"/>
    <x v="178"/>
    <n v="691"/>
    <n v="4"/>
    <n v="8"/>
    <x v="2"/>
    <s v="Public"/>
    <n v="0"/>
    <n v="0"/>
    <n v="0"/>
    <n v="0"/>
    <s v="Industrial"/>
    <n v="35"/>
    <x v="3"/>
    <x v="0"/>
  </r>
  <r>
    <n v="740"/>
    <x v="124"/>
    <n v="813"/>
    <n v="48"/>
    <n v="4"/>
    <x v="2"/>
    <s v="Commercial"/>
    <n v="0"/>
    <n v="0"/>
    <n v="1"/>
    <n v="0"/>
    <s v="Central"/>
    <n v="78"/>
    <x v="1"/>
    <x v="2"/>
  </r>
  <r>
    <n v="744"/>
    <x v="129"/>
    <n v="2948"/>
    <n v="6"/>
    <n v="1"/>
    <x v="2"/>
    <s v="Mixed-Use"/>
    <n v="0"/>
    <n v="0"/>
    <n v="0"/>
    <n v="1"/>
    <s v="Suburban"/>
    <n v="32"/>
    <x v="0"/>
    <x v="2"/>
  </r>
  <r>
    <n v="748"/>
    <x v="103"/>
    <n v="3274"/>
    <n v="39"/>
    <n v="15"/>
    <x v="2"/>
    <s v="Industrial"/>
    <n v="1"/>
    <n v="0"/>
    <n v="0"/>
    <n v="0"/>
    <s v="Urban"/>
    <n v="70"/>
    <x v="0"/>
    <x v="1"/>
  </r>
  <r>
    <n v="754"/>
    <x v="145"/>
    <n v="3141"/>
    <n v="3"/>
    <n v="5"/>
    <x v="2"/>
    <s v="Mixed-Use"/>
    <n v="0"/>
    <n v="0"/>
    <n v="0"/>
    <n v="1"/>
    <s v="Urban"/>
    <n v="74"/>
    <x v="3"/>
    <x v="2"/>
  </r>
  <r>
    <n v="757"/>
    <x v="179"/>
    <n v="527"/>
    <n v="49"/>
    <n v="1"/>
    <x v="2"/>
    <s v="Commercial"/>
    <n v="0"/>
    <n v="0"/>
    <n v="1"/>
    <n v="0"/>
    <s v="Urban"/>
    <n v="52"/>
    <x v="3"/>
    <x v="0"/>
  </r>
  <r>
    <n v="759"/>
    <x v="116"/>
    <n v="416"/>
    <n v="45"/>
    <n v="6"/>
    <x v="2"/>
    <s v="Public"/>
    <n v="0"/>
    <n v="0"/>
    <n v="0"/>
    <n v="0"/>
    <s v="Suburban"/>
    <n v="48"/>
    <x v="2"/>
    <x v="0"/>
  </r>
  <r>
    <n v="762"/>
    <x v="66"/>
    <n v="2156"/>
    <n v="45"/>
    <n v="14"/>
    <x v="2"/>
    <s v="Industrial"/>
    <n v="1"/>
    <n v="0"/>
    <n v="0"/>
    <n v="0"/>
    <s v="Suburban"/>
    <n v="50"/>
    <x v="1"/>
    <x v="2"/>
  </r>
  <r>
    <n v="765"/>
    <x v="179"/>
    <n v="1539"/>
    <n v="35"/>
    <n v="6"/>
    <x v="2"/>
    <s v="Residential"/>
    <n v="0"/>
    <n v="1"/>
    <n v="0"/>
    <n v="0"/>
    <s v="Urban"/>
    <n v="87"/>
    <x v="3"/>
    <x v="2"/>
  </r>
  <r>
    <n v="767"/>
    <x v="170"/>
    <n v="815"/>
    <n v="26"/>
    <n v="14"/>
    <x v="2"/>
    <s v="Residential"/>
    <n v="0"/>
    <n v="1"/>
    <n v="0"/>
    <n v="0"/>
    <s v="Urban"/>
    <n v="75"/>
    <x v="2"/>
    <x v="3"/>
  </r>
  <r>
    <n v="769"/>
    <x v="52"/>
    <n v="1813"/>
    <n v="29"/>
    <n v="14"/>
    <x v="2"/>
    <s v="Industrial"/>
    <n v="1"/>
    <n v="0"/>
    <n v="0"/>
    <n v="0"/>
    <s v="Industrial"/>
    <n v="67"/>
    <x v="3"/>
    <x v="2"/>
  </r>
  <r>
    <n v="771"/>
    <x v="176"/>
    <n v="1207"/>
    <n v="20"/>
    <n v="3"/>
    <x v="2"/>
    <s v="Commercial"/>
    <n v="0"/>
    <n v="0"/>
    <n v="1"/>
    <n v="0"/>
    <s v="Central"/>
    <n v="11"/>
    <x v="2"/>
    <x v="3"/>
  </r>
  <r>
    <n v="772"/>
    <x v="139"/>
    <n v="4306"/>
    <n v="49"/>
    <n v="6"/>
    <x v="2"/>
    <s v="Mixed-Use"/>
    <n v="0"/>
    <n v="0"/>
    <n v="0"/>
    <n v="1"/>
    <s v="Urban"/>
    <n v="13"/>
    <x v="3"/>
    <x v="3"/>
  </r>
  <r>
    <n v="776"/>
    <x v="108"/>
    <n v="558"/>
    <n v="36"/>
    <n v="11"/>
    <x v="2"/>
    <s v="Mixed-Use"/>
    <n v="0"/>
    <n v="0"/>
    <n v="0"/>
    <n v="1"/>
    <s v="Outer"/>
    <n v="80"/>
    <x v="1"/>
    <x v="0"/>
  </r>
  <r>
    <n v="786"/>
    <x v="180"/>
    <n v="2234"/>
    <n v="6"/>
    <n v="6"/>
    <x v="2"/>
    <s v="Industrial"/>
    <n v="1"/>
    <n v="0"/>
    <n v="0"/>
    <n v="0"/>
    <s v="Industrial"/>
    <n v="70"/>
    <x v="2"/>
    <x v="2"/>
  </r>
  <r>
    <n v="788"/>
    <x v="8"/>
    <n v="3056"/>
    <n v="46"/>
    <n v="16"/>
    <x v="2"/>
    <s v="Commercial"/>
    <n v="0"/>
    <n v="0"/>
    <n v="1"/>
    <n v="0"/>
    <s v="Urban"/>
    <n v="70"/>
    <x v="0"/>
    <x v="2"/>
  </r>
  <r>
    <n v="789"/>
    <x v="69"/>
    <n v="1660"/>
    <n v="44"/>
    <n v="4"/>
    <x v="2"/>
    <s v="Residential"/>
    <n v="0"/>
    <n v="1"/>
    <n v="0"/>
    <n v="0"/>
    <s v="Urban"/>
    <n v="38"/>
    <x v="3"/>
    <x v="2"/>
  </r>
  <r>
    <n v="792"/>
    <x v="40"/>
    <n v="3738"/>
    <n v="24"/>
    <n v="12"/>
    <x v="2"/>
    <s v="Residential"/>
    <n v="0"/>
    <n v="1"/>
    <n v="0"/>
    <n v="0"/>
    <s v="Suburban"/>
    <n v="43"/>
    <x v="1"/>
    <x v="1"/>
  </r>
  <r>
    <n v="798"/>
    <x v="131"/>
    <n v="3802"/>
    <n v="44"/>
    <n v="18"/>
    <x v="2"/>
    <s v="Residential"/>
    <n v="0"/>
    <n v="1"/>
    <n v="0"/>
    <n v="0"/>
    <s v="Suburban"/>
    <n v="49"/>
    <x v="0"/>
    <x v="0"/>
  </r>
  <r>
    <n v="804"/>
    <x v="24"/>
    <n v="2089"/>
    <n v="35"/>
    <n v="17"/>
    <x v="2"/>
    <s v="Commercial"/>
    <n v="0"/>
    <n v="0"/>
    <n v="1"/>
    <n v="0"/>
    <s v="Suburban"/>
    <n v="99"/>
    <x v="2"/>
    <x v="3"/>
  </r>
  <r>
    <n v="806"/>
    <x v="88"/>
    <n v="4744"/>
    <n v="14"/>
    <n v="11"/>
    <x v="2"/>
    <s v="Residential"/>
    <n v="0"/>
    <n v="1"/>
    <n v="0"/>
    <n v="0"/>
    <s v="Suburban"/>
    <n v="76"/>
    <x v="0"/>
    <x v="1"/>
  </r>
  <r>
    <n v="811"/>
    <x v="137"/>
    <n v="854"/>
    <n v="42"/>
    <n v="13"/>
    <x v="2"/>
    <s v="Commercial"/>
    <n v="0"/>
    <n v="0"/>
    <n v="1"/>
    <n v="0"/>
    <s v="Urban"/>
    <n v="68"/>
    <x v="2"/>
    <x v="3"/>
  </r>
  <r>
    <n v="813"/>
    <x v="25"/>
    <n v="4640"/>
    <n v="13"/>
    <n v="8"/>
    <x v="2"/>
    <s v="Commercial"/>
    <n v="0"/>
    <n v="0"/>
    <n v="1"/>
    <n v="0"/>
    <s v="Outer"/>
    <n v="99"/>
    <x v="2"/>
    <x v="0"/>
  </r>
  <r>
    <n v="816"/>
    <x v="151"/>
    <n v="3988"/>
    <n v="9"/>
    <n v="1"/>
    <x v="2"/>
    <s v="Mixed-Use"/>
    <n v="0"/>
    <n v="0"/>
    <n v="0"/>
    <n v="1"/>
    <s v="Industrial"/>
    <n v="78"/>
    <x v="0"/>
    <x v="0"/>
  </r>
  <r>
    <n v="823"/>
    <x v="170"/>
    <n v="2879"/>
    <n v="21"/>
    <n v="5"/>
    <x v="2"/>
    <s v="Industrial"/>
    <n v="1"/>
    <n v="0"/>
    <n v="0"/>
    <n v="0"/>
    <s v="Urban"/>
    <n v="23"/>
    <x v="2"/>
    <x v="1"/>
  </r>
  <r>
    <n v="838"/>
    <x v="9"/>
    <n v="4950"/>
    <n v="21"/>
    <n v="13"/>
    <x v="2"/>
    <s v="Commercial"/>
    <n v="0"/>
    <n v="0"/>
    <n v="1"/>
    <n v="0"/>
    <s v="Suburban"/>
    <n v="54"/>
    <x v="0"/>
    <x v="0"/>
  </r>
  <r>
    <n v="851"/>
    <x v="129"/>
    <n v="4673"/>
    <n v="24"/>
    <n v="7"/>
    <x v="2"/>
    <s v="Commercial"/>
    <n v="0"/>
    <n v="0"/>
    <n v="1"/>
    <n v="0"/>
    <s v="Urban"/>
    <n v="5"/>
    <x v="0"/>
    <x v="2"/>
  </r>
  <r>
    <n v="855"/>
    <x v="105"/>
    <n v="101"/>
    <n v="21"/>
    <n v="13"/>
    <x v="2"/>
    <s v="Mixed-Use"/>
    <n v="0"/>
    <n v="0"/>
    <n v="0"/>
    <n v="1"/>
    <s v="Central"/>
    <n v="6"/>
    <x v="3"/>
    <x v="1"/>
  </r>
  <r>
    <n v="856"/>
    <x v="141"/>
    <n v="474"/>
    <n v="12"/>
    <n v="18"/>
    <x v="2"/>
    <s v="Residential"/>
    <n v="0"/>
    <n v="1"/>
    <n v="0"/>
    <n v="0"/>
    <s v="Central"/>
    <n v="60"/>
    <x v="2"/>
    <x v="2"/>
  </r>
  <r>
    <n v="862"/>
    <x v="9"/>
    <n v="1625"/>
    <n v="22"/>
    <n v="10"/>
    <x v="2"/>
    <s v="Industrial"/>
    <n v="1"/>
    <n v="0"/>
    <n v="0"/>
    <n v="0"/>
    <s v="Urban"/>
    <n v="31"/>
    <x v="1"/>
    <x v="3"/>
  </r>
  <r>
    <n v="870"/>
    <x v="160"/>
    <n v="3914"/>
    <n v="39"/>
    <n v="13"/>
    <x v="2"/>
    <s v="Commercial"/>
    <n v="0"/>
    <n v="0"/>
    <n v="1"/>
    <n v="0"/>
    <s v="Suburban"/>
    <n v="88"/>
    <x v="3"/>
    <x v="0"/>
  </r>
  <r>
    <n v="874"/>
    <x v="2"/>
    <n v="2140"/>
    <n v="34"/>
    <n v="11"/>
    <x v="2"/>
    <s v="Residential"/>
    <n v="0"/>
    <n v="1"/>
    <n v="0"/>
    <n v="0"/>
    <s v="Urban"/>
    <n v="90"/>
    <x v="2"/>
    <x v="2"/>
  </r>
  <r>
    <n v="879"/>
    <x v="5"/>
    <n v="2146"/>
    <n v="1"/>
    <n v="19"/>
    <x v="2"/>
    <s v="Industrial"/>
    <n v="1"/>
    <n v="0"/>
    <n v="0"/>
    <n v="0"/>
    <s v="Urban"/>
    <n v="86"/>
    <x v="2"/>
    <x v="3"/>
  </r>
  <r>
    <n v="880"/>
    <x v="176"/>
    <n v="4655"/>
    <n v="10"/>
    <n v="13"/>
    <x v="2"/>
    <s v="Public"/>
    <n v="0"/>
    <n v="0"/>
    <n v="0"/>
    <n v="0"/>
    <s v="Outer"/>
    <n v="11"/>
    <x v="3"/>
    <x v="0"/>
  </r>
  <r>
    <n v="881"/>
    <x v="97"/>
    <n v="4123"/>
    <n v="21"/>
    <n v="7"/>
    <x v="2"/>
    <s v="Industrial"/>
    <n v="1"/>
    <n v="0"/>
    <n v="0"/>
    <n v="0"/>
    <s v="Industrial"/>
    <n v="60"/>
    <x v="0"/>
    <x v="2"/>
  </r>
  <r>
    <n v="902"/>
    <x v="42"/>
    <n v="3668"/>
    <n v="7"/>
    <n v="3"/>
    <x v="2"/>
    <s v="Residential"/>
    <n v="0"/>
    <n v="1"/>
    <n v="0"/>
    <n v="0"/>
    <s v="Industrial"/>
    <n v="97"/>
    <x v="1"/>
    <x v="1"/>
  </r>
  <r>
    <n v="904"/>
    <x v="155"/>
    <n v="1679"/>
    <n v="20"/>
    <n v="1"/>
    <x v="2"/>
    <s v="Mixed-Use"/>
    <n v="0"/>
    <n v="0"/>
    <n v="0"/>
    <n v="1"/>
    <s v="Urban"/>
    <n v="86"/>
    <x v="0"/>
    <x v="3"/>
  </r>
  <r>
    <n v="913"/>
    <x v="17"/>
    <n v="4053"/>
    <n v="22"/>
    <n v="2"/>
    <x v="2"/>
    <s v="Commercial"/>
    <n v="0"/>
    <n v="0"/>
    <n v="1"/>
    <n v="0"/>
    <s v="Central"/>
    <n v="79"/>
    <x v="3"/>
    <x v="0"/>
  </r>
  <r>
    <n v="918"/>
    <x v="114"/>
    <n v="381"/>
    <n v="40"/>
    <n v="6"/>
    <x v="2"/>
    <s v="Mixed-Use"/>
    <n v="0"/>
    <n v="0"/>
    <n v="0"/>
    <n v="1"/>
    <s v="Urban"/>
    <n v="71"/>
    <x v="0"/>
    <x v="0"/>
  </r>
  <r>
    <n v="920"/>
    <x v="47"/>
    <n v="1158"/>
    <n v="26"/>
    <n v="10"/>
    <x v="2"/>
    <s v="Residential"/>
    <n v="0"/>
    <n v="1"/>
    <n v="0"/>
    <n v="0"/>
    <s v="Suburban"/>
    <n v="16"/>
    <x v="2"/>
    <x v="0"/>
  </r>
  <r>
    <n v="922"/>
    <x v="129"/>
    <n v="2632"/>
    <n v="2"/>
    <n v="7"/>
    <x v="2"/>
    <s v="Public"/>
    <n v="0"/>
    <n v="0"/>
    <n v="0"/>
    <n v="0"/>
    <s v="Urban"/>
    <n v="99"/>
    <x v="1"/>
    <x v="2"/>
  </r>
  <r>
    <n v="933"/>
    <x v="32"/>
    <n v="4165"/>
    <n v="25"/>
    <n v="15"/>
    <x v="2"/>
    <s v="Public"/>
    <n v="0"/>
    <n v="0"/>
    <n v="0"/>
    <n v="0"/>
    <s v="Central"/>
    <n v="97"/>
    <x v="1"/>
    <x v="3"/>
  </r>
  <r>
    <n v="935"/>
    <x v="107"/>
    <n v="3968"/>
    <n v="19"/>
    <n v="5"/>
    <x v="2"/>
    <s v="Commercial"/>
    <n v="0"/>
    <n v="0"/>
    <n v="1"/>
    <n v="0"/>
    <s v="Suburban"/>
    <n v="5"/>
    <x v="0"/>
    <x v="1"/>
  </r>
  <r>
    <n v="944"/>
    <x v="181"/>
    <n v="4570"/>
    <n v="36"/>
    <n v="4"/>
    <x v="2"/>
    <s v="Public"/>
    <n v="0"/>
    <n v="0"/>
    <n v="0"/>
    <n v="0"/>
    <s v="Urban"/>
    <n v="7"/>
    <x v="2"/>
    <x v="2"/>
  </r>
  <r>
    <n v="952"/>
    <x v="14"/>
    <n v="4281"/>
    <n v="46"/>
    <n v="2"/>
    <x v="2"/>
    <s v="Commercial"/>
    <n v="0"/>
    <n v="0"/>
    <n v="1"/>
    <n v="0"/>
    <s v="Urban"/>
    <n v="63"/>
    <x v="3"/>
    <x v="0"/>
  </r>
  <r>
    <n v="959"/>
    <x v="27"/>
    <n v="402"/>
    <n v="2"/>
    <n v="16"/>
    <x v="2"/>
    <s v="Commercial"/>
    <n v="0"/>
    <n v="0"/>
    <n v="1"/>
    <n v="0"/>
    <s v="Central"/>
    <n v="88"/>
    <x v="3"/>
    <x v="2"/>
  </r>
  <r>
    <n v="964"/>
    <x v="47"/>
    <n v="4540"/>
    <n v="3"/>
    <n v="1"/>
    <x v="2"/>
    <s v="Commercial"/>
    <n v="0"/>
    <n v="0"/>
    <n v="1"/>
    <n v="0"/>
    <s v="Central"/>
    <n v="58"/>
    <x v="3"/>
    <x v="0"/>
  </r>
  <r>
    <n v="967"/>
    <x v="127"/>
    <n v="1427"/>
    <n v="40"/>
    <n v="17"/>
    <x v="2"/>
    <s v="Residential"/>
    <n v="0"/>
    <n v="1"/>
    <n v="0"/>
    <n v="0"/>
    <s v="Urban"/>
    <n v="68"/>
    <x v="3"/>
    <x v="0"/>
  </r>
  <r>
    <n v="970"/>
    <x v="154"/>
    <n v="3391"/>
    <n v="28"/>
    <n v="8"/>
    <x v="2"/>
    <s v="Industrial"/>
    <n v="1"/>
    <n v="0"/>
    <n v="0"/>
    <n v="0"/>
    <s v="Outer"/>
    <n v="75"/>
    <x v="1"/>
    <x v="2"/>
  </r>
  <r>
    <n v="976"/>
    <x v="74"/>
    <n v="2732"/>
    <n v="43"/>
    <n v="7"/>
    <x v="2"/>
    <s v="Public"/>
    <n v="0"/>
    <n v="0"/>
    <n v="0"/>
    <n v="0"/>
    <s v="Industrial"/>
    <n v="28"/>
    <x v="1"/>
    <x v="1"/>
  </r>
  <r>
    <n v="978"/>
    <x v="72"/>
    <n v="3330"/>
    <n v="4"/>
    <n v="2"/>
    <x v="2"/>
    <s v="Residential"/>
    <n v="0"/>
    <n v="1"/>
    <n v="0"/>
    <n v="0"/>
    <s v="Urban"/>
    <n v="80"/>
    <x v="0"/>
    <x v="3"/>
  </r>
  <r>
    <n v="984"/>
    <x v="167"/>
    <n v="1767"/>
    <n v="9"/>
    <n v="3"/>
    <x v="2"/>
    <s v="Commercial"/>
    <n v="0"/>
    <n v="0"/>
    <n v="1"/>
    <n v="0"/>
    <s v="Urban"/>
    <n v="58"/>
    <x v="2"/>
    <x v="3"/>
  </r>
  <r>
    <n v="994"/>
    <x v="182"/>
    <n v="554"/>
    <n v="34"/>
    <n v="15"/>
    <x v="2"/>
    <s v="Commercial"/>
    <n v="0"/>
    <n v="0"/>
    <n v="1"/>
    <n v="0"/>
    <s v="Suburban"/>
    <n v="78"/>
    <x v="1"/>
    <x v="0"/>
  </r>
  <r>
    <n v="995"/>
    <x v="111"/>
    <n v="1724"/>
    <n v="4"/>
    <n v="4"/>
    <x v="2"/>
    <s v="Commercial"/>
    <n v="0"/>
    <n v="0"/>
    <n v="1"/>
    <n v="0"/>
    <s v="Outer"/>
    <n v="94"/>
    <x v="1"/>
    <x v="2"/>
  </r>
  <r>
    <n v="999"/>
    <x v="79"/>
    <n v="4189"/>
    <n v="27"/>
    <n v="19"/>
    <x v="2"/>
    <s v="Residential"/>
    <n v="0"/>
    <n v="1"/>
    <n v="0"/>
    <n v="0"/>
    <s v="Urban"/>
    <n v="33"/>
    <x v="0"/>
    <x v="2"/>
  </r>
  <r>
    <n v="11"/>
    <x v="92"/>
    <n v="2148"/>
    <n v="44"/>
    <n v="19"/>
    <x v="3"/>
    <s v="Residential"/>
    <n v="0"/>
    <n v="1"/>
    <n v="0"/>
    <n v="0"/>
    <s v="Industrial"/>
    <n v="58"/>
    <x v="1"/>
    <x v="3"/>
  </r>
  <r>
    <n v="15"/>
    <x v="58"/>
    <n v="1928"/>
    <n v="35"/>
    <n v="15"/>
    <x v="3"/>
    <s v="Residential"/>
    <n v="0"/>
    <n v="1"/>
    <n v="0"/>
    <n v="0"/>
    <s v="Outer"/>
    <n v="27"/>
    <x v="3"/>
    <x v="1"/>
  </r>
  <r>
    <n v="16"/>
    <x v="57"/>
    <n v="2017"/>
    <n v="8"/>
    <n v="12"/>
    <x v="3"/>
    <s v="Residential"/>
    <n v="0"/>
    <n v="1"/>
    <n v="0"/>
    <n v="0"/>
    <s v="Central"/>
    <n v="56"/>
    <x v="3"/>
    <x v="2"/>
  </r>
  <r>
    <n v="19"/>
    <x v="11"/>
    <n v="3844"/>
    <n v="10"/>
    <n v="2"/>
    <x v="3"/>
    <s v="Mixed-Use"/>
    <n v="0"/>
    <n v="0"/>
    <n v="0"/>
    <n v="1"/>
    <s v="Outer"/>
    <n v="61"/>
    <x v="0"/>
    <x v="0"/>
  </r>
  <r>
    <n v="36"/>
    <x v="72"/>
    <n v="3058"/>
    <n v="34"/>
    <n v="15"/>
    <x v="3"/>
    <s v="Commercial"/>
    <n v="0"/>
    <n v="0"/>
    <n v="1"/>
    <n v="0"/>
    <s v="Central"/>
    <n v="62"/>
    <x v="3"/>
    <x v="2"/>
  </r>
  <r>
    <n v="41"/>
    <x v="183"/>
    <n v="1704"/>
    <n v="36"/>
    <n v="2"/>
    <x v="3"/>
    <s v="Mixed-Use"/>
    <n v="0"/>
    <n v="0"/>
    <n v="0"/>
    <n v="1"/>
    <s v="Urban"/>
    <n v="24"/>
    <x v="0"/>
    <x v="1"/>
  </r>
  <r>
    <n v="44"/>
    <x v="28"/>
    <n v="2069"/>
    <n v="48"/>
    <n v="15"/>
    <x v="3"/>
    <s v="Residential"/>
    <n v="0"/>
    <n v="1"/>
    <n v="0"/>
    <n v="0"/>
    <s v="Urban"/>
    <n v="62"/>
    <x v="3"/>
    <x v="2"/>
  </r>
  <r>
    <n v="46"/>
    <x v="68"/>
    <n v="2008"/>
    <n v="6"/>
    <n v="6"/>
    <x v="3"/>
    <s v="Commercial"/>
    <n v="0"/>
    <n v="0"/>
    <n v="1"/>
    <n v="0"/>
    <s v="Suburban"/>
    <n v="71"/>
    <x v="3"/>
    <x v="2"/>
  </r>
  <r>
    <n v="50"/>
    <x v="128"/>
    <n v="1670"/>
    <n v="45"/>
    <n v="3"/>
    <x v="3"/>
    <s v="Mixed-Use"/>
    <n v="0"/>
    <n v="0"/>
    <n v="0"/>
    <n v="1"/>
    <s v="Urban"/>
    <n v="12"/>
    <x v="3"/>
    <x v="2"/>
  </r>
  <r>
    <n v="53"/>
    <x v="53"/>
    <n v="3065"/>
    <n v="43"/>
    <n v="6"/>
    <x v="3"/>
    <s v="Public"/>
    <n v="0"/>
    <n v="0"/>
    <n v="0"/>
    <n v="0"/>
    <s v="Central"/>
    <n v="36"/>
    <x v="3"/>
    <x v="2"/>
  </r>
  <r>
    <n v="56"/>
    <x v="110"/>
    <n v="972"/>
    <n v="15"/>
    <n v="14"/>
    <x v="3"/>
    <s v="Industrial"/>
    <n v="1"/>
    <n v="0"/>
    <n v="0"/>
    <n v="0"/>
    <s v="Outer"/>
    <n v="8"/>
    <x v="3"/>
    <x v="0"/>
  </r>
  <r>
    <n v="70"/>
    <x v="58"/>
    <n v="1418"/>
    <n v="46"/>
    <n v="2"/>
    <x v="3"/>
    <s v="Commercial"/>
    <n v="0"/>
    <n v="0"/>
    <n v="1"/>
    <n v="0"/>
    <s v="Outer"/>
    <n v="22"/>
    <x v="3"/>
    <x v="1"/>
  </r>
  <r>
    <n v="71"/>
    <x v="9"/>
    <n v="4811"/>
    <n v="27"/>
    <n v="14"/>
    <x v="3"/>
    <s v="Residential"/>
    <n v="0"/>
    <n v="1"/>
    <n v="0"/>
    <n v="0"/>
    <s v="Industrial"/>
    <n v="24"/>
    <x v="1"/>
    <x v="1"/>
  </r>
  <r>
    <n v="74"/>
    <x v="64"/>
    <n v="4770"/>
    <n v="28"/>
    <n v="4"/>
    <x v="3"/>
    <s v="Public"/>
    <n v="0"/>
    <n v="0"/>
    <n v="0"/>
    <n v="0"/>
    <s v="Urban"/>
    <n v="90"/>
    <x v="1"/>
    <x v="2"/>
  </r>
  <r>
    <n v="75"/>
    <x v="159"/>
    <n v="2290"/>
    <n v="35"/>
    <n v="8"/>
    <x v="3"/>
    <s v="Mixed-Use"/>
    <n v="0"/>
    <n v="0"/>
    <n v="0"/>
    <n v="1"/>
    <s v="Central"/>
    <n v="48"/>
    <x v="3"/>
    <x v="2"/>
  </r>
  <r>
    <n v="80"/>
    <x v="152"/>
    <n v="3154"/>
    <n v="30"/>
    <n v="8"/>
    <x v="3"/>
    <s v="Public"/>
    <n v="0"/>
    <n v="0"/>
    <n v="0"/>
    <n v="0"/>
    <s v="Outer"/>
    <n v="69"/>
    <x v="0"/>
    <x v="2"/>
  </r>
  <r>
    <n v="85"/>
    <x v="130"/>
    <n v="2251"/>
    <n v="4"/>
    <n v="14"/>
    <x v="3"/>
    <s v="Commercial"/>
    <n v="0"/>
    <n v="0"/>
    <n v="1"/>
    <n v="0"/>
    <s v="Urban"/>
    <n v="13"/>
    <x v="0"/>
    <x v="1"/>
  </r>
  <r>
    <n v="97"/>
    <x v="130"/>
    <n v="2304"/>
    <n v="7"/>
    <n v="14"/>
    <x v="3"/>
    <s v="Public"/>
    <n v="0"/>
    <n v="0"/>
    <n v="0"/>
    <n v="0"/>
    <s v="Industrial"/>
    <n v="13"/>
    <x v="0"/>
    <x v="0"/>
  </r>
  <r>
    <n v="101"/>
    <x v="143"/>
    <n v="1050"/>
    <n v="36"/>
    <n v="17"/>
    <x v="3"/>
    <s v="Mixed-Use"/>
    <n v="0"/>
    <n v="0"/>
    <n v="0"/>
    <n v="1"/>
    <s v="Outer"/>
    <n v="9"/>
    <x v="2"/>
    <x v="3"/>
  </r>
  <r>
    <n v="111"/>
    <x v="59"/>
    <n v="3819"/>
    <n v="22"/>
    <n v="4"/>
    <x v="3"/>
    <s v="Mixed-Use"/>
    <n v="0"/>
    <n v="0"/>
    <n v="0"/>
    <n v="1"/>
    <s v="Central"/>
    <n v="57"/>
    <x v="0"/>
    <x v="0"/>
  </r>
  <r>
    <n v="125"/>
    <x v="148"/>
    <n v="3019"/>
    <n v="49"/>
    <n v="5"/>
    <x v="3"/>
    <s v="Industrial"/>
    <n v="1"/>
    <n v="0"/>
    <n v="0"/>
    <n v="0"/>
    <s v="Outer"/>
    <n v="30"/>
    <x v="0"/>
    <x v="1"/>
  </r>
  <r>
    <n v="140"/>
    <x v="110"/>
    <n v="927"/>
    <n v="33"/>
    <n v="15"/>
    <x v="3"/>
    <s v="Mixed-Use"/>
    <n v="0"/>
    <n v="0"/>
    <n v="0"/>
    <n v="1"/>
    <s v="Urban"/>
    <n v="33"/>
    <x v="3"/>
    <x v="1"/>
  </r>
  <r>
    <n v="147"/>
    <x v="77"/>
    <n v="3277"/>
    <n v="33"/>
    <n v="9"/>
    <x v="3"/>
    <s v="Industrial"/>
    <n v="1"/>
    <n v="0"/>
    <n v="0"/>
    <n v="0"/>
    <s v="Industrial"/>
    <n v="35"/>
    <x v="1"/>
    <x v="1"/>
  </r>
  <r>
    <n v="149"/>
    <x v="25"/>
    <n v="703"/>
    <n v="17"/>
    <n v="8"/>
    <x v="3"/>
    <s v="Residential"/>
    <n v="0"/>
    <n v="1"/>
    <n v="0"/>
    <n v="0"/>
    <s v="Suburban"/>
    <n v="38"/>
    <x v="3"/>
    <x v="1"/>
  </r>
  <r>
    <n v="150"/>
    <x v="177"/>
    <n v="3549"/>
    <n v="22"/>
    <n v="19"/>
    <x v="3"/>
    <s v="Commercial"/>
    <n v="0"/>
    <n v="0"/>
    <n v="1"/>
    <n v="0"/>
    <s v="Industrial"/>
    <n v="6"/>
    <x v="1"/>
    <x v="2"/>
  </r>
  <r>
    <n v="158"/>
    <x v="66"/>
    <n v="3576"/>
    <n v="11"/>
    <n v="3"/>
    <x v="3"/>
    <s v="Commercial"/>
    <n v="0"/>
    <n v="0"/>
    <n v="1"/>
    <n v="0"/>
    <s v="Central"/>
    <n v="94"/>
    <x v="0"/>
    <x v="2"/>
  </r>
  <r>
    <n v="160"/>
    <x v="151"/>
    <n v="1745"/>
    <n v="9"/>
    <n v="2"/>
    <x v="3"/>
    <s v="Industrial"/>
    <n v="1"/>
    <n v="0"/>
    <n v="0"/>
    <n v="0"/>
    <s v="Industrial"/>
    <n v="19"/>
    <x v="1"/>
    <x v="0"/>
  </r>
  <r>
    <n v="162"/>
    <x v="126"/>
    <n v="3130"/>
    <n v="13"/>
    <n v="9"/>
    <x v="3"/>
    <s v="Industrial"/>
    <n v="1"/>
    <n v="0"/>
    <n v="0"/>
    <n v="0"/>
    <s v="Suburban"/>
    <n v="52"/>
    <x v="3"/>
    <x v="1"/>
  </r>
  <r>
    <n v="170"/>
    <x v="13"/>
    <n v="1432"/>
    <n v="42"/>
    <n v="6"/>
    <x v="3"/>
    <s v="Commercial"/>
    <n v="0"/>
    <n v="0"/>
    <n v="1"/>
    <n v="0"/>
    <s v="Outer"/>
    <n v="27"/>
    <x v="1"/>
    <x v="2"/>
  </r>
  <r>
    <n v="172"/>
    <x v="72"/>
    <n v="3607"/>
    <n v="41"/>
    <n v="19"/>
    <x v="3"/>
    <s v="Public"/>
    <n v="0"/>
    <n v="0"/>
    <n v="0"/>
    <n v="0"/>
    <s v="Central"/>
    <n v="82"/>
    <x v="1"/>
    <x v="0"/>
  </r>
  <r>
    <n v="182"/>
    <x v="146"/>
    <n v="3700"/>
    <n v="42"/>
    <n v="13"/>
    <x v="3"/>
    <s v="Mixed-Use"/>
    <n v="0"/>
    <n v="0"/>
    <n v="0"/>
    <n v="1"/>
    <s v="Urban"/>
    <n v="49"/>
    <x v="3"/>
    <x v="2"/>
  </r>
  <r>
    <n v="202"/>
    <x v="131"/>
    <n v="441"/>
    <n v="2"/>
    <n v="19"/>
    <x v="3"/>
    <s v="Industrial"/>
    <n v="1"/>
    <n v="0"/>
    <n v="0"/>
    <n v="0"/>
    <s v="Suburban"/>
    <n v="49"/>
    <x v="2"/>
    <x v="0"/>
  </r>
  <r>
    <n v="203"/>
    <x v="12"/>
    <n v="1824"/>
    <n v="5"/>
    <n v="7"/>
    <x v="3"/>
    <s v="Industrial"/>
    <n v="1"/>
    <n v="0"/>
    <n v="0"/>
    <n v="0"/>
    <s v="Outer"/>
    <n v="81"/>
    <x v="0"/>
    <x v="2"/>
  </r>
  <r>
    <n v="204"/>
    <x v="28"/>
    <n v="4522"/>
    <n v="44"/>
    <n v="9"/>
    <x v="3"/>
    <s v="Residential"/>
    <n v="0"/>
    <n v="1"/>
    <n v="0"/>
    <n v="0"/>
    <s v="Urban"/>
    <n v="69"/>
    <x v="2"/>
    <x v="0"/>
  </r>
  <r>
    <n v="206"/>
    <x v="27"/>
    <n v="1859"/>
    <n v="32"/>
    <n v="13"/>
    <x v="3"/>
    <s v="Public"/>
    <n v="0"/>
    <n v="0"/>
    <n v="0"/>
    <n v="0"/>
    <s v="Industrial"/>
    <n v="97"/>
    <x v="1"/>
    <x v="0"/>
  </r>
  <r>
    <n v="222"/>
    <x v="38"/>
    <n v="2165"/>
    <n v="35"/>
    <n v="12"/>
    <x v="3"/>
    <s v="Public"/>
    <n v="0"/>
    <n v="0"/>
    <n v="0"/>
    <n v="0"/>
    <s v="Suburban"/>
    <n v="70"/>
    <x v="1"/>
    <x v="1"/>
  </r>
  <r>
    <n v="224"/>
    <x v="181"/>
    <n v="3157"/>
    <n v="23"/>
    <n v="1"/>
    <x v="3"/>
    <s v="Commercial"/>
    <n v="0"/>
    <n v="0"/>
    <n v="1"/>
    <n v="0"/>
    <s v="Urban"/>
    <n v="77"/>
    <x v="1"/>
    <x v="1"/>
  </r>
  <r>
    <n v="229"/>
    <x v="118"/>
    <n v="3435"/>
    <n v="36"/>
    <n v="14"/>
    <x v="3"/>
    <s v="Mixed-Use"/>
    <n v="0"/>
    <n v="0"/>
    <n v="0"/>
    <n v="1"/>
    <s v="Urban"/>
    <n v="83"/>
    <x v="0"/>
    <x v="0"/>
  </r>
  <r>
    <n v="239"/>
    <x v="97"/>
    <n v="3562"/>
    <n v="12"/>
    <n v="4"/>
    <x v="3"/>
    <s v="Commercial"/>
    <n v="0"/>
    <n v="0"/>
    <n v="1"/>
    <n v="0"/>
    <s v="Urban"/>
    <n v="98"/>
    <x v="0"/>
    <x v="2"/>
  </r>
  <r>
    <n v="247"/>
    <x v="48"/>
    <n v="3400"/>
    <n v="30"/>
    <n v="12"/>
    <x v="3"/>
    <s v="Public"/>
    <n v="0"/>
    <n v="0"/>
    <n v="0"/>
    <n v="0"/>
    <s v="Outer"/>
    <n v="23"/>
    <x v="3"/>
    <x v="3"/>
  </r>
  <r>
    <n v="249"/>
    <x v="77"/>
    <n v="3154"/>
    <n v="23"/>
    <n v="15"/>
    <x v="3"/>
    <s v="Public"/>
    <n v="0"/>
    <n v="0"/>
    <n v="0"/>
    <n v="0"/>
    <s v="Outer"/>
    <n v="17"/>
    <x v="2"/>
    <x v="2"/>
  </r>
  <r>
    <n v="254"/>
    <x v="131"/>
    <n v="4083"/>
    <n v="40"/>
    <n v="10"/>
    <x v="3"/>
    <s v="Mixed-Use"/>
    <n v="0"/>
    <n v="0"/>
    <n v="0"/>
    <n v="1"/>
    <s v="Outer"/>
    <n v="83"/>
    <x v="1"/>
    <x v="3"/>
  </r>
  <r>
    <n v="255"/>
    <x v="119"/>
    <n v="4647"/>
    <n v="44"/>
    <n v="2"/>
    <x v="3"/>
    <s v="Commercial"/>
    <n v="0"/>
    <n v="0"/>
    <n v="1"/>
    <n v="0"/>
    <s v="Urban"/>
    <n v="56"/>
    <x v="0"/>
    <x v="2"/>
  </r>
  <r>
    <n v="257"/>
    <x v="54"/>
    <n v="4377"/>
    <n v="30"/>
    <n v="11"/>
    <x v="3"/>
    <s v="Mixed-Use"/>
    <n v="0"/>
    <n v="0"/>
    <n v="0"/>
    <n v="1"/>
    <s v="Outer"/>
    <n v="52"/>
    <x v="2"/>
    <x v="1"/>
  </r>
  <r>
    <n v="267"/>
    <x v="110"/>
    <n v="1014"/>
    <n v="16"/>
    <n v="2"/>
    <x v="3"/>
    <s v="Commercial"/>
    <n v="0"/>
    <n v="0"/>
    <n v="1"/>
    <n v="0"/>
    <s v="Urban"/>
    <n v="95"/>
    <x v="0"/>
    <x v="1"/>
  </r>
  <r>
    <n v="268"/>
    <x v="137"/>
    <n v="1408"/>
    <n v="12"/>
    <n v="6"/>
    <x v="3"/>
    <s v="Public"/>
    <n v="0"/>
    <n v="0"/>
    <n v="0"/>
    <n v="0"/>
    <s v="Outer"/>
    <n v="10"/>
    <x v="3"/>
    <x v="2"/>
  </r>
  <r>
    <n v="276"/>
    <x v="38"/>
    <n v="4666"/>
    <n v="2"/>
    <n v="3"/>
    <x v="3"/>
    <s v="Mixed-Use"/>
    <n v="0"/>
    <n v="0"/>
    <n v="0"/>
    <n v="1"/>
    <s v="Outer"/>
    <n v="55"/>
    <x v="0"/>
    <x v="1"/>
  </r>
  <r>
    <n v="281"/>
    <x v="28"/>
    <n v="1379"/>
    <n v="9"/>
    <n v="5"/>
    <x v="3"/>
    <s v="Industrial"/>
    <n v="1"/>
    <n v="0"/>
    <n v="0"/>
    <n v="0"/>
    <s v="Suburban"/>
    <n v="35"/>
    <x v="2"/>
    <x v="2"/>
  </r>
  <r>
    <n v="296"/>
    <x v="52"/>
    <n v="4716"/>
    <n v="42"/>
    <n v="15"/>
    <x v="3"/>
    <s v="Mixed-Use"/>
    <n v="0"/>
    <n v="0"/>
    <n v="0"/>
    <n v="1"/>
    <s v="Industrial"/>
    <n v="23"/>
    <x v="0"/>
    <x v="2"/>
  </r>
  <r>
    <n v="299"/>
    <x v="16"/>
    <n v="336"/>
    <n v="49"/>
    <n v="11"/>
    <x v="3"/>
    <s v="Public"/>
    <n v="0"/>
    <n v="0"/>
    <n v="0"/>
    <n v="0"/>
    <s v="Urban"/>
    <n v="73"/>
    <x v="3"/>
    <x v="0"/>
  </r>
  <r>
    <n v="316"/>
    <x v="68"/>
    <n v="2181"/>
    <n v="15"/>
    <n v="11"/>
    <x v="3"/>
    <s v="Public"/>
    <n v="0"/>
    <n v="0"/>
    <n v="0"/>
    <n v="0"/>
    <s v="Central"/>
    <n v="18"/>
    <x v="3"/>
    <x v="3"/>
  </r>
  <r>
    <n v="322"/>
    <x v="129"/>
    <n v="745"/>
    <n v="35"/>
    <n v="5"/>
    <x v="3"/>
    <s v="Industrial"/>
    <n v="1"/>
    <n v="0"/>
    <n v="0"/>
    <n v="0"/>
    <s v="Outer"/>
    <n v="68"/>
    <x v="1"/>
    <x v="2"/>
  </r>
  <r>
    <n v="326"/>
    <x v="118"/>
    <n v="554"/>
    <n v="18"/>
    <n v="12"/>
    <x v="3"/>
    <s v="Public"/>
    <n v="0"/>
    <n v="0"/>
    <n v="0"/>
    <n v="0"/>
    <s v="Suburban"/>
    <n v="29"/>
    <x v="3"/>
    <x v="2"/>
  </r>
  <r>
    <n v="335"/>
    <x v="184"/>
    <n v="4325"/>
    <n v="1"/>
    <n v="11"/>
    <x v="3"/>
    <s v="Public"/>
    <n v="0"/>
    <n v="0"/>
    <n v="0"/>
    <n v="0"/>
    <s v="Central"/>
    <n v="42"/>
    <x v="1"/>
    <x v="3"/>
  </r>
  <r>
    <n v="336"/>
    <x v="32"/>
    <n v="3167"/>
    <n v="46"/>
    <n v="13"/>
    <x v="3"/>
    <s v="Residential"/>
    <n v="0"/>
    <n v="1"/>
    <n v="0"/>
    <n v="0"/>
    <s v="Industrial"/>
    <n v="67"/>
    <x v="1"/>
    <x v="2"/>
  </r>
  <r>
    <n v="345"/>
    <x v="43"/>
    <n v="3950"/>
    <n v="34"/>
    <n v="10"/>
    <x v="3"/>
    <s v="Mixed-Use"/>
    <n v="0"/>
    <n v="0"/>
    <n v="0"/>
    <n v="1"/>
    <s v="Suburban"/>
    <n v="17"/>
    <x v="3"/>
    <x v="2"/>
  </r>
  <r>
    <n v="347"/>
    <x v="124"/>
    <n v="1236"/>
    <n v="21"/>
    <n v="5"/>
    <x v="3"/>
    <s v="Industrial"/>
    <n v="1"/>
    <n v="0"/>
    <n v="0"/>
    <n v="0"/>
    <s v="Suburban"/>
    <n v="94"/>
    <x v="1"/>
    <x v="3"/>
  </r>
  <r>
    <n v="348"/>
    <x v="3"/>
    <n v="286"/>
    <n v="34"/>
    <n v="10"/>
    <x v="3"/>
    <s v="Mixed-Use"/>
    <n v="0"/>
    <n v="0"/>
    <n v="0"/>
    <n v="1"/>
    <s v="Suburban"/>
    <n v="31"/>
    <x v="2"/>
    <x v="2"/>
  </r>
  <r>
    <n v="350"/>
    <x v="52"/>
    <n v="1350"/>
    <n v="25"/>
    <n v="3"/>
    <x v="3"/>
    <s v="Public"/>
    <n v="0"/>
    <n v="0"/>
    <n v="0"/>
    <n v="0"/>
    <s v="Urban"/>
    <n v="13"/>
    <x v="1"/>
    <x v="2"/>
  </r>
  <r>
    <n v="351"/>
    <x v="75"/>
    <n v="1433"/>
    <n v="15"/>
    <n v="6"/>
    <x v="3"/>
    <s v="Commercial"/>
    <n v="0"/>
    <n v="0"/>
    <n v="1"/>
    <n v="0"/>
    <s v="Urban"/>
    <n v="45"/>
    <x v="0"/>
    <x v="0"/>
  </r>
  <r>
    <n v="354"/>
    <x v="45"/>
    <n v="2811"/>
    <n v="12"/>
    <n v="9"/>
    <x v="3"/>
    <s v="Commercial"/>
    <n v="0"/>
    <n v="0"/>
    <n v="1"/>
    <n v="0"/>
    <s v="Urban"/>
    <n v="14"/>
    <x v="0"/>
    <x v="3"/>
  </r>
  <r>
    <n v="358"/>
    <x v="52"/>
    <n v="850"/>
    <n v="13"/>
    <n v="17"/>
    <x v="3"/>
    <s v="Mixed-Use"/>
    <n v="0"/>
    <n v="0"/>
    <n v="0"/>
    <n v="1"/>
    <s v="Suburban"/>
    <n v="45"/>
    <x v="3"/>
    <x v="1"/>
  </r>
  <r>
    <n v="360"/>
    <x v="146"/>
    <n v="4020"/>
    <n v="14"/>
    <n v="16"/>
    <x v="3"/>
    <s v="Public"/>
    <n v="0"/>
    <n v="0"/>
    <n v="0"/>
    <n v="0"/>
    <s v="Central"/>
    <n v="10"/>
    <x v="0"/>
    <x v="1"/>
  </r>
  <r>
    <n v="362"/>
    <x v="4"/>
    <n v="581"/>
    <n v="18"/>
    <n v="5"/>
    <x v="3"/>
    <s v="Residential"/>
    <n v="0"/>
    <n v="1"/>
    <n v="0"/>
    <n v="0"/>
    <s v="Central"/>
    <n v="19"/>
    <x v="3"/>
    <x v="3"/>
  </r>
  <r>
    <n v="364"/>
    <x v="144"/>
    <n v="1624"/>
    <n v="6"/>
    <n v="9"/>
    <x v="3"/>
    <s v="Residential"/>
    <n v="0"/>
    <n v="1"/>
    <n v="0"/>
    <n v="0"/>
    <s v="Urban"/>
    <n v="20"/>
    <x v="1"/>
    <x v="0"/>
  </r>
  <r>
    <n v="366"/>
    <x v="162"/>
    <n v="2443"/>
    <n v="29"/>
    <n v="13"/>
    <x v="3"/>
    <s v="Mixed-Use"/>
    <n v="0"/>
    <n v="0"/>
    <n v="0"/>
    <n v="1"/>
    <s v="Industrial"/>
    <n v="89"/>
    <x v="0"/>
    <x v="1"/>
  </r>
  <r>
    <n v="387"/>
    <x v="131"/>
    <n v="3994"/>
    <n v="9"/>
    <n v="2"/>
    <x v="3"/>
    <s v="Industrial"/>
    <n v="1"/>
    <n v="0"/>
    <n v="0"/>
    <n v="0"/>
    <s v="Industrial"/>
    <n v="34"/>
    <x v="0"/>
    <x v="3"/>
  </r>
  <r>
    <n v="390"/>
    <x v="52"/>
    <n v="3763"/>
    <n v="7"/>
    <n v="19"/>
    <x v="3"/>
    <s v="Residential"/>
    <n v="0"/>
    <n v="1"/>
    <n v="0"/>
    <n v="0"/>
    <s v="Outer"/>
    <n v="46"/>
    <x v="1"/>
    <x v="0"/>
  </r>
  <r>
    <n v="400"/>
    <x v="157"/>
    <n v="3742"/>
    <n v="39"/>
    <n v="17"/>
    <x v="3"/>
    <s v="Commercial"/>
    <n v="0"/>
    <n v="0"/>
    <n v="1"/>
    <n v="0"/>
    <s v="Central"/>
    <n v="77"/>
    <x v="3"/>
    <x v="2"/>
  </r>
  <r>
    <n v="404"/>
    <x v="117"/>
    <n v="3459"/>
    <n v="39"/>
    <n v="2"/>
    <x v="3"/>
    <s v="Residential"/>
    <n v="0"/>
    <n v="1"/>
    <n v="0"/>
    <n v="0"/>
    <s v="Outer"/>
    <n v="50"/>
    <x v="0"/>
    <x v="2"/>
  </r>
  <r>
    <n v="417"/>
    <x v="185"/>
    <n v="1621"/>
    <n v="27"/>
    <n v="17"/>
    <x v="3"/>
    <s v="Public"/>
    <n v="0"/>
    <n v="0"/>
    <n v="0"/>
    <n v="0"/>
    <s v="Industrial"/>
    <n v="42"/>
    <x v="3"/>
    <x v="0"/>
  </r>
  <r>
    <n v="428"/>
    <x v="19"/>
    <n v="714"/>
    <n v="21"/>
    <n v="15"/>
    <x v="3"/>
    <s v="Industrial"/>
    <n v="1"/>
    <n v="0"/>
    <n v="0"/>
    <n v="0"/>
    <s v="Outer"/>
    <n v="55"/>
    <x v="1"/>
    <x v="1"/>
  </r>
  <r>
    <n v="429"/>
    <x v="27"/>
    <n v="1282"/>
    <n v="26"/>
    <n v="11"/>
    <x v="3"/>
    <s v="Commercial"/>
    <n v="0"/>
    <n v="0"/>
    <n v="1"/>
    <n v="0"/>
    <s v="Urban"/>
    <n v="76"/>
    <x v="2"/>
    <x v="3"/>
  </r>
  <r>
    <n v="431"/>
    <x v="11"/>
    <n v="2767"/>
    <n v="21"/>
    <n v="18"/>
    <x v="3"/>
    <s v="Mixed-Use"/>
    <n v="0"/>
    <n v="0"/>
    <n v="0"/>
    <n v="1"/>
    <s v="Suburban"/>
    <n v="72"/>
    <x v="1"/>
    <x v="2"/>
  </r>
  <r>
    <n v="432"/>
    <x v="53"/>
    <n v="230"/>
    <n v="18"/>
    <n v="17"/>
    <x v="3"/>
    <s v="Commercial"/>
    <n v="0"/>
    <n v="0"/>
    <n v="1"/>
    <n v="0"/>
    <s v="Industrial"/>
    <n v="35"/>
    <x v="1"/>
    <x v="1"/>
  </r>
  <r>
    <n v="435"/>
    <x v="36"/>
    <n v="4559"/>
    <n v="32"/>
    <n v="18"/>
    <x v="3"/>
    <s v="Commercial"/>
    <n v="0"/>
    <n v="0"/>
    <n v="1"/>
    <n v="0"/>
    <s v="Outer"/>
    <n v="47"/>
    <x v="1"/>
    <x v="2"/>
  </r>
  <r>
    <n v="436"/>
    <x v="63"/>
    <n v="138"/>
    <n v="36"/>
    <n v="19"/>
    <x v="3"/>
    <s v="Residential"/>
    <n v="0"/>
    <n v="1"/>
    <n v="0"/>
    <n v="0"/>
    <s v="Urban"/>
    <n v="33"/>
    <x v="0"/>
    <x v="1"/>
  </r>
  <r>
    <n v="443"/>
    <x v="49"/>
    <n v="1231"/>
    <n v="4"/>
    <n v="16"/>
    <x v="3"/>
    <s v="Industrial"/>
    <n v="1"/>
    <n v="0"/>
    <n v="0"/>
    <n v="0"/>
    <s v="Urban"/>
    <n v="92"/>
    <x v="1"/>
    <x v="1"/>
  </r>
  <r>
    <n v="444"/>
    <x v="120"/>
    <n v="3621"/>
    <n v="34"/>
    <n v="9"/>
    <x v="3"/>
    <s v="Mixed-Use"/>
    <n v="0"/>
    <n v="0"/>
    <n v="0"/>
    <n v="1"/>
    <s v="Central"/>
    <n v="36"/>
    <x v="3"/>
    <x v="3"/>
  </r>
  <r>
    <n v="452"/>
    <x v="93"/>
    <n v="1904"/>
    <n v="38"/>
    <n v="19"/>
    <x v="3"/>
    <s v="Public"/>
    <n v="0"/>
    <n v="0"/>
    <n v="0"/>
    <n v="0"/>
    <s v="Industrial"/>
    <n v="79"/>
    <x v="1"/>
    <x v="2"/>
  </r>
  <r>
    <n v="460"/>
    <x v="3"/>
    <n v="344"/>
    <n v="9"/>
    <n v="18"/>
    <x v="3"/>
    <s v="Residential"/>
    <n v="0"/>
    <n v="1"/>
    <n v="0"/>
    <n v="0"/>
    <s v="Central"/>
    <n v="94"/>
    <x v="0"/>
    <x v="2"/>
  </r>
  <r>
    <n v="462"/>
    <x v="112"/>
    <n v="4892"/>
    <n v="1"/>
    <n v="3"/>
    <x v="3"/>
    <s v="Industrial"/>
    <n v="1"/>
    <n v="0"/>
    <n v="0"/>
    <n v="0"/>
    <s v="Urban"/>
    <n v="9"/>
    <x v="1"/>
    <x v="1"/>
  </r>
  <r>
    <n v="473"/>
    <x v="145"/>
    <n v="2724"/>
    <n v="8"/>
    <n v="18"/>
    <x v="3"/>
    <s v="Residential"/>
    <n v="0"/>
    <n v="1"/>
    <n v="0"/>
    <n v="0"/>
    <s v="Industrial"/>
    <n v="38"/>
    <x v="1"/>
    <x v="0"/>
  </r>
  <r>
    <n v="482"/>
    <x v="45"/>
    <n v="531"/>
    <n v="19"/>
    <n v="5"/>
    <x v="3"/>
    <s v="Mixed-Use"/>
    <n v="0"/>
    <n v="0"/>
    <n v="0"/>
    <n v="1"/>
    <s v="Industrial"/>
    <n v="46"/>
    <x v="2"/>
    <x v="0"/>
  </r>
  <r>
    <n v="485"/>
    <x v="81"/>
    <n v="4594"/>
    <n v="44"/>
    <n v="5"/>
    <x v="3"/>
    <s v="Industrial"/>
    <n v="1"/>
    <n v="0"/>
    <n v="0"/>
    <n v="0"/>
    <s v="Central"/>
    <n v="61"/>
    <x v="3"/>
    <x v="0"/>
  </r>
  <r>
    <n v="493"/>
    <x v="72"/>
    <n v="4905"/>
    <n v="43"/>
    <n v="3"/>
    <x v="3"/>
    <s v="Industrial"/>
    <n v="1"/>
    <n v="0"/>
    <n v="0"/>
    <n v="0"/>
    <s v="Central"/>
    <n v="50"/>
    <x v="2"/>
    <x v="2"/>
  </r>
  <r>
    <n v="497"/>
    <x v="131"/>
    <n v="110"/>
    <n v="35"/>
    <n v="2"/>
    <x v="3"/>
    <s v="Residential"/>
    <n v="0"/>
    <n v="1"/>
    <n v="0"/>
    <n v="0"/>
    <s v="Central"/>
    <n v="70"/>
    <x v="1"/>
    <x v="2"/>
  </r>
  <r>
    <n v="501"/>
    <x v="112"/>
    <n v="3664"/>
    <n v="20"/>
    <n v="6"/>
    <x v="3"/>
    <s v="Mixed-Use"/>
    <n v="0"/>
    <n v="0"/>
    <n v="0"/>
    <n v="1"/>
    <s v="Suburban"/>
    <n v="89"/>
    <x v="3"/>
    <x v="2"/>
  </r>
  <r>
    <n v="504"/>
    <x v="174"/>
    <n v="4421"/>
    <n v="31"/>
    <n v="8"/>
    <x v="3"/>
    <s v="Residential"/>
    <n v="0"/>
    <n v="1"/>
    <n v="0"/>
    <n v="0"/>
    <s v="Outer"/>
    <n v="8"/>
    <x v="3"/>
    <x v="1"/>
  </r>
  <r>
    <n v="508"/>
    <x v="48"/>
    <n v="2900"/>
    <n v="15"/>
    <n v="13"/>
    <x v="3"/>
    <s v="Public"/>
    <n v="0"/>
    <n v="0"/>
    <n v="0"/>
    <n v="0"/>
    <s v="Central"/>
    <n v="6"/>
    <x v="2"/>
    <x v="2"/>
  </r>
  <r>
    <n v="514"/>
    <x v="173"/>
    <n v="2836"/>
    <n v="5"/>
    <n v="2"/>
    <x v="3"/>
    <s v="Mixed-Use"/>
    <n v="0"/>
    <n v="0"/>
    <n v="0"/>
    <n v="1"/>
    <s v="Central"/>
    <n v="46"/>
    <x v="1"/>
    <x v="1"/>
  </r>
  <r>
    <n v="517"/>
    <x v="168"/>
    <n v="1696"/>
    <n v="8"/>
    <n v="2"/>
    <x v="3"/>
    <s v="Commercial"/>
    <n v="0"/>
    <n v="0"/>
    <n v="1"/>
    <n v="0"/>
    <s v="Outer"/>
    <n v="93"/>
    <x v="0"/>
    <x v="3"/>
  </r>
  <r>
    <n v="519"/>
    <x v="38"/>
    <n v="2566"/>
    <n v="38"/>
    <n v="16"/>
    <x v="3"/>
    <s v="Commercial"/>
    <n v="0"/>
    <n v="0"/>
    <n v="1"/>
    <n v="0"/>
    <s v="Outer"/>
    <n v="62"/>
    <x v="1"/>
    <x v="2"/>
  </r>
  <r>
    <n v="520"/>
    <x v="13"/>
    <n v="2837"/>
    <n v="47"/>
    <n v="6"/>
    <x v="3"/>
    <s v="Residential"/>
    <n v="0"/>
    <n v="1"/>
    <n v="0"/>
    <n v="0"/>
    <s v="Central"/>
    <n v="46"/>
    <x v="3"/>
    <x v="2"/>
  </r>
  <r>
    <n v="528"/>
    <x v="78"/>
    <n v="2130"/>
    <n v="25"/>
    <n v="8"/>
    <x v="3"/>
    <s v="Commercial"/>
    <n v="0"/>
    <n v="0"/>
    <n v="1"/>
    <n v="0"/>
    <s v="Suburban"/>
    <n v="83"/>
    <x v="2"/>
    <x v="3"/>
  </r>
  <r>
    <n v="530"/>
    <x v="165"/>
    <n v="2476"/>
    <n v="2"/>
    <n v="7"/>
    <x v="3"/>
    <s v="Public"/>
    <n v="0"/>
    <n v="0"/>
    <n v="0"/>
    <n v="0"/>
    <s v="Suburban"/>
    <n v="75"/>
    <x v="2"/>
    <x v="1"/>
  </r>
  <r>
    <n v="534"/>
    <x v="142"/>
    <n v="3781"/>
    <n v="36"/>
    <n v="9"/>
    <x v="3"/>
    <s v="Residential"/>
    <n v="0"/>
    <n v="1"/>
    <n v="0"/>
    <n v="0"/>
    <s v="Suburban"/>
    <n v="97"/>
    <x v="0"/>
    <x v="2"/>
  </r>
  <r>
    <n v="541"/>
    <x v="90"/>
    <n v="4365"/>
    <n v="21"/>
    <n v="4"/>
    <x v="3"/>
    <s v="Mixed-Use"/>
    <n v="0"/>
    <n v="0"/>
    <n v="0"/>
    <n v="1"/>
    <s v="Outer"/>
    <n v="73"/>
    <x v="2"/>
    <x v="2"/>
  </r>
  <r>
    <n v="549"/>
    <x v="70"/>
    <n v="4233"/>
    <n v="31"/>
    <n v="13"/>
    <x v="3"/>
    <s v="Public"/>
    <n v="0"/>
    <n v="0"/>
    <n v="0"/>
    <n v="0"/>
    <s v="Urban"/>
    <n v="62"/>
    <x v="3"/>
    <x v="3"/>
  </r>
  <r>
    <n v="550"/>
    <x v="45"/>
    <n v="4072"/>
    <n v="16"/>
    <n v="8"/>
    <x v="3"/>
    <s v="Mixed-Use"/>
    <n v="0"/>
    <n v="0"/>
    <n v="0"/>
    <n v="1"/>
    <s v="Outer"/>
    <n v="71"/>
    <x v="2"/>
    <x v="2"/>
  </r>
  <r>
    <n v="555"/>
    <x v="101"/>
    <n v="1811"/>
    <n v="10"/>
    <n v="18"/>
    <x v="3"/>
    <s v="Public"/>
    <n v="0"/>
    <n v="0"/>
    <n v="0"/>
    <n v="0"/>
    <s v="Suburban"/>
    <n v="86"/>
    <x v="2"/>
    <x v="2"/>
  </r>
  <r>
    <n v="557"/>
    <x v="73"/>
    <n v="895"/>
    <n v="17"/>
    <n v="11"/>
    <x v="3"/>
    <s v="Industrial"/>
    <n v="1"/>
    <n v="0"/>
    <n v="0"/>
    <n v="0"/>
    <s v="Central"/>
    <n v="34"/>
    <x v="3"/>
    <x v="2"/>
  </r>
  <r>
    <n v="560"/>
    <x v="178"/>
    <n v="3211"/>
    <n v="9"/>
    <n v="17"/>
    <x v="3"/>
    <s v="Public"/>
    <n v="0"/>
    <n v="0"/>
    <n v="0"/>
    <n v="0"/>
    <s v="Urban"/>
    <n v="95"/>
    <x v="2"/>
    <x v="1"/>
  </r>
  <r>
    <n v="570"/>
    <x v="155"/>
    <n v="1412"/>
    <n v="32"/>
    <n v="5"/>
    <x v="3"/>
    <s v="Public"/>
    <n v="0"/>
    <n v="0"/>
    <n v="0"/>
    <n v="0"/>
    <s v="Suburban"/>
    <n v="22"/>
    <x v="3"/>
    <x v="3"/>
  </r>
  <r>
    <n v="577"/>
    <x v="40"/>
    <n v="462"/>
    <n v="39"/>
    <n v="2"/>
    <x v="3"/>
    <s v="Industrial"/>
    <n v="1"/>
    <n v="0"/>
    <n v="0"/>
    <n v="0"/>
    <s v="Suburban"/>
    <n v="54"/>
    <x v="0"/>
    <x v="1"/>
  </r>
  <r>
    <n v="580"/>
    <x v="112"/>
    <n v="4551"/>
    <n v="41"/>
    <n v="4"/>
    <x v="3"/>
    <s v="Industrial"/>
    <n v="1"/>
    <n v="0"/>
    <n v="0"/>
    <n v="0"/>
    <s v="Suburban"/>
    <n v="72"/>
    <x v="3"/>
    <x v="0"/>
  </r>
  <r>
    <n v="592"/>
    <x v="156"/>
    <n v="1674"/>
    <n v="44"/>
    <n v="17"/>
    <x v="3"/>
    <s v="Residential"/>
    <n v="0"/>
    <n v="1"/>
    <n v="0"/>
    <n v="0"/>
    <s v="Suburban"/>
    <n v="62"/>
    <x v="1"/>
    <x v="2"/>
  </r>
  <r>
    <n v="599"/>
    <x v="10"/>
    <n v="1647"/>
    <n v="22"/>
    <n v="1"/>
    <x v="3"/>
    <s v="Commercial"/>
    <n v="0"/>
    <n v="0"/>
    <n v="1"/>
    <n v="0"/>
    <s v="Suburban"/>
    <n v="31"/>
    <x v="2"/>
    <x v="2"/>
  </r>
  <r>
    <n v="602"/>
    <x v="120"/>
    <n v="3217"/>
    <n v="13"/>
    <n v="17"/>
    <x v="3"/>
    <s v="Industrial"/>
    <n v="1"/>
    <n v="0"/>
    <n v="0"/>
    <n v="0"/>
    <s v="Urban"/>
    <n v="68"/>
    <x v="3"/>
    <x v="1"/>
  </r>
  <r>
    <n v="604"/>
    <x v="14"/>
    <n v="1236"/>
    <n v="2"/>
    <n v="15"/>
    <x v="3"/>
    <s v="Residential"/>
    <n v="0"/>
    <n v="1"/>
    <n v="0"/>
    <n v="0"/>
    <s v="Central"/>
    <n v="22"/>
    <x v="1"/>
    <x v="0"/>
  </r>
  <r>
    <n v="607"/>
    <x v="44"/>
    <n v="4895"/>
    <n v="15"/>
    <n v="19"/>
    <x v="3"/>
    <s v="Public"/>
    <n v="0"/>
    <n v="0"/>
    <n v="0"/>
    <n v="0"/>
    <s v="Suburban"/>
    <n v="48"/>
    <x v="0"/>
    <x v="3"/>
  </r>
  <r>
    <n v="613"/>
    <x v="11"/>
    <n v="4781"/>
    <n v="44"/>
    <n v="16"/>
    <x v="3"/>
    <s v="Industrial"/>
    <n v="1"/>
    <n v="0"/>
    <n v="0"/>
    <n v="0"/>
    <s v="Industrial"/>
    <n v="46"/>
    <x v="3"/>
    <x v="3"/>
  </r>
  <r>
    <n v="617"/>
    <x v="131"/>
    <n v="671"/>
    <n v="37"/>
    <n v="15"/>
    <x v="3"/>
    <s v="Commercial"/>
    <n v="0"/>
    <n v="0"/>
    <n v="1"/>
    <n v="0"/>
    <s v="Urban"/>
    <n v="38"/>
    <x v="2"/>
    <x v="1"/>
  </r>
  <r>
    <n v="623"/>
    <x v="117"/>
    <n v="4679"/>
    <n v="30"/>
    <n v="9"/>
    <x v="3"/>
    <s v="Residential"/>
    <n v="0"/>
    <n v="1"/>
    <n v="0"/>
    <n v="0"/>
    <s v="Urban"/>
    <n v="16"/>
    <x v="2"/>
    <x v="0"/>
  </r>
  <r>
    <n v="628"/>
    <x v="16"/>
    <n v="985"/>
    <n v="37"/>
    <n v="5"/>
    <x v="3"/>
    <s v="Mixed-Use"/>
    <n v="0"/>
    <n v="0"/>
    <n v="0"/>
    <n v="1"/>
    <s v="Urban"/>
    <n v="21"/>
    <x v="0"/>
    <x v="1"/>
  </r>
  <r>
    <n v="631"/>
    <x v="175"/>
    <n v="4669"/>
    <n v="42"/>
    <n v="2"/>
    <x v="3"/>
    <s v="Industrial"/>
    <n v="1"/>
    <n v="0"/>
    <n v="0"/>
    <n v="0"/>
    <s v="Industrial"/>
    <n v="45"/>
    <x v="3"/>
    <x v="0"/>
  </r>
  <r>
    <n v="632"/>
    <x v="39"/>
    <n v="3291"/>
    <n v="16"/>
    <n v="16"/>
    <x v="3"/>
    <s v="Mixed-Use"/>
    <n v="0"/>
    <n v="0"/>
    <n v="0"/>
    <n v="1"/>
    <s v="Industrial"/>
    <n v="14"/>
    <x v="1"/>
    <x v="0"/>
  </r>
  <r>
    <n v="649"/>
    <x v="127"/>
    <n v="3709"/>
    <n v="46"/>
    <n v="6"/>
    <x v="3"/>
    <s v="Industrial"/>
    <n v="1"/>
    <n v="0"/>
    <n v="0"/>
    <n v="0"/>
    <s v="Suburban"/>
    <n v="40"/>
    <x v="1"/>
    <x v="2"/>
  </r>
  <r>
    <n v="664"/>
    <x v="186"/>
    <n v="3193"/>
    <n v="14"/>
    <n v="13"/>
    <x v="3"/>
    <s v="Residential"/>
    <n v="0"/>
    <n v="1"/>
    <n v="0"/>
    <n v="0"/>
    <s v="Industrial"/>
    <n v="70"/>
    <x v="0"/>
    <x v="2"/>
  </r>
  <r>
    <n v="665"/>
    <x v="110"/>
    <n v="3630"/>
    <n v="14"/>
    <n v="5"/>
    <x v="3"/>
    <s v="Public"/>
    <n v="0"/>
    <n v="0"/>
    <n v="0"/>
    <n v="0"/>
    <s v="Suburban"/>
    <n v="63"/>
    <x v="3"/>
    <x v="3"/>
  </r>
  <r>
    <n v="670"/>
    <x v="90"/>
    <n v="1088"/>
    <n v="31"/>
    <n v="14"/>
    <x v="3"/>
    <s v="Industrial"/>
    <n v="1"/>
    <n v="0"/>
    <n v="0"/>
    <n v="0"/>
    <s v="Outer"/>
    <n v="17"/>
    <x v="2"/>
    <x v="2"/>
  </r>
  <r>
    <n v="671"/>
    <x v="99"/>
    <n v="4216"/>
    <n v="6"/>
    <n v="10"/>
    <x v="3"/>
    <s v="Mixed-Use"/>
    <n v="0"/>
    <n v="0"/>
    <n v="0"/>
    <n v="1"/>
    <s v="Industrial"/>
    <n v="6"/>
    <x v="3"/>
    <x v="3"/>
  </r>
  <r>
    <n v="680"/>
    <x v="35"/>
    <n v="2080"/>
    <n v="35"/>
    <n v="6"/>
    <x v="3"/>
    <s v="Public"/>
    <n v="0"/>
    <n v="0"/>
    <n v="0"/>
    <n v="0"/>
    <s v="Central"/>
    <n v="81"/>
    <x v="3"/>
    <x v="0"/>
  </r>
  <r>
    <n v="683"/>
    <x v="71"/>
    <n v="892"/>
    <n v="38"/>
    <n v="15"/>
    <x v="3"/>
    <s v="Residential"/>
    <n v="0"/>
    <n v="1"/>
    <n v="0"/>
    <n v="0"/>
    <s v="Urban"/>
    <n v="89"/>
    <x v="3"/>
    <x v="3"/>
  </r>
  <r>
    <n v="689"/>
    <x v="73"/>
    <n v="1084"/>
    <n v="38"/>
    <n v="9"/>
    <x v="3"/>
    <s v="Industrial"/>
    <n v="1"/>
    <n v="0"/>
    <n v="0"/>
    <n v="0"/>
    <s v="Outer"/>
    <n v="34"/>
    <x v="1"/>
    <x v="3"/>
  </r>
  <r>
    <n v="694"/>
    <x v="160"/>
    <n v="1150"/>
    <n v="17"/>
    <n v="1"/>
    <x v="3"/>
    <s v="Commercial"/>
    <n v="0"/>
    <n v="0"/>
    <n v="1"/>
    <n v="0"/>
    <s v="Urban"/>
    <n v="86"/>
    <x v="1"/>
    <x v="2"/>
  </r>
  <r>
    <n v="695"/>
    <x v="80"/>
    <n v="3733"/>
    <n v="7"/>
    <n v="7"/>
    <x v="3"/>
    <s v="Commercial"/>
    <n v="0"/>
    <n v="0"/>
    <n v="1"/>
    <n v="0"/>
    <s v="Industrial"/>
    <n v="46"/>
    <x v="0"/>
    <x v="2"/>
  </r>
  <r>
    <n v="712"/>
    <x v="145"/>
    <n v="2533"/>
    <n v="46"/>
    <n v="4"/>
    <x v="3"/>
    <s v="Public"/>
    <n v="0"/>
    <n v="0"/>
    <n v="0"/>
    <n v="0"/>
    <s v="Industrial"/>
    <n v="36"/>
    <x v="3"/>
    <x v="3"/>
  </r>
  <r>
    <n v="713"/>
    <x v="46"/>
    <n v="683"/>
    <n v="19"/>
    <n v="8"/>
    <x v="3"/>
    <s v="Commercial"/>
    <n v="0"/>
    <n v="0"/>
    <n v="1"/>
    <n v="0"/>
    <s v="Industrial"/>
    <n v="81"/>
    <x v="0"/>
    <x v="2"/>
  </r>
  <r>
    <n v="717"/>
    <x v="175"/>
    <n v="4267"/>
    <n v="12"/>
    <n v="2"/>
    <x v="3"/>
    <s v="Public"/>
    <n v="0"/>
    <n v="0"/>
    <n v="0"/>
    <n v="0"/>
    <s v="Outer"/>
    <n v="15"/>
    <x v="0"/>
    <x v="0"/>
  </r>
  <r>
    <n v="718"/>
    <x v="173"/>
    <n v="3960"/>
    <n v="30"/>
    <n v="13"/>
    <x v="3"/>
    <s v="Public"/>
    <n v="0"/>
    <n v="0"/>
    <n v="0"/>
    <n v="0"/>
    <s v="Outer"/>
    <n v="36"/>
    <x v="1"/>
    <x v="3"/>
  </r>
  <r>
    <n v="720"/>
    <x v="57"/>
    <n v="2113"/>
    <n v="31"/>
    <n v="12"/>
    <x v="3"/>
    <s v="Mixed-Use"/>
    <n v="0"/>
    <n v="0"/>
    <n v="0"/>
    <n v="1"/>
    <s v="Outer"/>
    <n v="44"/>
    <x v="2"/>
    <x v="1"/>
  </r>
  <r>
    <n v="725"/>
    <x v="35"/>
    <n v="265"/>
    <n v="36"/>
    <n v="18"/>
    <x v="3"/>
    <s v="Mixed-Use"/>
    <n v="0"/>
    <n v="0"/>
    <n v="0"/>
    <n v="1"/>
    <s v="Suburban"/>
    <n v="25"/>
    <x v="0"/>
    <x v="1"/>
  </r>
  <r>
    <n v="731"/>
    <x v="51"/>
    <n v="878"/>
    <n v="28"/>
    <n v="7"/>
    <x v="3"/>
    <s v="Industrial"/>
    <n v="1"/>
    <n v="0"/>
    <n v="0"/>
    <n v="0"/>
    <s v="Industrial"/>
    <n v="8"/>
    <x v="2"/>
    <x v="1"/>
  </r>
  <r>
    <n v="734"/>
    <x v="20"/>
    <n v="1676"/>
    <n v="45"/>
    <n v="13"/>
    <x v="3"/>
    <s v="Commercial"/>
    <n v="0"/>
    <n v="0"/>
    <n v="1"/>
    <n v="0"/>
    <s v="Suburban"/>
    <n v="96"/>
    <x v="1"/>
    <x v="2"/>
  </r>
  <r>
    <n v="739"/>
    <x v="90"/>
    <n v="2820"/>
    <n v="20"/>
    <n v="8"/>
    <x v="3"/>
    <s v="Residential"/>
    <n v="0"/>
    <n v="1"/>
    <n v="0"/>
    <n v="0"/>
    <s v="Outer"/>
    <n v="29"/>
    <x v="3"/>
    <x v="1"/>
  </r>
  <r>
    <n v="760"/>
    <x v="150"/>
    <n v="734"/>
    <n v="6"/>
    <n v="2"/>
    <x v="3"/>
    <s v="Commercial"/>
    <n v="0"/>
    <n v="0"/>
    <n v="1"/>
    <n v="0"/>
    <s v="Urban"/>
    <n v="98"/>
    <x v="1"/>
    <x v="0"/>
  </r>
  <r>
    <n v="764"/>
    <x v="29"/>
    <n v="2370"/>
    <n v="42"/>
    <n v="6"/>
    <x v="3"/>
    <s v="Commercial"/>
    <n v="0"/>
    <n v="0"/>
    <n v="1"/>
    <n v="0"/>
    <s v="Suburban"/>
    <n v="68"/>
    <x v="1"/>
    <x v="3"/>
  </r>
  <r>
    <n v="768"/>
    <x v="101"/>
    <n v="4011"/>
    <n v="5"/>
    <n v="10"/>
    <x v="3"/>
    <s v="Industrial"/>
    <n v="1"/>
    <n v="0"/>
    <n v="0"/>
    <n v="0"/>
    <s v="Industrial"/>
    <n v="54"/>
    <x v="1"/>
    <x v="2"/>
  </r>
  <r>
    <n v="770"/>
    <x v="54"/>
    <n v="3489"/>
    <n v="37"/>
    <n v="13"/>
    <x v="3"/>
    <s v="Residential"/>
    <n v="0"/>
    <n v="1"/>
    <n v="0"/>
    <n v="0"/>
    <s v="Central"/>
    <n v="45"/>
    <x v="3"/>
    <x v="3"/>
  </r>
  <r>
    <n v="773"/>
    <x v="63"/>
    <n v="350"/>
    <n v="21"/>
    <n v="8"/>
    <x v="3"/>
    <s v="Commercial"/>
    <n v="0"/>
    <n v="0"/>
    <n v="1"/>
    <n v="0"/>
    <s v="Outer"/>
    <n v="8"/>
    <x v="3"/>
    <x v="0"/>
  </r>
  <r>
    <n v="778"/>
    <x v="154"/>
    <n v="999"/>
    <n v="26"/>
    <n v="1"/>
    <x v="3"/>
    <s v="Mixed-Use"/>
    <n v="0"/>
    <n v="0"/>
    <n v="0"/>
    <n v="1"/>
    <s v="Industrial"/>
    <n v="86"/>
    <x v="3"/>
    <x v="2"/>
  </r>
  <r>
    <n v="780"/>
    <x v="11"/>
    <n v="3485"/>
    <n v="39"/>
    <n v="16"/>
    <x v="3"/>
    <s v="Public"/>
    <n v="0"/>
    <n v="0"/>
    <n v="0"/>
    <n v="0"/>
    <s v="Suburban"/>
    <n v="19"/>
    <x v="0"/>
    <x v="3"/>
  </r>
  <r>
    <n v="782"/>
    <x v="91"/>
    <n v="509"/>
    <n v="35"/>
    <n v="13"/>
    <x v="3"/>
    <s v="Industrial"/>
    <n v="1"/>
    <n v="0"/>
    <n v="0"/>
    <n v="0"/>
    <s v="Urban"/>
    <n v="70"/>
    <x v="1"/>
    <x v="1"/>
  </r>
  <r>
    <n v="784"/>
    <x v="116"/>
    <n v="614"/>
    <n v="24"/>
    <n v="11"/>
    <x v="3"/>
    <s v="Industrial"/>
    <n v="1"/>
    <n v="0"/>
    <n v="0"/>
    <n v="0"/>
    <s v="Outer"/>
    <n v="72"/>
    <x v="3"/>
    <x v="1"/>
  </r>
  <r>
    <n v="787"/>
    <x v="83"/>
    <n v="3695"/>
    <n v="41"/>
    <n v="9"/>
    <x v="3"/>
    <s v="Residential"/>
    <n v="0"/>
    <n v="1"/>
    <n v="0"/>
    <n v="0"/>
    <s v="Central"/>
    <n v="33"/>
    <x v="2"/>
    <x v="0"/>
  </r>
  <r>
    <n v="794"/>
    <x v="133"/>
    <n v="3527"/>
    <n v="36"/>
    <n v="5"/>
    <x v="3"/>
    <s v="Commercial"/>
    <n v="0"/>
    <n v="0"/>
    <n v="1"/>
    <n v="0"/>
    <s v="Urban"/>
    <n v="86"/>
    <x v="2"/>
    <x v="0"/>
  </r>
  <r>
    <n v="795"/>
    <x v="35"/>
    <n v="4880"/>
    <n v="21"/>
    <n v="18"/>
    <x v="3"/>
    <s v="Mixed-Use"/>
    <n v="0"/>
    <n v="0"/>
    <n v="0"/>
    <n v="1"/>
    <s v="Urban"/>
    <n v="40"/>
    <x v="2"/>
    <x v="0"/>
  </r>
  <r>
    <n v="800"/>
    <x v="152"/>
    <n v="4890"/>
    <n v="30"/>
    <n v="4"/>
    <x v="3"/>
    <s v="Public"/>
    <n v="0"/>
    <n v="0"/>
    <n v="0"/>
    <n v="0"/>
    <s v="Industrial"/>
    <n v="25"/>
    <x v="1"/>
    <x v="2"/>
  </r>
  <r>
    <n v="803"/>
    <x v="46"/>
    <n v="3765"/>
    <n v="7"/>
    <n v="2"/>
    <x v="3"/>
    <s v="Commercial"/>
    <n v="0"/>
    <n v="0"/>
    <n v="1"/>
    <n v="0"/>
    <s v="Industrial"/>
    <n v="93"/>
    <x v="2"/>
    <x v="0"/>
  </r>
  <r>
    <n v="808"/>
    <x v="123"/>
    <n v="3020"/>
    <n v="16"/>
    <n v="2"/>
    <x v="3"/>
    <s v="Industrial"/>
    <n v="1"/>
    <n v="0"/>
    <n v="0"/>
    <n v="0"/>
    <s v="Urban"/>
    <n v="45"/>
    <x v="3"/>
    <x v="0"/>
  </r>
  <r>
    <n v="812"/>
    <x v="80"/>
    <n v="4230"/>
    <n v="25"/>
    <n v="10"/>
    <x v="3"/>
    <s v="Mixed-Use"/>
    <n v="0"/>
    <n v="0"/>
    <n v="0"/>
    <n v="1"/>
    <s v="Suburban"/>
    <n v="72"/>
    <x v="0"/>
    <x v="3"/>
  </r>
  <r>
    <n v="817"/>
    <x v="92"/>
    <n v="258"/>
    <n v="45"/>
    <n v="11"/>
    <x v="3"/>
    <s v="Residential"/>
    <n v="0"/>
    <n v="1"/>
    <n v="0"/>
    <n v="0"/>
    <s v="Central"/>
    <n v="52"/>
    <x v="0"/>
    <x v="3"/>
  </r>
  <r>
    <n v="819"/>
    <x v="36"/>
    <n v="1056"/>
    <n v="43"/>
    <n v="17"/>
    <x v="3"/>
    <s v="Commercial"/>
    <n v="0"/>
    <n v="0"/>
    <n v="1"/>
    <n v="0"/>
    <s v="Industrial"/>
    <n v="77"/>
    <x v="1"/>
    <x v="2"/>
  </r>
  <r>
    <n v="825"/>
    <x v="34"/>
    <n v="3553"/>
    <n v="33"/>
    <n v="4"/>
    <x v="3"/>
    <s v="Commercial"/>
    <n v="0"/>
    <n v="0"/>
    <n v="1"/>
    <n v="0"/>
    <s v="Outer"/>
    <n v="66"/>
    <x v="3"/>
    <x v="0"/>
  </r>
  <r>
    <n v="826"/>
    <x v="182"/>
    <n v="1055"/>
    <n v="27"/>
    <n v="5"/>
    <x v="3"/>
    <s v="Residential"/>
    <n v="0"/>
    <n v="1"/>
    <n v="0"/>
    <n v="0"/>
    <s v="Outer"/>
    <n v="17"/>
    <x v="2"/>
    <x v="3"/>
  </r>
  <r>
    <n v="830"/>
    <x v="104"/>
    <n v="3911"/>
    <n v="18"/>
    <n v="8"/>
    <x v="3"/>
    <s v="Mixed-Use"/>
    <n v="0"/>
    <n v="0"/>
    <n v="0"/>
    <n v="1"/>
    <s v="Urban"/>
    <n v="46"/>
    <x v="3"/>
    <x v="1"/>
  </r>
  <r>
    <n v="831"/>
    <x v="182"/>
    <n v="2725"/>
    <n v="32"/>
    <n v="2"/>
    <x v="3"/>
    <s v="Public"/>
    <n v="0"/>
    <n v="0"/>
    <n v="0"/>
    <n v="0"/>
    <s v="Urban"/>
    <n v="43"/>
    <x v="0"/>
    <x v="3"/>
  </r>
  <r>
    <n v="836"/>
    <x v="123"/>
    <n v="4490"/>
    <n v="48"/>
    <n v="12"/>
    <x v="3"/>
    <s v="Industrial"/>
    <n v="1"/>
    <n v="0"/>
    <n v="0"/>
    <n v="0"/>
    <s v="Central"/>
    <n v="25"/>
    <x v="2"/>
    <x v="2"/>
  </r>
  <r>
    <n v="843"/>
    <x v="89"/>
    <n v="3814"/>
    <n v="37"/>
    <n v="19"/>
    <x v="3"/>
    <s v="Commercial"/>
    <n v="0"/>
    <n v="0"/>
    <n v="1"/>
    <n v="0"/>
    <s v="Industrial"/>
    <n v="5"/>
    <x v="2"/>
    <x v="3"/>
  </r>
  <r>
    <n v="846"/>
    <x v="133"/>
    <n v="3058"/>
    <n v="5"/>
    <n v="17"/>
    <x v="3"/>
    <s v="Industrial"/>
    <n v="1"/>
    <n v="0"/>
    <n v="0"/>
    <n v="0"/>
    <s v="Outer"/>
    <n v="62"/>
    <x v="1"/>
    <x v="0"/>
  </r>
  <r>
    <n v="857"/>
    <x v="145"/>
    <n v="2440"/>
    <n v="41"/>
    <n v="4"/>
    <x v="3"/>
    <s v="Commercial"/>
    <n v="0"/>
    <n v="0"/>
    <n v="1"/>
    <n v="0"/>
    <s v="Industrial"/>
    <n v="21"/>
    <x v="2"/>
    <x v="0"/>
  </r>
  <r>
    <n v="859"/>
    <x v="70"/>
    <n v="3152"/>
    <n v="4"/>
    <n v="18"/>
    <x v="3"/>
    <s v="Residential"/>
    <n v="0"/>
    <n v="1"/>
    <n v="0"/>
    <n v="0"/>
    <s v="Outer"/>
    <n v="86"/>
    <x v="2"/>
    <x v="0"/>
  </r>
  <r>
    <n v="863"/>
    <x v="41"/>
    <n v="4576"/>
    <n v="33"/>
    <n v="11"/>
    <x v="3"/>
    <s v="Commercial"/>
    <n v="0"/>
    <n v="0"/>
    <n v="1"/>
    <n v="0"/>
    <s v="Urban"/>
    <n v="59"/>
    <x v="0"/>
    <x v="1"/>
  </r>
  <r>
    <n v="864"/>
    <x v="162"/>
    <n v="1746"/>
    <n v="17"/>
    <n v="9"/>
    <x v="3"/>
    <s v="Commercial"/>
    <n v="0"/>
    <n v="0"/>
    <n v="1"/>
    <n v="0"/>
    <s v="Outer"/>
    <n v="36"/>
    <x v="1"/>
    <x v="2"/>
  </r>
  <r>
    <n v="865"/>
    <x v="77"/>
    <n v="113"/>
    <n v="24"/>
    <n v="9"/>
    <x v="3"/>
    <s v="Mixed-Use"/>
    <n v="0"/>
    <n v="0"/>
    <n v="0"/>
    <n v="1"/>
    <s v="Central"/>
    <n v="64"/>
    <x v="3"/>
    <x v="1"/>
  </r>
  <r>
    <n v="875"/>
    <x v="158"/>
    <n v="127"/>
    <n v="6"/>
    <n v="19"/>
    <x v="3"/>
    <s v="Residential"/>
    <n v="0"/>
    <n v="1"/>
    <n v="0"/>
    <n v="0"/>
    <s v="Suburban"/>
    <n v="30"/>
    <x v="3"/>
    <x v="1"/>
  </r>
  <r>
    <n v="882"/>
    <x v="83"/>
    <n v="4496"/>
    <n v="5"/>
    <n v="15"/>
    <x v="3"/>
    <s v="Industrial"/>
    <n v="1"/>
    <n v="0"/>
    <n v="0"/>
    <n v="0"/>
    <s v="Industrial"/>
    <n v="68"/>
    <x v="0"/>
    <x v="1"/>
  </r>
  <r>
    <n v="900"/>
    <x v="55"/>
    <n v="2312"/>
    <n v="49"/>
    <n v="4"/>
    <x v="3"/>
    <s v="Public"/>
    <n v="0"/>
    <n v="0"/>
    <n v="0"/>
    <n v="0"/>
    <s v="Suburban"/>
    <n v="56"/>
    <x v="3"/>
    <x v="3"/>
  </r>
  <r>
    <n v="901"/>
    <x v="160"/>
    <n v="2452"/>
    <n v="32"/>
    <n v="15"/>
    <x v="3"/>
    <s v="Commercial"/>
    <n v="0"/>
    <n v="0"/>
    <n v="1"/>
    <n v="0"/>
    <s v="Industrial"/>
    <n v="28"/>
    <x v="3"/>
    <x v="3"/>
  </r>
  <r>
    <n v="903"/>
    <x v="150"/>
    <n v="1755"/>
    <n v="21"/>
    <n v="5"/>
    <x v="3"/>
    <s v="Industrial"/>
    <n v="1"/>
    <n v="0"/>
    <n v="0"/>
    <n v="0"/>
    <s v="Industrial"/>
    <n v="88"/>
    <x v="1"/>
    <x v="2"/>
  </r>
  <r>
    <n v="916"/>
    <x v="12"/>
    <n v="1416"/>
    <n v="27"/>
    <n v="5"/>
    <x v="3"/>
    <s v="Commercial"/>
    <n v="0"/>
    <n v="0"/>
    <n v="1"/>
    <n v="0"/>
    <s v="Industrial"/>
    <n v="42"/>
    <x v="2"/>
    <x v="2"/>
  </r>
  <r>
    <n v="937"/>
    <x v="66"/>
    <n v="3349"/>
    <n v="11"/>
    <n v="18"/>
    <x v="3"/>
    <s v="Industrial"/>
    <n v="1"/>
    <n v="0"/>
    <n v="0"/>
    <n v="0"/>
    <s v="Central"/>
    <n v="85"/>
    <x v="0"/>
    <x v="0"/>
  </r>
  <r>
    <n v="938"/>
    <x v="99"/>
    <n v="1018"/>
    <n v="12"/>
    <n v="5"/>
    <x v="3"/>
    <s v="Residential"/>
    <n v="0"/>
    <n v="1"/>
    <n v="0"/>
    <n v="0"/>
    <s v="Industrial"/>
    <n v="87"/>
    <x v="0"/>
    <x v="3"/>
  </r>
  <r>
    <n v="939"/>
    <x v="33"/>
    <n v="4023"/>
    <n v="10"/>
    <n v="16"/>
    <x v="3"/>
    <s v="Residential"/>
    <n v="0"/>
    <n v="1"/>
    <n v="0"/>
    <n v="0"/>
    <s v="Suburban"/>
    <n v="67"/>
    <x v="2"/>
    <x v="1"/>
  </r>
  <r>
    <n v="942"/>
    <x v="166"/>
    <n v="2893"/>
    <n v="28"/>
    <n v="16"/>
    <x v="3"/>
    <s v="Commercial"/>
    <n v="0"/>
    <n v="0"/>
    <n v="1"/>
    <n v="0"/>
    <s v="Urban"/>
    <n v="35"/>
    <x v="1"/>
    <x v="1"/>
  </r>
  <r>
    <n v="943"/>
    <x v="162"/>
    <n v="991"/>
    <n v="41"/>
    <n v="15"/>
    <x v="3"/>
    <s v="Public"/>
    <n v="0"/>
    <n v="0"/>
    <n v="0"/>
    <n v="0"/>
    <s v="Suburban"/>
    <n v="25"/>
    <x v="1"/>
    <x v="3"/>
  </r>
  <r>
    <n v="947"/>
    <x v="127"/>
    <n v="228"/>
    <n v="8"/>
    <n v="8"/>
    <x v="3"/>
    <s v="Industrial"/>
    <n v="1"/>
    <n v="0"/>
    <n v="0"/>
    <n v="0"/>
    <s v="Urban"/>
    <n v="45"/>
    <x v="2"/>
    <x v="2"/>
  </r>
  <r>
    <n v="948"/>
    <x v="16"/>
    <n v="1114"/>
    <n v="9"/>
    <n v="17"/>
    <x v="3"/>
    <s v="Public"/>
    <n v="0"/>
    <n v="0"/>
    <n v="0"/>
    <n v="0"/>
    <s v="Industrial"/>
    <n v="63"/>
    <x v="1"/>
    <x v="1"/>
  </r>
  <r>
    <n v="958"/>
    <x v="187"/>
    <n v="3819"/>
    <n v="12"/>
    <n v="4"/>
    <x v="3"/>
    <s v="Commercial"/>
    <n v="0"/>
    <n v="0"/>
    <n v="1"/>
    <n v="0"/>
    <s v="Outer"/>
    <n v="37"/>
    <x v="1"/>
    <x v="0"/>
  </r>
  <r>
    <n v="960"/>
    <x v="63"/>
    <n v="4052"/>
    <n v="7"/>
    <n v="15"/>
    <x v="3"/>
    <s v="Commercial"/>
    <n v="0"/>
    <n v="0"/>
    <n v="1"/>
    <n v="0"/>
    <s v="Central"/>
    <n v="53"/>
    <x v="1"/>
    <x v="3"/>
  </r>
  <r>
    <n v="965"/>
    <x v="41"/>
    <n v="3172"/>
    <n v="27"/>
    <n v="19"/>
    <x v="3"/>
    <s v="Industrial"/>
    <n v="1"/>
    <n v="0"/>
    <n v="0"/>
    <n v="0"/>
    <s v="Industrial"/>
    <n v="43"/>
    <x v="0"/>
    <x v="1"/>
  </r>
  <r>
    <n v="977"/>
    <x v="92"/>
    <n v="3928"/>
    <n v="37"/>
    <n v="17"/>
    <x v="3"/>
    <s v="Commercial"/>
    <n v="0"/>
    <n v="0"/>
    <n v="1"/>
    <n v="0"/>
    <s v="Central"/>
    <n v="44"/>
    <x v="2"/>
    <x v="2"/>
  </r>
  <r>
    <n v="987"/>
    <x v="18"/>
    <n v="3653"/>
    <n v="46"/>
    <n v="12"/>
    <x v="3"/>
    <s v="Mixed-Use"/>
    <n v="0"/>
    <n v="0"/>
    <n v="0"/>
    <n v="1"/>
    <s v="Central"/>
    <n v="52"/>
    <x v="0"/>
    <x v="1"/>
  </r>
  <r>
    <n v="988"/>
    <x v="155"/>
    <n v="1100"/>
    <n v="16"/>
    <n v="16"/>
    <x v="3"/>
    <s v="Mixed-Use"/>
    <n v="0"/>
    <n v="0"/>
    <n v="0"/>
    <n v="1"/>
    <s v="Industrial"/>
    <n v="51"/>
    <x v="3"/>
    <x v="3"/>
  </r>
  <r>
    <n v="990"/>
    <x v="63"/>
    <n v="1488"/>
    <n v="45"/>
    <n v="13"/>
    <x v="3"/>
    <s v="Public"/>
    <n v="0"/>
    <n v="0"/>
    <n v="0"/>
    <n v="0"/>
    <s v="Urban"/>
    <n v="72"/>
    <x v="0"/>
    <x v="3"/>
  </r>
  <r>
    <n v="993"/>
    <x v="84"/>
    <n v="921"/>
    <n v="13"/>
    <n v="3"/>
    <x v="3"/>
    <s v="Mixed-Use"/>
    <n v="0"/>
    <n v="0"/>
    <n v="0"/>
    <n v="1"/>
    <s v="Central"/>
    <n v="20"/>
    <x v="2"/>
    <x v="0"/>
  </r>
  <r>
    <n v="1000"/>
    <x v="76"/>
    <n v="4906"/>
    <n v="5"/>
    <n v="11"/>
    <x v="3"/>
    <s v="Industrial"/>
    <n v="1"/>
    <n v="0"/>
    <n v="0"/>
    <n v="0"/>
    <s v="Outer"/>
    <n v="83"/>
    <x v="1"/>
    <x v="2"/>
  </r>
  <r>
    <n v="3"/>
    <x v="45"/>
    <n v="2862"/>
    <n v="19"/>
    <n v="4"/>
    <x v="4"/>
    <s v="Residential"/>
    <n v="0"/>
    <n v="1"/>
    <n v="0"/>
    <n v="0"/>
    <s v="Industrial"/>
    <n v="8"/>
    <x v="1"/>
    <x v="2"/>
  </r>
  <r>
    <n v="9"/>
    <x v="36"/>
    <n v="4308"/>
    <n v="49"/>
    <n v="18"/>
    <x v="4"/>
    <s v="Residential"/>
    <n v="0"/>
    <n v="1"/>
    <n v="0"/>
    <n v="0"/>
    <s v="Urban"/>
    <n v="24"/>
    <x v="3"/>
    <x v="2"/>
  </r>
  <r>
    <n v="10"/>
    <x v="109"/>
    <n v="4754"/>
    <n v="35"/>
    <n v="6"/>
    <x v="4"/>
    <s v="Commercial"/>
    <n v="0"/>
    <n v="0"/>
    <n v="1"/>
    <n v="0"/>
    <s v="Industrial"/>
    <n v="91"/>
    <x v="3"/>
    <x v="2"/>
  </r>
  <r>
    <n v="14"/>
    <x v="174"/>
    <n v="1673"/>
    <n v="11"/>
    <n v="2"/>
    <x v="4"/>
    <s v="Mixed-Use"/>
    <n v="0"/>
    <n v="0"/>
    <n v="0"/>
    <n v="1"/>
    <s v="Suburban"/>
    <n v="42"/>
    <x v="2"/>
    <x v="2"/>
  </r>
  <r>
    <n v="20"/>
    <x v="168"/>
    <n v="1001"/>
    <n v="2"/>
    <n v="3"/>
    <x v="4"/>
    <s v="Public"/>
    <n v="0"/>
    <n v="0"/>
    <n v="0"/>
    <n v="0"/>
    <s v="Outer"/>
    <n v="83"/>
    <x v="1"/>
    <x v="2"/>
  </r>
  <r>
    <n v="28"/>
    <x v="73"/>
    <n v="3813"/>
    <n v="2"/>
    <n v="15"/>
    <x v="4"/>
    <s v="Residential"/>
    <n v="0"/>
    <n v="1"/>
    <n v="0"/>
    <n v="0"/>
    <s v="Central"/>
    <n v="56"/>
    <x v="0"/>
    <x v="3"/>
  </r>
  <r>
    <n v="32"/>
    <x v="134"/>
    <n v="2476"/>
    <n v="26"/>
    <n v="17"/>
    <x v="4"/>
    <s v="Mixed-Use"/>
    <n v="0"/>
    <n v="0"/>
    <n v="0"/>
    <n v="1"/>
    <s v="Central"/>
    <n v="28"/>
    <x v="1"/>
    <x v="3"/>
  </r>
  <r>
    <n v="34"/>
    <x v="19"/>
    <n v="2924"/>
    <n v="12"/>
    <n v="12"/>
    <x v="4"/>
    <s v="Mixed-Use"/>
    <n v="0"/>
    <n v="0"/>
    <n v="0"/>
    <n v="1"/>
    <s v="Outer"/>
    <n v="40"/>
    <x v="2"/>
    <x v="2"/>
  </r>
  <r>
    <n v="37"/>
    <x v="72"/>
    <n v="2138"/>
    <n v="48"/>
    <n v="3"/>
    <x v="4"/>
    <s v="Public"/>
    <n v="0"/>
    <n v="0"/>
    <n v="0"/>
    <n v="0"/>
    <s v="Industrial"/>
    <n v="36"/>
    <x v="1"/>
    <x v="2"/>
  </r>
  <r>
    <n v="40"/>
    <x v="8"/>
    <n v="1218"/>
    <n v="44"/>
    <n v="2"/>
    <x v="4"/>
    <s v="Public"/>
    <n v="0"/>
    <n v="0"/>
    <n v="0"/>
    <n v="0"/>
    <s v="Outer"/>
    <n v="71"/>
    <x v="2"/>
    <x v="3"/>
  </r>
  <r>
    <n v="43"/>
    <x v="163"/>
    <n v="335"/>
    <n v="43"/>
    <n v="8"/>
    <x v="4"/>
    <s v="Industrial"/>
    <n v="1"/>
    <n v="0"/>
    <n v="0"/>
    <n v="0"/>
    <s v="Suburban"/>
    <n v="66"/>
    <x v="0"/>
    <x v="0"/>
  </r>
  <r>
    <n v="47"/>
    <x v="2"/>
    <n v="475"/>
    <n v="46"/>
    <n v="9"/>
    <x v="4"/>
    <s v="Mixed-Use"/>
    <n v="0"/>
    <n v="0"/>
    <n v="0"/>
    <n v="1"/>
    <s v="Central"/>
    <n v="79"/>
    <x v="0"/>
    <x v="2"/>
  </r>
  <r>
    <n v="49"/>
    <x v="102"/>
    <n v="2735"/>
    <n v="43"/>
    <n v="8"/>
    <x v="4"/>
    <s v="Industrial"/>
    <n v="1"/>
    <n v="0"/>
    <n v="0"/>
    <n v="0"/>
    <s v="Outer"/>
    <n v="52"/>
    <x v="2"/>
    <x v="2"/>
  </r>
  <r>
    <n v="65"/>
    <x v="65"/>
    <n v="1165"/>
    <n v="19"/>
    <n v="15"/>
    <x v="4"/>
    <s v="Industrial"/>
    <n v="1"/>
    <n v="0"/>
    <n v="0"/>
    <n v="0"/>
    <s v="Outer"/>
    <n v="24"/>
    <x v="2"/>
    <x v="0"/>
  </r>
  <r>
    <n v="68"/>
    <x v="106"/>
    <n v="2443"/>
    <n v="4"/>
    <n v="1"/>
    <x v="4"/>
    <s v="Residential"/>
    <n v="0"/>
    <n v="1"/>
    <n v="0"/>
    <n v="0"/>
    <s v="Urban"/>
    <n v="35"/>
    <x v="2"/>
    <x v="0"/>
  </r>
  <r>
    <n v="72"/>
    <x v="168"/>
    <n v="3697"/>
    <n v="29"/>
    <n v="6"/>
    <x v="4"/>
    <s v="Industrial"/>
    <n v="1"/>
    <n v="0"/>
    <n v="0"/>
    <n v="0"/>
    <s v="Urban"/>
    <n v="86"/>
    <x v="3"/>
    <x v="2"/>
  </r>
  <r>
    <n v="73"/>
    <x v="111"/>
    <n v="3862"/>
    <n v="47"/>
    <n v="14"/>
    <x v="4"/>
    <s v="Residential"/>
    <n v="0"/>
    <n v="1"/>
    <n v="0"/>
    <n v="0"/>
    <s v="Industrial"/>
    <n v="15"/>
    <x v="1"/>
    <x v="3"/>
  </r>
  <r>
    <n v="84"/>
    <x v="55"/>
    <n v="3787"/>
    <n v="13"/>
    <n v="19"/>
    <x v="4"/>
    <s v="Industrial"/>
    <n v="1"/>
    <n v="0"/>
    <n v="0"/>
    <n v="0"/>
    <s v="Suburban"/>
    <n v="42"/>
    <x v="2"/>
    <x v="0"/>
  </r>
  <r>
    <n v="88"/>
    <x v="119"/>
    <n v="2070"/>
    <n v="30"/>
    <n v="10"/>
    <x v="4"/>
    <s v="Residential"/>
    <n v="0"/>
    <n v="1"/>
    <n v="0"/>
    <n v="0"/>
    <s v="Suburban"/>
    <n v="21"/>
    <x v="3"/>
    <x v="2"/>
  </r>
  <r>
    <n v="94"/>
    <x v="75"/>
    <n v="1354"/>
    <n v="39"/>
    <n v="9"/>
    <x v="4"/>
    <s v="Residential"/>
    <n v="0"/>
    <n v="1"/>
    <n v="0"/>
    <n v="0"/>
    <s v="Urban"/>
    <n v="91"/>
    <x v="0"/>
    <x v="2"/>
  </r>
  <r>
    <n v="96"/>
    <x v="178"/>
    <n v="519"/>
    <n v="31"/>
    <n v="15"/>
    <x v="4"/>
    <s v="Residential"/>
    <n v="0"/>
    <n v="1"/>
    <n v="0"/>
    <n v="0"/>
    <s v="Urban"/>
    <n v="56"/>
    <x v="3"/>
    <x v="0"/>
  </r>
  <r>
    <n v="104"/>
    <x v="54"/>
    <n v="2745"/>
    <n v="7"/>
    <n v="14"/>
    <x v="4"/>
    <s v="Commercial"/>
    <n v="0"/>
    <n v="0"/>
    <n v="1"/>
    <n v="0"/>
    <s v="Suburban"/>
    <n v="5"/>
    <x v="0"/>
    <x v="3"/>
  </r>
  <r>
    <n v="108"/>
    <x v="42"/>
    <n v="3012"/>
    <n v="42"/>
    <n v="14"/>
    <x v="4"/>
    <s v="Mixed-Use"/>
    <n v="0"/>
    <n v="0"/>
    <n v="0"/>
    <n v="1"/>
    <s v="Suburban"/>
    <n v="42"/>
    <x v="1"/>
    <x v="2"/>
  </r>
  <r>
    <n v="127"/>
    <x v="43"/>
    <n v="3305"/>
    <n v="27"/>
    <n v="5"/>
    <x v="4"/>
    <s v="Mixed-Use"/>
    <n v="0"/>
    <n v="0"/>
    <n v="0"/>
    <n v="1"/>
    <s v="Urban"/>
    <n v="81"/>
    <x v="0"/>
    <x v="0"/>
  </r>
  <r>
    <n v="134"/>
    <x v="158"/>
    <n v="2365"/>
    <n v="10"/>
    <n v="3"/>
    <x v="4"/>
    <s v="Commercial"/>
    <n v="0"/>
    <n v="0"/>
    <n v="1"/>
    <n v="0"/>
    <s v="Industrial"/>
    <n v="83"/>
    <x v="1"/>
    <x v="2"/>
  </r>
  <r>
    <n v="135"/>
    <x v="117"/>
    <n v="2288"/>
    <n v="25"/>
    <n v="17"/>
    <x v="4"/>
    <s v="Commercial"/>
    <n v="0"/>
    <n v="0"/>
    <n v="1"/>
    <n v="0"/>
    <s v="Urban"/>
    <n v="10"/>
    <x v="1"/>
    <x v="0"/>
  </r>
  <r>
    <n v="138"/>
    <x v="167"/>
    <n v="1084"/>
    <n v="36"/>
    <n v="8"/>
    <x v="4"/>
    <s v="Residential"/>
    <n v="0"/>
    <n v="1"/>
    <n v="0"/>
    <n v="0"/>
    <s v="Industrial"/>
    <n v="32"/>
    <x v="3"/>
    <x v="1"/>
  </r>
  <r>
    <n v="139"/>
    <x v="130"/>
    <n v="1739"/>
    <n v="10"/>
    <n v="13"/>
    <x v="4"/>
    <s v="Public"/>
    <n v="0"/>
    <n v="0"/>
    <n v="0"/>
    <n v="0"/>
    <s v="Central"/>
    <n v="12"/>
    <x v="0"/>
    <x v="3"/>
  </r>
  <r>
    <n v="148"/>
    <x v="9"/>
    <n v="3156"/>
    <n v="21"/>
    <n v="19"/>
    <x v="4"/>
    <s v="Residential"/>
    <n v="0"/>
    <n v="1"/>
    <n v="0"/>
    <n v="0"/>
    <s v="Industrial"/>
    <n v="51"/>
    <x v="3"/>
    <x v="3"/>
  </r>
  <r>
    <n v="163"/>
    <x v="76"/>
    <n v="2972"/>
    <n v="25"/>
    <n v="1"/>
    <x v="4"/>
    <s v="Public"/>
    <n v="0"/>
    <n v="0"/>
    <n v="0"/>
    <n v="0"/>
    <s v="Industrial"/>
    <n v="18"/>
    <x v="1"/>
    <x v="3"/>
  </r>
  <r>
    <n v="165"/>
    <x v="111"/>
    <n v="1954"/>
    <n v="35"/>
    <n v="6"/>
    <x v="4"/>
    <s v="Residential"/>
    <n v="0"/>
    <n v="1"/>
    <n v="0"/>
    <n v="0"/>
    <s v="Suburban"/>
    <n v="54"/>
    <x v="0"/>
    <x v="0"/>
  </r>
  <r>
    <n v="168"/>
    <x v="183"/>
    <n v="2808"/>
    <n v="18"/>
    <n v="17"/>
    <x v="4"/>
    <s v="Commercial"/>
    <n v="0"/>
    <n v="0"/>
    <n v="1"/>
    <n v="0"/>
    <s v="Central"/>
    <n v="10"/>
    <x v="0"/>
    <x v="2"/>
  </r>
  <r>
    <n v="195"/>
    <x v="77"/>
    <n v="2303"/>
    <n v="33"/>
    <n v="11"/>
    <x v="4"/>
    <s v="Industrial"/>
    <n v="1"/>
    <n v="0"/>
    <n v="0"/>
    <n v="0"/>
    <s v="Industrial"/>
    <n v="65"/>
    <x v="2"/>
    <x v="1"/>
  </r>
  <r>
    <n v="197"/>
    <x v="40"/>
    <n v="1066"/>
    <n v="41"/>
    <n v="9"/>
    <x v="4"/>
    <s v="Residential"/>
    <n v="0"/>
    <n v="1"/>
    <n v="0"/>
    <n v="0"/>
    <s v="Urban"/>
    <n v="5"/>
    <x v="1"/>
    <x v="1"/>
  </r>
  <r>
    <n v="198"/>
    <x v="76"/>
    <n v="3532"/>
    <n v="39"/>
    <n v="5"/>
    <x v="4"/>
    <s v="Commercial"/>
    <n v="0"/>
    <n v="0"/>
    <n v="1"/>
    <n v="0"/>
    <s v="Outer"/>
    <n v="67"/>
    <x v="3"/>
    <x v="0"/>
  </r>
  <r>
    <n v="217"/>
    <x v="48"/>
    <n v="3476"/>
    <n v="23"/>
    <n v="19"/>
    <x v="4"/>
    <s v="Residential"/>
    <n v="0"/>
    <n v="1"/>
    <n v="0"/>
    <n v="0"/>
    <s v="Central"/>
    <n v="27"/>
    <x v="0"/>
    <x v="2"/>
  </r>
  <r>
    <n v="218"/>
    <x v="99"/>
    <n v="4624"/>
    <n v="44"/>
    <n v="12"/>
    <x v="4"/>
    <s v="Industrial"/>
    <n v="1"/>
    <n v="0"/>
    <n v="0"/>
    <n v="0"/>
    <s v="Central"/>
    <n v="59"/>
    <x v="1"/>
    <x v="2"/>
  </r>
  <r>
    <n v="220"/>
    <x v="11"/>
    <n v="385"/>
    <n v="38"/>
    <n v="8"/>
    <x v="4"/>
    <s v="Mixed-Use"/>
    <n v="0"/>
    <n v="0"/>
    <n v="0"/>
    <n v="1"/>
    <s v="Urban"/>
    <n v="75"/>
    <x v="2"/>
    <x v="0"/>
  </r>
  <r>
    <n v="227"/>
    <x v="24"/>
    <n v="3393"/>
    <n v="22"/>
    <n v="5"/>
    <x v="4"/>
    <s v="Industrial"/>
    <n v="1"/>
    <n v="0"/>
    <n v="0"/>
    <n v="0"/>
    <s v="Suburban"/>
    <n v="56"/>
    <x v="3"/>
    <x v="0"/>
  </r>
  <r>
    <n v="230"/>
    <x v="149"/>
    <n v="4250"/>
    <n v="5"/>
    <n v="13"/>
    <x v="4"/>
    <s v="Public"/>
    <n v="0"/>
    <n v="0"/>
    <n v="0"/>
    <n v="0"/>
    <s v="Suburban"/>
    <n v="22"/>
    <x v="3"/>
    <x v="0"/>
  </r>
  <r>
    <n v="236"/>
    <x v="184"/>
    <n v="4164"/>
    <n v="42"/>
    <n v="2"/>
    <x v="4"/>
    <s v="Residential"/>
    <n v="0"/>
    <n v="1"/>
    <n v="0"/>
    <n v="0"/>
    <s v="Suburban"/>
    <n v="68"/>
    <x v="3"/>
    <x v="3"/>
  </r>
  <r>
    <n v="244"/>
    <x v="106"/>
    <n v="2590"/>
    <n v="20"/>
    <n v="8"/>
    <x v="4"/>
    <s v="Commercial"/>
    <n v="0"/>
    <n v="0"/>
    <n v="1"/>
    <n v="0"/>
    <s v="Suburban"/>
    <n v="72"/>
    <x v="0"/>
    <x v="3"/>
  </r>
  <r>
    <n v="263"/>
    <x v="30"/>
    <n v="3256"/>
    <n v="8"/>
    <n v="9"/>
    <x v="4"/>
    <s v="Mixed-Use"/>
    <n v="0"/>
    <n v="0"/>
    <n v="0"/>
    <n v="1"/>
    <s v="Central"/>
    <n v="99"/>
    <x v="3"/>
    <x v="2"/>
  </r>
  <r>
    <n v="265"/>
    <x v="94"/>
    <n v="3795"/>
    <n v="32"/>
    <n v="3"/>
    <x v="4"/>
    <s v="Mixed-Use"/>
    <n v="0"/>
    <n v="0"/>
    <n v="0"/>
    <n v="1"/>
    <s v="Central"/>
    <n v="14"/>
    <x v="0"/>
    <x v="3"/>
  </r>
  <r>
    <n v="266"/>
    <x v="81"/>
    <n v="3552"/>
    <n v="33"/>
    <n v="6"/>
    <x v="4"/>
    <s v="Commercial"/>
    <n v="0"/>
    <n v="0"/>
    <n v="1"/>
    <n v="0"/>
    <s v="Industrial"/>
    <n v="58"/>
    <x v="1"/>
    <x v="2"/>
  </r>
  <r>
    <n v="271"/>
    <x v="168"/>
    <n v="2020"/>
    <n v="14"/>
    <n v="8"/>
    <x v="4"/>
    <s v="Industrial"/>
    <n v="1"/>
    <n v="0"/>
    <n v="0"/>
    <n v="0"/>
    <s v="Industrial"/>
    <n v="19"/>
    <x v="3"/>
    <x v="0"/>
  </r>
  <r>
    <n v="288"/>
    <x v="146"/>
    <n v="2206"/>
    <n v="18"/>
    <n v="13"/>
    <x v="4"/>
    <s v="Residential"/>
    <n v="0"/>
    <n v="1"/>
    <n v="0"/>
    <n v="0"/>
    <s v="Industrial"/>
    <n v="17"/>
    <x v="0"/>
    <x v="2"/>
  </r>
  <r>
    <n v="289"/>
    <x v="92"/>
    <n v="4323"/>
    <n v="6"/>
    <n v="9"/>
    <x v="4"/>
    <s v="Residential"/>
    <n v="0"/>
    <n v="1"/>
    <n v="0"/>
    <n v="0"/>
    <s v="Suburban"/>
    <n v="28"/>
    <x v="1"/>
    <x v="2"/>
  </r>
  <r>
    <n v="297"/>
    <x v="71"/>
    <n v="2699"/>
    <n v="12"/>
    <n v="9"/>
    <x v="4"/>
    <s v="Public"/>
    <n v="0"/>
    <n v="0"/>
    <n v="0"/>
    <n v="0"/>
    <s v="Outer"/>
    <n v="59"/>
    <x v="1"/>
    <x v="1"/>
  </r>
  <r>
    <n v="300"/>
    <x v="144"/>
    <n v="1404"/>
    <n v="42"/>
    <n v="16"/>
    <x v="4"/>
    <s v="Residential"/>
    <n v="0"/>
    <n v="1"/>
    <n v="0"/>
    <n v="0"/>
    <s v="Outer"/>
    <n v="48"/>
    <x v="3"/>
    <x v="2"/>
  </r>
  <r>
    <n v="301"/>
    <x v="180"/>
    <n v="3530"/>
    <n v="38"/>
    <n v="4"/>
    <x v="4"/>
    <s v="Industrial"/>
    <n v="1"/>
    <n v="0"/>
    <n v="0"/>
    <n v="0"/>
    <s v="Suburban"/>
    <n v="82"/>
    <x v="1"/>
    <x v="3"/>
  </r>
  <r>
    <n v="302"/>
    <x v="119"/>
    <n v="1401"/>
    <n v="18"/>
    <n v="1"/>
    <x v="4"/>
    <s v="Mixed-Use"/>
    <n v="0"/>
    <n v="0"/>
    <n v="0"/>
    <n v="1"/>
    <s v="Urban"/>
    <n v="42"/>
    <x v="3"/>
    <x v="0"/>
  </r>
  <r>
    <n v="305"/>
    <x v="78"/>
    <n v="541"/>
    <n v="30"/>
    <n v="5"/>
    <x v="4"/>
    <s v="Residential"/>
    <n v="0"/>
    <n v="1"/>
    <n v="0"/>
    <n v="0"/>
    <s v="Central"/>
    <n v="77"/>
    <x v="2"/>
    <x v="2"/>
  </r>
  <r>
    <n v="306"/>
    <x v="187"/>
    <n v="2176"/>
    <n v="24"/>
    <n v="7"/>
    <x v="4"/>
    <s v="Commercial"/>
    <n v="0"/>
    <n v="0"/>
    <n v="1"/>
    <n v="0"/>
    <s v="Outer"/>
    <n v="44"/>
    <x v="0"/>
    <x v="3"/>
  </r>
  <r>
    <n v="308"/>
    <x v="181"/>
    <n v="2757"/>
    <n v="30"/>
    <n v="5"/>
    <x v="4"/>
    <s v="Commercial"/>
    <n v="0"/>
    <n v="0"/>
    <n v="1"/>
    <n v="0"/>
    <s v="Urban"/>
    <n v="9"/>
    <x v="3"/>
    <x v="2"/>
  </r>
  <r>
    <n v="311"/>
    <x v="2"/>
    <n v="174"/>
    <n v="3"/>
    <n v="15"/>
    <x v="4"/>
    <s v="Public"/>
    <n v="0"/>
    <n v="0"/>
    <n v="0"/>
    <n v="0"/>
    <s v="Central"/>
    <n v="90"/>
    <x v="1"/>
    <x v="3"/>
  </r>
  <r>
    <n v="312"/>
    <x v="55"/>
    <n v="2275"/>
    <n v="16"/>
    <n v="19"/>
    <x v="4"/>
    <s v="Residential"/>
    <n v="0"/>
    <n v="1"/>
    <n v="0"/>
    <n v="0"/>
    <s v="Industrial"/>
    <n v="53"/>
    <x v="1"/>
    <x v="1"/>
  </r>
  <r>
    <n v="314"/>
    <x v="144"/>
    <n v="2189"/>
    <n v="14"/>
    <n v="18"/>
    <x v="4"/>
    <s v="Industrial"/>
    <n v="1"/>
    <n v="0"/>
    <n v="0"/>
    <n v="0"/>
    <s v="Central"/>
    <n v="96"/>
    <x v="1"/>
    <x v="2"/>
  </r>
  <r>
    <n v="325"/>
    <x v="62"/>
    <n v="709"/>
    <n v="20"/>
    <n v="16"/>
    <x v="4"/>
    <s v="Mixed-Use"/>
    <n v="0"/>
    <n v="0"/>
    <n v="0"/>
    <n v="1"/>
    <s v="Urban"/>
    <n v="69"/>
    <x v="3"/>
    <x v="0"/>
  </r>
  <r>
    <n v="327"/>
    <x v="127"/>
    <n v="3053"/>
    <n v="10"/>
    <n v="6"/>
    <x v="4"/>
    <s v="Mixed-Use"/>
    <n v="0"/>
    <n v="0"/>
    <n v="0"/>
    <n v="1"/>
    <s v="Urban"/>
    <n v="20"/>
    <x v="0"/>
    <x v="1"/>
  </r>
  <r>
    <n v="332"/>
    <x v="29"/>
    <n v="4897"/>
    <n v="36"/>
    <n v="18"/>
    <x v="4"/>
    <s v="Residential"/>
    <n v="0"/>
    <n v="1"/>
    <n v="0"/>
    <n v="0"/>
    <s v="Outer"/>
    <n v="41"/>
    <x v="3"/>
    <x v="1"/>
  </r>
  <r>
    <n v="339"/>
    <x v="55"/>
    <n v="2966"/>
    <n v="3"/>
    <n v="11"/>
    <x v="4"/>
    <s v="Industrial"/>
    <n v="1"/>
    <n v="0"/>
    <n v="0"/>
    <n v="0"/>
    <s v="Outer"/>
    <n v="94"/>
    <x v="3"/>
    <x v="0"/>
  </r>
  <r>
    <n v="353"/>
    <x v="149"/>
    <n v="4250"/>
    <n v="45"/>
    <n v="18"/>
    <x v="4"/>
    <s v="Industrial"/>
    <n v="1"/>
    <n v="0"/>
    <n v="0"/>
    <n v="0"/>
    <s v="Industrial"/>
    <n v="16"/>
    <x v="2"/>
    <x v="0"/>
  </r>
  <r>
    <n v="355"/>
    <x v="124"/>
    <n v="4953"/>
    <n v="32"/>
    <n v="17"/>
    <x v="4"/>
    <s v="Commercial"/>
    <n v="0"/>
    <n v="0"/>
    <n v="1"/>
    <n v="0"/>
    <s v="Urban"/>
    <n v="10"/>
    <x v="0"/>
    <x v="3"/>
  </r>
  <r>
    <n v="356"/>
    <x v="154"/>
    <n v="4601"/>
    <n v="32"/>
    <n v="13"/>
    <x v="4"/>
    <s v="Residential"/>
    <n v="0"/>
    <n v="1"/>
    <n v="0"/>
    <n v="0"/>
    <s v="Urban"/>
    <n v="38"/>
    <x v="1"/>
    <x v="2"/>
  </r>
  <r>
    <n v="359"/>
    <x v="19"/>
    <n v="1862"/>
    <n v="31"/>
    <n v="13"/>
    <x v="4"/>
    <s v="Residential"/>
    <n v="0"/>
    <n v="1"/>
    <n v="0"/>
    <n v="0"/>
    <s v="Suburban"/>
    <n v="87"/>
    <x v="3"/>
    <x v="2"/>
  </r>
  <r>
    <n v="361"/>
    <x v="38"/>
    <n v="4560"/>
    <n v="20"/>
    <n v="4"/>
    <x v="4"/>
    <s v="Mixed-Use"/>
    <n v="0"/>
    <n v="0"/>
    <n v="0"/>
    <n v="1"/>
    <s v="Urban"/>
    <n v="6"/>
    <x v="3"/>
    <x v="2"/>
  </r>
  <r>
    <n v="365"/>
    <x v="128"/>
    <n v="2220"/>
    <n v="32"/>
    <n v="17"/>
    <x v="4"/>
    <s v="Industrial"/>
    <n v="1"/>
    <n v="0"/>
    <n v="0"/>
    <n v="0"/>
    <s v="Central"/>
    <n v="32"/>
    <x v="3"/>
    <x v="3"/>
  </r>
  <r>
    <n v="368"/>
    <x v="73"/>
    <n v="160"/>
    <n v="2"/>
    <n v="13"/>
    <x v="4"/>
    <s v="Mixed-Use"/>
    <n v="0"/>
    <n v="0"/>
    <n v="0"/>
    <n v="1"/>
    <s v="Industrial"/>
    <n v="14"/>
    <x v="2"/>
    <x v="2"/>
  </r>
  <r>
    <n v="370"/>
    <x v="58"/>
    <n v="1739"/>
    <n v="19"/>
    <n v="3"/>
    <x v="4"/>
    <s v="Residential"/>
    <n v="0"/>
    <n v="1"/>
    <n v="0"/>
    <n v="0"/>
    <s v="Urban"/>
    <n v="14"/>
    <x v="3"/>
    <x v="1"/>
  </r>
  <r>
    <n v="374"/>
    <x v="113"/>
    <n v="1352"/>
    <n v="34"/>
    <n v="19"/>
    <x v="4"/>
    <s v="Mixed-Use"/>
    <n v="0"/>
    <n v="0"/>
    <n v="0"/>
    <n v="1"/>
    <s v="Outer"/>
    <n v="23"/>
    <x v="1"/>
    <x v="2"/>
  </r>
  <r>
    <n v="380"/>
    <x v="12"/>
    <n v="2422"/>
    <n v="15"/>
    <n v="7"/>
    <x v="4"/>
    <s v="Mixed-Use"/>
    <n v="0"/>
    <n v="0"/>
    <n v="0"/>
    <n v="1"/>
    <s v="Suburban"/>
    <n v="22"/>
    <x v="2"/>
    <x v="0"/>
  </r>
  <r>
    <n v="381"/>
    <x v="89"/>
    <n v="1736"/>
    <n v="9"/>
    <n v="4"/>
    <x v="4"/>
    <s v="Residential"/>
    <n v="0"/>
    <n v="1"/>
    <n v="0"/>
    <n v="0"/>
    <s v="Central"/>
    <n v="27"/>
    <x v="1"/>
    <x v="1"/>
  </r>
  <r>
    <n v="384"/>
    <x v="167"/>
    <n v="3104"/>
    <n v="9"/>
    <n v="3"/>
    <x v="4"/>
    <s v="Industrial"/>
    <n v="1"/>
    <n v="0"/>
    <n v="0"/>
    <n v="0"/>
    <s v="Urban"/>
    <n v="57"/>
    <x v="1"/>
    <x v="1"/>
  </r>
  <r>
    <n v="385"/>
    <x v="85"/>
    <n v="429"/>
    <n v="35"/>
    <n v="13"/>
    <x v="4"/>
    <s v="Mixed-Use"/>
    <n v="0"/>
    <n v="0"/>
    <n v="0"/>
    <n v="1"/>
    <s v="Suburban"/>
    <n v="46"/>
    <x v="1"/>
    <x v="1"/>
  </r>
  <r>
    <n v="395"/>
    <x v="53"/>
    <n v="3252"/>
    <n v="4"/>
    <n v="19"/>
    <x v="4"/>
    <s v="Residential"/>
    <n v="0"/>
    <n v="1"/>
    <n v="0"/>
    <n v="0"/>
    <s v="Central"/>
    <n v="33"/>
    <x v="0"/>
    <x v="3"/>
  </r>
  <r>
    <n v="403"/>
    <x v="81"/>
    <n v="146"/>
    <n v="38"/>
    <n v="19"/>
    <x v="4"/>
    <s v="Public"/>
    <n v="0"/>
    <n v="0"/>
    <n v="0"/>
    <n v="0"/>
    <s v="Urban"/>
    <n v="50"/>
    <x v="0"/>
    <x v="3"/>
  </r>
  <r>
    <n v="406"/>
    <x v="177"/>
    <n v="4906"/>
    <n v="35"/>
    <n v="13"/>
    <x v="4"/>
    <s v="Residential"/>
    <n v="0"/>
    <n v="1"/>
    <n v="0"/>
    <n v="0"/>
    <s v="Urban"/>
    <n v="70"/>
    <x v="2"/>
    <x v="0"/>
  </r>
  <r>
    <n v="410"/>
    <x v="113"/>
    <n v="4445"/>
    <n v="22"/>
    <n v="7"/>
    <x v="4"/>
    <s v="Public"/>
    <n v="0"/>
    <n v="0"/>
    <n v="0"/>
    <n v="0"/>
    <s v="Central"/>
    <n v="85"/>
    <x v="2"/>
    <x v="2"/>
  </r>
  <r>
    <n v="411"/>
    <x v="66"/>
    <n v="490"/>
    <n v="14"/>
    <n v="5"/>
    <x v="4"/>
    <s v="Commercial"/>
    <n v="0"/>
    <n v="0"/>
    <n v="1"/>
    <n v="0"/>
    <s v="Suburban"/>
    <n v="95"/>
    <x v="0"/>
    <x v="1"/>
  </r>
  <r>
    <n v="421"/>
    <x v="66"/>
    <n v="3394"/>
    <n v="21"/>
    <n v="12"/>
    <x v="4"/>
    <s v="Public"/>
    <n v="0"/>
    <n v="0"/>
    <n v="0"/>
    <n v="0"/>
    <s v="Central"/>
    <n v="96"/>
    <x v="0"/>
    <x v="3"/>
  </r>
  <r>
    <n v="425"/>
    <x v="97"/>
    <n v="4597"/>
    <n v="5"/>
    <n v="6"/>
    <x v="4"/>
    <s v="Industrial"/>
    <n v="1"/>
    <n v="0"/>
    <n v="0"/>
    <n v="0"/>
    <s v="Central"/>
    <n v="13"/>
    <x v="1"/>
    <x v="1"/>
  </r>
  <r>
    <n v="433"/>
    <x v="183"/>
    <n v="3083"/>
    <n v="37"/>
    <n v="19"/>
    <x v="4"/>
    <s v="Commercial"/>
    <n v="0"/>
    <n v="0"/>
    <n v="1"/>
    <n v="0"/>
    <s v="Outer"/>
    <n v="7"/>
    <x v="0"/>
    <x v="1"/>
  </r>
  <r>
    <n v="438"/>
    <x v="146"/>
    <n v="3687"/>
    <n v="35"/>
    <n v="15"/>
    <x v="4"/>
    <s v="Public"/>
    <n v="0"/>
    <n v="0"/>
    <n v="0"/>
    <n v="0"/>
    <s v="Central"/>
    <n v="16"/>
    <x v="1"/>
    <x v="1"/>
  </r>
  <r>
    <n v="441"/>
    <x v="52"/>
    <n v="4211"/>
    <n v="21"/>
    <n v="13"/>
    <x v="4"/>
    <s v="Public"/>
    <n v="0"/>
    <n v="0"/>
    <n v="0"/>
    <n v="0"/>
    <s v="Suburban"/>
    <n v="98"/>
    <x v="0"/>
    <x v="0"/>
  </r>
  <r>
    <n v="442"/>
    <x v="139"/>
    <n v="592"/>
    <n v="26"/>
    <n v="3"/>
    <x v="4"/>
    <s v="Residential"/>
    <n v="0"/>
    <n v="1"/>
    <n v="0"/>
    <n v="0"/>
    <s v="Outer"/>
    <n v="86"/>
    <x v="2"/>
    <x v="3"/>
  </r>
  <r>
    <n v="450"/>
    <x v="62"/>
    <n v="4446"/>
    <n v="29"/>
    <n v="1"/>
    <x v="4"/>
    <s v="Commercial"/>
    <n v="0"/>
    <n v="0"/>
    <n v="1"/>
    <n v="0"/>
    <s v="Suburban"/>
    <n v="7"/>
    <x v="0"/>
    <x v="1"/>
  </r>
  <r>
    <n v="453"/>
    <x v="171"/>
    <n v="3312"/>
    <n v="42"/>
    <n v="6"/>
    <x v="4"/>
    <s v="Industrial"/>
    <n v="1"/>
    <n v="0"/>
    <n v="0"/>
    <n v="0"/>
    <s v="Central"/>
    <n v="78"/>
    <x v="1"/>
    <x v="3"/>
  </r>
  <r>
    <n v="455"/>
    <x v="156"/>
    <n v="913"/>
    <n v="42"/>
    <n v="5"/>
    <x v="4"/>
    <s v="Public"/>
    <n v="0"/>
    <n v="0"/>
    <n v="0"/>
    <n v="0"/>
    <s v="Central"/>
    <n v="40"/>
    <x v="2"/>
    <x v="3"/>
  </r>
  <r>
    <n v="457"/>
    <x v="73"/>
    <n v="2132"/>
    <n v="49"/>
    <n v="15"/>
    <x v="4"/>
    <s v="Mixed-Use"/>
    <n v="0"/>
    <n v="0"/>
    <n v="0"/>
    <n v="1"/>
    <s v="Outer"/>
    <n v="33"/>
    <x v="1"/>
    <x v="3"/>
  </r>
  <r>
    <n v="470"/>
    <x v="133"/>
    <n v="3530"/>
    <n v="28"/>
    <n v="15"/>
    <x v="4"/>
    <s v="Commercial"/>
    <n v="0"/>
    <n v="0"/>
    <n v="1"/>
    <n v="0"/>
    <s v="Urban"/>
    <n v="83"/>
    <x v="1"/>
    <x v="0"/>
  </r>
  <r>
    <n v="476"/>
    <x v="3"/>
    <n v="3600"/>
    <n v="49"/>
    <n v="8"/>
    <x v="4"/>
    <s v="Mixed-Use"/>
    <n v="0"/>
    <n v="0"/>
    <n v="0"/>
    <n v="1"/>
    <s v="Industrial"/>
    <n v="94"/>
    <x v="3"/>
    <x v="2"/>
  </r>
  <r>
    <n v="481"/>
    <x v="5"/>
    <n v="4488"/>
    <n v="45"/>
    <n v="4"/>
    <x v="4"/>
    <s v="Commercial"/>
    <n v="0"/>
    <n v="0"/>
    <n v="1"/>
    <n v="0"/>
    <s v="Urban"/>
    <n v="84"/>
    <x v="3"/>
    <x v="0"/>
  </r>
  <r>
    <n v="483"/>
    <x v="153"/>
    <n v="804"/>
    <n v="5"/>
    <n v="1"/>
    <x v="4"/>
    <s v="Public"/>
    <n v="0"/>
    <n v="0"/>
    <n v="0"/>
    <n v="0"/>
    <s v="Outer"/>
    <n v="25"/>
    <x v="1"/>
    <x v="0"/>
  </r>
  <r>
    <n v="487"/>
    <x v="66"/>
    <n v="2334"/>
    <n v="23"/>
    <n v="8"/>
    <x v="4"/>
    <s v="Industrial"/>
    <n v="1"/>
    <n v="0"/>
    <n v="0"/>
    <n v="0"/>
    <s v="Industrial"/>
    <n v="60"/>
    <x v="1"/>
    <x v="1"/>
  </r>
  <r>
    <n v="489"/>
    <x v="86"/>
    <n v="1928"/>
    <n v="8"/>
    <n v="5"/>
    <x v="4"/>
    <s v="Commercial"/>
    <n v="0"/>
    <n v="0"/>
    <n v="1"/>
    <n v="0"/>
    <s v="Central"/>
    <n v="90"/>
    <x v="3"/>
    <x v="3"/>
  </r>
  <r>
    <n v="495"/>
    <x v="60"/>
    <n v="1563"/>
    <n v="45"/>
    <n v="8"/>
    <x v="4"/>
    <s v="Industrial"/>
    <n v="1"/>
    <n v="0"/>
    <n v="0"/>
    <n v="0"/>
    <s v="Urban"/>
    <n v="8"/>
    <x v="0"/>
    <x v="1"/>
  </r>
  <r>
    <n v="496"/>
    <x v="116"/>
    <n v="3515"/>
    <n v="24"/>
    <n v="9"/>
    <x v="4"/>
    <s v="Public"/>
    <n v="0"/>
    <n v="0"/>
    <n v="0"/>
    <n v="0"/>
    <s v="Industrial"/>
    <n v="98"/>
    <x v="3"/>
    <x v="2"/>
  </r>
  <r>
    <n v="499"/>
    <x v="23"/>
    <n v="4967"/>
    <n v="17"/>
    <n v="14"/>
    <x v="4"/>
    <s v="Commercial"/>
    <n v="0"/>
    <n v="0"/>
    <n v="1"/>
    <n v="0"/>
    <s v="Central"/>
    <n v="47"/>
    <x v="2"/>
    <x v="2"/>
  </r>
  <r>
    <n v="506"/>
    <x v="0"/>
    <n v="2365"/>
    <n v="36"/>
    <n v="14"/>
    <x v="4"/>
    <s v="Commercial"/>
    <n v="0"/>
    <n v="0"/>
    <n v="1"/>
    <n v="0"/>
    <s v="Suburban"/>
    <n v="66"/>
    <x v="0"/>
    <x v="1"/>
  </r>
  <r>
    <n v="518"/>
    <x v="144"/>
    <n v="2014"/>
    <n v="10"/>
    <n v="10"/>
    <x v="4"/>
    <s v="Public"/>
    <n v="0"/>
    <n v="0"/>
    <n v="0"/>
    <n v="0"/>
    <s v="Outer"/>
    <n v="94"/>
    <x v="0"/>
    <x v="2"/>
  </r>
  <r>
    <n v="526"/>
    <x v="23"/>
    <n v="4976"/>
    <n v="8"/>
    <n v="7"/>
    <x v="4"/>
    <s v="Commercial"/>
    <n v="0"/>
    <n v="0"/>
    <n v="1"/>
    <n v="0"/>
    <s v="Central"/>
    <n v="90"/>
    <x v="3"/>
    <x v="0"/>
  </r>
  <r>
    <n v="539"/>
    <x v="33"/>
    <n v="1318"/>
    <n v="25"/>
    <n v="10"/>
    <x v="4"/>
    <s v="Mixed-Use"/>
    <n v="0"/>
    <n v="0"/>
    <n v="0"/>
    <n v="1"/>
    <s v="Central"/>
    <n v="46"/>
    <x v="3"/>
    <x v="3"/>
  </r>
  <r>
    <n v="548"/>
    <x v="110"/>
    <n v="1074"/>
    <n v="32"/>
    <n v="4"/>
    <x v="4"/>
    <s v="Industrial"/>
    <n v="1"/>
    <n v="0"/>
    <n v="0"/>
    <n v="0"/>
    <s v="Central"/>
    <n v="48"/>
    <x v="2"/>
    <x v="3"/>
  </r>
  <r>
    <n v="554"/>
    <x v="129"/>
    <n v="3487"/>
    <n v="11"/>
    <n v="2"/>
    <x v="4"/>
    <s v="Industrial"/>
    <n v="1"/>
    <n v="0"/>
    <n v="0"/>
    <n v="0"/>
    <s v="Outer"/>
    <n v="84"/>
    <x v="0"/>
    <x v="3"/>
  </r>
  <r>
    <n v="558"/>
    <x v="172"/>
    <n v="4136"/>
    <n v="40"/>
    <n v="9"/>
    <x v="4"/>
    <s v="Mixed-Use"/>
    <n v="0"/>
    <n v="0"/>
    <n v="0"/>
    <n v="1"/>
    <s v="Urban"/>
    <n v="70"/>
    <x v="2"/>
    <x v="2"/>
  </r>
  <r>
    <n v="568"/>
    <x v="179"/>
    <n v="4030"/>
    <n v="21"/>
    <n v="9"/>
    <x v="4"/>
    <s v="Public"/>
    <n v="0"/>
    <n v="0"/>
    <n v="0"/>
    <n v="0"/>
    <s v="Urban"/>
    <n v="9"/>
    <x v="2"/>
    <x v="3"/>
  </r>
  <r>
    <n v="573"/>
    <x v="25"/>
    <n v="2483"/>
    <n v="21"/>
    <n v="1"/>
    <x v="4"/>
    <s v="Mixed-Use"/>
    <n v="0"/>
    <n v="0"/>
    <n v="0"/>
    <n v="1"/>
    <s v="Industrial"/>
    <n v="95"/>
    <x v="3"/>
    <x v="3"/>
  </r>
  <r>
    <n v="574"/>
    <x v="72"/>
    <n v="3339"/>
    <n v="35"/>
    <n v="11"/>
    <x v="4"/>
    <s v="Mixed-Use"/>
    <n v="0"/>
    <n v="0"/>
    <n v="0"/>
    <n v="1"/>
    <s v="Industrial"/>
    <n v="94"/>
    <x v="3"/>
    <x v="3"/>
  </r>
  <r>
    <n v="579"/>
    <x v="166"/>
    <n v="1816"/>
    <n v="12"/>
    <n v="4"/>
    <x v="4"/>
    <s v="Public"/>
    <n v="0"/>
    <n v="0"/>
    <n v="0"/>
    <n v="0"/>
    <s v="Outer"/>
    <n v="88"/>
    <x v="1"/>
    <x v="2"/>
  </r>
  <r>
    <n v="583"/>
    <x v="34"/>
    <n v="2569"/>
    <n v="21"/>
    <n v="19"/>
    <x v="4"/>
    <s v="Mixed-Use"/>
    <n v="0"/>
    <n v="0"/>
    <n v="0"/>
    <n v="1"/>
    <s v="Central"/>
    <n v="52"/>
    <x v="3"/>
    <x v="0"/>
  </r>
  <r>
    <n v="593"/>
    <x v="179"/>
    <n v="4098"/>
    <n v="32"/>
    <n v="1"/>
    <x v="4"/>
    <s v="Residential"/>
    <n v="0"/>
    <n v="1"/>
    <n v="0"/>
    <n v="0"/>
    <s v="Outer"/>
    <n v="19"/>
    <x v="3"/>
    <x v="2"/>
  </r>
  <r>
    <n v="596"/>
    <x v="78"/>
    <n v="3429"/>
    <n v="22"/>
    <n v="11"/>
    <x v="4"/>
    <s v="Mixed-Use"/>
    <n v="0"/>
    <n v="0"/>
    <n v="0"/>
    <n v="1"/>
    <s v="Central"/>
    <n v="70"/>
    <x v="3"/>
    <x v="1"/>
  </r>
  <r>
    <n v="600"/>
    <x v="32"/>
    <n v="394"/>
    <n v="28"/>
    <n v="12"/>
    <x v="4"/>
    <s v="Public"/>
    <n v="0"/>
    <n v="0"/>
    <n v="0"/>
    <n v="0"/>
    <s v="Suburban"/>
    <n v="41"/>
    <x v="3"/>
    <x v="0"/>
  </r>
  <r>
    <n v="605"/>
    <x v="81"/>
    <n v="2164"/>
    <n v="29"/>
    <n v="9"/>
    <x v="4"/>
    <s v="Residential"/>
    <n v="0"/>
    <n v="1"/>
    <n v="0"/>
    <n v="0"/>
    <s v="Urban"/>
    <n v="68"/>
    <x v="3"/>
    <x v="2"/>
  </r>
  <r>
    <n v="606"/>
    <x v="3"/>
    <n v="4555"/>
    <n v="21"/>
    <n v="19"/>
    <x v="4"/>
    <s v="Mixed-Use"/>
    <n v="0"/>
    <n v="0"/>
    <n v="0"/>
    <n v="1"/>
    <s v="Industrial"/>
    <n v="78"/>
    <x v="0"/>
    <x v="0"/>
  </r>
  <r>
    <n v="612"/>
    <x v="24"/>
    <n v="3626"/>
    <n v="24"/>
    <n v="5"/>
    <x v="4"/>
    <s v="Industrial"/>
    <n v="1"/>
    <n v="0"/>
    <n v="0"/>
    <n v="0"/>
    <s v="Central"/>
    <n v="64"/>
    <x v="1"/>
    <x v="3"/>
  </r>
  <r>
    <n v="615"/>
    <x v="81"/>
    <n v="4002"/>
    <n v="22"/>
    <n v="9"/>
    <x v="4"/>
    <s v="Residential"/>
    <n v="0"/>
    <n v="1"/>
    <n v="0"/>
    <n v="0"/>
    <s v="Central"/>
    <n v="68"/>
    <x v="3"/>
    <x v="1"/>
  </r>
  <r>
    <n v="622"/>
    <x v="102"/>
    <n v="1987"/>
    <n v="29"/>
    <n v="12"/>
    <x v="4"/>
    <s v="Industrial"/>
    <n v="1"/>
    <n v="0"/>
    <n v="0"/>
    <n v="0"/>
    <s v="Central"/>
    <n v="37"/>
    <x v="0"/>
    <x v="2"/>
  </r>
  <r>
    <n v="624"/>
    <x v="109"/>
    <n v="1365"/>
    <n v="39"/>
    <n v="7"/>
    <x v="4"/>
    <s v="Commercial"/>
    <n v="0"/>
    <n v="0"/>
    <n v="1"/>
    <n v="0"/>
    <s v="Urban"/>
    <n v="80"/>
    <x v="3"/>
    <x v="2"/>
  </r>
  <r>
    <n v="625"/>
    <x v="123"/>
    <n v="4926"/>
    <n v="44"/>
    <n v="9"/>
    <x v="4"/>
    <s v="Residential"/>
    <n v="0"/>
    <n v="1"/>
    <n v="0"/>
    <n v="0"/>
    <s v="Central"/>
    <n v="23"/>
    <x v="3"/>
    <x v="1"/>
  </r>
  <r>
    <n v="630"/>
    <x v="10"/>
    <n v="121"/>
    <n v="8"/>
    <n v="4"/>
    <x v="4"/>
    <s v="Industrial"/>
    <n v="1"/>
    <n v="0"/>
    <n v="0"/>
    <n v="0"/>
    <s v="Industrial"/>
    <n v="43"/>
    <x v="1"/>
    <x v="2"/>
  </r>
  <r>
    <n v="642"/>
    <x v="109"/>
    <n v="128"/>
    <n v="32"/>
    <n v="2"/>
    <x v="4"/>
    <s v="Commercial"/>
    <n v="0"/>
    <n v="0"/>
    <n v="1"/>
    <n v="0"/>
    <s v="Central"/>
    <n v="85"/>
    <x v="2"/>
    <x v="2"/>
  </r>
  <r>
    <n v="643"/>
    <x v="158"/>
    <n v="1006"/>
    <n v="42"/>
    <n v="9"/>
    <x v="4"/>
    <s v="Residential"/>
    <n v="0"/>
    <n v="1"/>
    <n v="0"/>
    <n v="0"/>
    <s v="Outer"/>
    <n v="43"/>
    <x v="0"/>
    <x v="2"/>
  </r>
  <r>
    <n v="645"/>
    <x v="37"/>
    <n v="4099"/>
    <n v="43"/>
    <n v="7"/>
    <x v="4"/>
    <s v="Industrial"/>
    <n v="1"/>
    <n v="0"/>
    <n v="0"/>
    <n v="0"/>
    <s v="Central"/>
    <n v="48"/>
    <x v="2"/>
    <x v="1"/>
  </r>
  <r>
    <n v="652"/>
    <x v="93"/>
    <n v="4933"/>
    <n v="27"/>
    <n v="8"/>
    <x v="4"/>
    <s v="Public"/>
    <n v="0"/>
    <n v="0"/>
    <n v="0"/>
    <n v="0"/>
    <s v="Central"/>
    <n v="57"/>
    <x v="0"/>
    <x v="2"/>
  </r>
  <r>
    <n v="658"/>
    <x v="147"/>
    <n v="2944"/>
    <n v="36"/>
    <n v="17"/>
    <x v="4"/>
    <s v="Commercial"/>
    <n v="0"/>
    <n v="0"/>
    <n v="1"/>
    <n v="0"/>
    <s v="Industrial"/>
    <n v="45"/>
    <x v="1"/>
    <x v="0"/>
  </r>
  <r>
    <n v="661"/>
    <x v="183"/>
    <n v="1923"/>
    <n v="26"/>
    <n v="15"/>
    <x v="4"/>
    <s v="Commercial"/>
    <n v="0"/>
    <n v="0"/>
    <n v="1"/>
    <n v="0"/>
    <s v="Central"/>
    <n v="17"/>
    <x v="1"/>
    <x v="1"/>
  </r>
  <r>
    <n v="674"/>
    <x v="160"/>
    <n v="1782"/>
    <n v="4"/>
    <n v="15"/>
    <x v="4"/>
    <s v="Commercial"/>
    <n v="0"/>
    <n v="0"/>
    <n v="1"/>
    <n v="0"/>
    <s v="Central"/>
    <n v="50"/>
    <x v="2"/>
    <x v="2"/>
  </r>
  <r>
    <n v="679"/>
    <x v="28"/>
    <n v="3333"/>
    <n v="24"/>
    <n v="4"/>
    <x v="4"/>
    <s v="Mixed-Use"/>
    <n v="0"/>
    <n v="0"/>
    <n v="0"/>
    <n v="1"/>
    <s v="Urban"/>
    <n v="83"/>
    <x v="3"/>
    <x v="0"/>
  </r>
  <r>
    <n v="693"/>
    <x v="69"/>
    <n v="690"/>
    <n v="20"/>
    <n v="7"/>
    <x v="4"/>
    <s v="Public"/>
    <n v="0"/>
    <n v="0"/>
    <n v="0"/>
    <n v="0"/>
    <s v="Suburban"/>
    <n v="39"/>
    <x v="2"/>
    <x v="0"/>
  </r>
  <r>
    <n v="700"/>
    <x v="48"/>
    <n v="4573"/>
    <n v="24"/>
    <n v="4"/>
    <x v="4"/>
    <s v="Public"/>
    <n v="0"/>
    <n v="0"/>
    <n v="0"/>
    <n v="0"/>
    <s v="Outer"/>
    <n v="36"/>
    <x v="1"/>
    <x v="0"/>
  </r>
  <r>
    <n v="703"/>
    <x v="16"/>
    <n v="3324"/>
    <n v="4"/>
    <n v="4"/>
    <x v="4"/>
    <s v="Residential"/>
    <n v="0"/>
    <n v="1"/>
    <n v="0"/>
    <n v="0"/>
    <s v="Suburban"/>
    <n v="22"/>
    <x v="3"/>
    <x v="2"/>
  </r>
  <r>
    <n v="704"/>
    <x v="80"/>
    <n v="2353"/>
    <n v="24"/>
    <n v="15"/>
    <x v="4"/>
    <s v="Industrial"/>
    <n v="1"/>
    <n v="0"/>
    <n v="0"/>
    <n v="0"/>
    <s v="Central"/>
    <n v="82"/>
    <x v="2"/>
    <x v="0"/>
  </r>
  <r>
    <n v="710"/>
    <x v="3"/>
    <n v="1116"/>
    <n v="19"/>
    <n v="8"/>
    <x v="4"/>
    <s v="Residential"/>
    <n v="0"/>
    <n v="1"/>
    <n v="0"/>
    <n v="0"/>
    <s v="Industrial"/>
    <n v="32"/>
    <x v="3"/>
    <x v="1"/>
  </r>
  <r>
    <n v="721"/>
    <x v="188"/>
    <n v="4533"/>
    <n v="36"/>
    <n v="4"/>
    <x v="4"/>
    <s v="Public"/>
    <n v="0"/>
    <n v="0"/>
    <n v="0"/>
    <n v="0"/>
    <s v="Outer"/>
    <n v="12"/>
    <x v="3"/>
    <x v="3"/>
  </r>
  <r>
    <n v="723"/>
    <x v="70"/>
    <n v="3666"/>
    <n v="48"/>
    <n v="9"/>
    <x v="4"/>
    <s v="Public"/>
    <n v="0"/>
    <n v="0"/>
    <n v="0"/>
    <n v="0"/>
    <s v="Urban"/>
    <n v="73"/>
    <x v="3"/>
    <x v="3"/>
  </r>
  <r>
    <n v="729"/>
    <x v="39"/>
    <n v="4297"/>
    <n v="18"/>
    <n v="17"/>
    <x v="4"/>
    <s v="Residential"/>
    <n v="0"/>
    <n v="1"/>
    <n v="0"/>
    <n v="0"/>
    <s v="Industrial"/>
    <n v="16"/>
    <x v="1"/>
    <x v="1"/>
  </r>
  <r>
    <n v="732"/>
    <x v="32"/>
    <n v="313"/>
    <n v="47"/>
    <n v="10"/>
    <x v="4"/>
    <s v="Mixed-Use"/>
    <n v="0"/>
    <n v="0"/>
    <n v="0"/>
    <n v="1"/>
    <s v="Central"/>
    <n v="93"/>
    <x v="1"/>
    <x v="2"/>
  </r>
  <r>
    <n v="743"/>
    <x v="119"/>
    <n v="101"/>
    <n v="15"/>
    <n v="11"/>
    <x v="4"/>
    <s v="Industrial"/>
    <n v="1"/>
    <n v="0"/>
    <n v="0"/>
    <n v="0"/>
    <s v="Urban"/>
    <n v="29"/>
    <x v="0"/>
    <x v="3"/>
  </r>
  <r>
    <n v="745"/>
    <x v="80"/>
    <n v="4144"/>
    <n v="47"/>
    <n v="17"/>
    <x v="4"/>
    <s v="Residential"/>
    <n v="0"/>
    <n v="1"/>
    <n v="0"/>
    <n v="0"/>
    <s v="Outer"/>
    <n v="40"/>
    <x v="3"/>
    <x v="0"/>
  </r>
  <r>
    <n v="746"/>
    <x v="71"/>
    <n v="2049"/>
    <n v="14"/>
    <n v="15"/>
    <x v="4"/>
    <s v="Industrial"/>
    <n v="1"/>
    <n v="0"/>
    <n v="0"/>
    <n v="0"/>
    <s v="Central"/>
    <n v="86"/>
    <x v="0"/>
    <x v="0"/>
  </r>
  <r>
    <n v="747"/>
    <x v="82"/>
    <n v="1017"/>
    <n v="11"/>
    <n v="6"/>
    <x v="4"/>
    <s v="Commercial"/>
    <n v="0"/>
    <n v="0"/>
    <n v="1"/>
    <n v="0"/>
    <s v="Suburban"/>
    <n v="10"/>
    <x v="0"/>
    <x v="3"/>
  </r>
  <r>
    <n v="749"/>
    <x v="34"/>
    <n v="2341"/>
    <n v="9"/>
    <n v="9"/>
    <x v="4"/>
    <s v="Residential"/>
    <n v="0"/>
    <n v="1"/>
    <n v="0"/>
    <n v="0"/>
    <s v="Industrial"/>
    <n v="71"/>
    <x v="1"/>
    <x v="1"/>
  </r>
  <r>
    <n v="761"/>
    <x v="31"/>
    <n v="2025"/>
    <n v="17"/>
    <n v="15"/>
    <x v="4"/>
    <s v="Industrial"/>
    <n v="1"/>
    <n v="0"/>
    <n v="0"/>
    <n v="0"/>
    <s v="Industrial"/>
    <n v="67"/>
    <x v="3"/>
    <x v="2"/>
  </r>
  <r>
    <n v="774"/>
    <x v="141"/>
    <n v="2530"/>
    <n v="10"/>
    <n v="12"/>
    <x v="4"/>
    <s v="Residential"/>
    <n v="0"/>
    <n v="1"/>
    <n v="0"/>
    <n v="0"/>
    <s v="Central"/>
    <n v="93"/>
    <x v="1"/>
    <x v="3"/>
  </r>
  <r>
    <n v="775"/>
    <x v="123"/>
    <n v="2154"/>
    <n v="5"/>
    <n v="13"/>
    <x v="4"/>
    <s v="Mixed-Use"/>
    <n v="0"/>
    <n v="0"/>
    <n v="0"/>
    <n v="1"/>
    <s v="Central"/>
    <n v="53"/>
    <x v="0"/>
    <x v="3"/>
  </r>
  <r>
    <n v="785"/>
    <x v="125"/>
    <n v="4209"/>
    <n v="36"/>
    <n v="12"/>
    <x v="4"/>
    <s v="Residential"/>
    <n v="0"/>
    <n v="1"/>
    <n v="0"/>
    <n v="0"/>
    <s v="Suburban"/>
    <n v="36"/>
    <x v="1"/>
    <x v="0"/>
  </r>
  <r>
    <n v="796"/>
    <x v="141"/>
    <n v="2027"/>
    <n v="30"/>
    <n v="19"/>
    <x v="4"/>
    <s v="Public"/>
    <n v="0"/>
    <n v="0"/>
    <n v="0"/>
    <n v="0"/>
    <s v="Central"/>
    <n v="23"/>
    <x v="2"/>
    <x v="0"/>
  </r>
  <r>
    <n v="807"/>
    <x v="64"/>
    <n v="411"/>
    <n v="10"/>
    <n v="16"/>
    <x v="4"/>
    <s v="Public"/>
    <n v="0"/>
    <n v="0"/>
    <n v="0"/>
    <n v="0"/>
    <s v="Outer"/>
    <n v="23"/>
    <x v="1"/>
    <x v="2"/>
  </r>
  <r>
    <n v="818"/>
    <x v="79"/>
    <n v="2077"/>
    <n v="36"/>
    <n v="7"/>
    <x v="4"/>
    <s v="Commercial"/>
    <n v="0"/>
    <n v="0"/>
    <n v="1"/>
    <n v="0"/>
    <s v="Central"/>
    <n v="14"/>
    <x v="2"/>
    <x v="1"/>
  </r>
  <r>
    <n v="827"/>
    <x v="186"/>
    <n v="1812"/>
    <n v="7"/>
    <n v="10"/>
    <x v="4"/>
    <s v="Residential"/>
    <n v="0"/>
    <n v="1"/>
    <n v="0"/>
    <n v="0"/>
    <s v="Industrial"/>
    <n v="29"/>
    <x v="2"/>
    <x v="3"/>
  </r>
  <r>
    <n v="832"/>
    <x v="34"/>
    <n v="2482"/>
    <n v="11"/>
    <n v="8"/>
    <x v="4"/>
    <s v="Public"/>
    <n v="0"/>
    <n v="0"/>
    <n v="0"/>
    <n v="0"/>
    <s v="Industrial"/>
    <n v="34"/>
    <x v="3"/>
    <x v="2"/>
  </r>
  <r>
    <n v="839"/>
    <x v="87"/>
    <n v="1494"/>
    <n v="42"/>
    <n v="10"/>
    <x v="4"/>
    <s v="Industrial"/>
    <n v="1"/>
    <n v="0"/>
    <n v="0"/>
    <n v="0"/>
    <s v="Suburban"/>
    <n v="10"/>
    <x v="0"/>
    <x v="2"/>
  </r>
  <r>
    <n v="840"/>
    <x v="41"/>
    <n v="4381"/>
    <n v="26"/>
    <n v="4"/>
    <x v="4"/>
    <s v="Mixed-Use"/>
    <n v="0"/>
    <n v="0"/>
    <n v="0"/>
    <n v="1"/>
    <s v="Suburban"/>
    <n v="54"/>
    <x v="1"/>
    <x v="1"/>
  </r>
  <r>
    <n v="841"/>
    <x v="93"/>
    <n v="1369"/>
    <n v="44"/>
    <n v="9"/>
    <x v="4"/>
    <s v="Residential"/>
    <n v="0"/>
    <n v="1"/>
    <n v="0"/>
    <n v="0"/>
    <s v="Suburban"/>
    <n v="84"/>
    <x v="3"/>
    <x v="1"/>
  </r>
  <r>
    <n v="842"/>
    <x v="175"/>
    <n v="4832"/>
    <n v="14"/>
    <n v="2"/>
    <x v="4"/>
    <s v="Residential"/>
    <n v="0"/>
    <n v="1"/>
    <n v="0"/>
    <n v="0"/>
    <s v="Outer"/>
    <n v="70"/>
    <x v="1"/>
    <x v="1"/>
  </r>
  <r>
    <n v="850"/>
    <x v="85"/>
    <n v="2247"/>
    <n v="37"/>
    <n v="17"/>
    <x v="4"/>
    <s v="Industrial"/>
    <n v="1"/>
    <n v="0"/>
    <n v="0"/>
    <n v="0"/>
    <s v="Urban"/>
    <n v="91"/>
    <x v="0"/>
    <x v="2"/>
  </r>
  <r>
    <n v="852"/>
    <x v="14"/>
    <n v="3469"/>
    <n v="49"/>
    <n v="14"/>
    <x v="4"/>
    <s v="Industrial"/>
    <n v="1"/>
    <n v="0"/>
    <n v="0"/>
    <n v="0"/>
    <s v="Central"/>
    <n v="23"/>
    <x v="1"/>
    <x v="3"/>
  </r>
  <r>
    <n v="860"/>
    <x v="9"/>
    <n v="4748"/>
    <n v="42"/>
    <n v="1"/>
    <x v="4"/>
    <s v="Residential"/>
    <n v="0"/>
    <n v="1"/>
    <n v="0"/>
    <n v="0"/>
    <s v="Outer"/>
    <n v="83"/>
    <x v="2"/>
    <x v="1"/>
  </r>
  <r>
    <n v="868"/>
    <x v="38"/>
    <n v="3255"/>
    <n v="43"/>
    <n v="17"/>
    <x v="4"/>
    <s v="Residential"/>
    <n v="0"/>
    <n v="1"/>
    <n v="0"/>
    <n v="0"/>
    <s v="Central"/>
    <n v="32"/>
    <x v="3"/>
    <x v="2"/>
  </r>
  <r>
    <n v="887"/>
    <x v="133"/>
    <n v="729"/>
    <n v="10"/>
    <n v="4"/>
    <x v="4"/>
    <s v="Industrial"/>
    <n v="1"/>
    <n v="0"/>
    <n v="0"/>
    <n v="0"/>
    <s v="Central"/>
    <n v="20"/>
    <x v="3"/>
    <x v="0"/>
  </r>
  <r>
    <n v="888"/>
    <x v="179"/>
    <n v="369"/>
    <n v="34"/>
    <n v="10"/>
    <x v="4"/>
    <s v="Commercial"/>
    <n v="0"/>
    <n v="0"/>
    <n v="1"/>
    <n v="0"/>
    <s v="Outer"/>
    <n v="55"/>
    <x v="2"/>
    <x v="3"/>
  </r>
  <r>
    <n v="910"/>
    <x v="80"/>
    <n v="1374"/>
    <n v="40"/>
    <n v="10"/>
    <x v="4"/>
    <s v="Public"/>
    <n v="0"/>
    <n v="0"/>
    <n v="0"/>
    <n v="0"/>
    <s v="Industrial"/>
    <n v="38"/>
    <x v="1"/>
    <x v="0"/>
  </r>
  <r>
    <n v="921"/>
    <x v="103"/>
    <n v="4393"/>
    <n v="49"/>
    <n v="8"/>
    <x v="4"/>
    <s v="Residential"/>
    <n v="0"/>
    <n v="1"/>
    <n v="0"/>
    <n v="0"/>
    <s v="Suburban"/>
    <n v="34"/>
    <x v="2"/>
    <x v="0"/>
  </r>
  <r>
    <n v="923"/>
    <x v="94"/>
    <n v="3928"/>
    <n v="25"/>
    <n v="7"/>
    <x v="4"/>
    <s v="Commercial"/>
    <n v="0"/>
    <n v="0"/>
    <n v="1"/>
    <n v="0"/>
    <s v="Outer"/>
    <n v="91"/>
    <x v="2"/>
    <x v="0"/>
  </r>
  <r>
    <n v="927"/>
    <x v="161"/>
    <n v="4685"/>
    <n v="33"/>
    <n v="15"/>
    <x v="4"/>
    <s v="Residential"/>
    <n v="0"/>
    <n v="1"/>
    <n v="0"/>
    <n v="0"/>
    <s v="Urban"/>
    <n v="10"/>
    <x v="2"/>
    <x v="2"/>
  </r>
  <r>
    <n v="949"/>
    <x v="14"/>
    <n v="1899"/>
    <n v="47"/>
    <n v="16"/>
    <x v="4"/>
    <s v="Commercial"/>
    <n v="0"/>
    <n v="0"/>
    <n v="1"/>
    <n v="0"/>
    <s v="Central"/>
    <n v="20"/>
    <x v="0"/>
    <x v="0"/>
  </r>
  <r>
    <n v="950"/>
    <x v="14"/>
    <n v="4712"/>
    <n v="15"/>
    <n v="10"/>
    <x v="4"/>
    <s v="Mixed-Use"/>
    <n v="0"/>
    <n v="0"/>
    <n v="0"/>
    <n v="1"/>
    <s v="Urban"/>
    <n v="60"/>
    <x v="2"/>
    <x v="1"/>
  </r>
  <r>
    <n v="953"/>
    <x v="70"/>
    <n v="1298"/>
    <n v="40"/>
    <n v="9"/>
    <x v="4"/>
    <s v="Industrial"/>
    <n v="1"/>
    <n v="0"/>
    <n v="0"/>
    <n v="0"/>
    <s v="Central"/>
    <n v="54"/>
    <x v="0"/>
    <x v="1"/>
  </r>
  <r>
    <n v="954"/>
    <x v="49"/>
    <n v="3973"/>
    <n v="18"/>
    <n v="17"/>
    <x v="4"/>
    <s v="Residential"/>
    <n v="0"/>
    <n v="1"/>
    <n v="0"/>
    <n v="0"/>
    <s v="Suburban"/>
    <n v="89"/>
    <x v="1"/>
    <x v="3"/>
  </r>
  <r>
    <n v="956"/>
    <x v="91"/>
    <n v="3585"/>
    <n v="20"/>
    <n v="10"/>
    <x v="4"/>
    <s v="Residential"/>
    <n v="0"/>
    <n v="1"/>
    <n v="0"/>
    <n v="0"/>
    <s v="Urban"/>
    <n v="96"/>
    <x v="1"/>
    <x v="0"/>
  </r>
  <r>
    <n v="962"/>
    <x v="150"/>
    <n v="1086"/>
    <n v="3"/>
    <n v="6"/>
    <x v="4"/>
    <s v="Commercial"/>
    <n v="0"/>
    <n v="0"/>
    <n v="1"/>
    <n v="0"/>
    <s v="Central"/>
    <n v="64"/>
    <x v="1"/>
    <x v="0"/>
  </r>
  <r>
    <n v="972"/>
    <x v="2"/>
    <n v="803"/>
    <n v="8"/>
    <n v="7"/>
    <x v="4"/>
    <s v="Industrial"/>
    <n v="1"/>
    <n v="0"/>
    <n v="0"/>
    <n v="0"/>
    <s v="Central"/>
    <n v="76"/>
    <x v="3"/>
    <x v="0"/>
  </r>
  <r>
    <n v="973"/>
    <x v="97"/>
    <n v="674"/>
    <n v="37"/>
    <n v="6"/>
    <x v="4"/>
    <s v="Commercial"/>
    <n v="0"/>
    <n v="0"/>
    <n v="1"/>
    <n v="0"/>
    <s v="Suburban"/>
    <n v="66"/>
    <x v="3"/>
    <x v="1"/>
  </r>
  <r>
    <n v="981"/>
    <x v="141"/>
    <n v="3781"/>
    <n v="46"/>
    <n v="13"/>
    <x v="4"/>
    <s v="Industrial"/>
    <n v="1"/>
    <n v="0"/>
    <n v="0"/>
    <n v="0"/>
    <s v="Industrial"/>
    <n v="58"/>
    <x v="1"/>
    <x v="1"/>
  </r>
  <r>
    <n v="982"/>
    <x v="57"/>
    <n v="3273"/>
    <n v="19"/>
    <n v="6"/>
    <x v="4"/>
    <s v="Commercial"/>
    <n v="0"/>
    <n v="0"/>
    <n v="1"/>
    <n v="0"/>
    <s v="Central"/>
    <n v="13"/>
    <x v="1"/>
    <x v="0"/>
  </r>
  <r>
    <n v="983"/>
    <x v="139"/>
    <n v="4689"/>
    <n v="32"/>
    <n v="6"/>
    <x v="4"/>
    <s v="Commercial"/>
    <n v="0"/>
    <n v="0"/>
    <n v="1"/>
    <n v="0"/>
    <s v="Industrial"/>
    <n v="7"/>
    <x v="3"/>
    <x v="0"/>
  </r>
  <r>
    <n v="996"/>
    <x v="145"/>
    <n v="2872"/>
    <n v="28"/>
    <n v="4"/>
    <x v="4"/>
    <s v="Residential"/>
    <n v="0"/>
    <n v="1"/>
    <n v="0"/>
    <n v="0"/>
    <s v="Outer"/>
    <n v="97"/>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1:B26" firstHeaderRow="1" firstDataRow="1" firstDataCol="1"/>
  <pivotFields count="15">
    <pivotField showAll="0"/>
    <pivotField dataField="1" showAll="0">
      <items count="190">
        <item x="83"/>
        <item x="168"/>
        <item x="46"/>
        <item x="84"/>
        <item x="158"/>
        <item x="63"/>
        <item x="94"/>
        <item x="70"/>
        <item x="10"/>
        <item x="82"/>
        <item x="50"/>
        <item x="88"/>
        <item x="166"/>
        <item x="17"/>
        <item x="130"/>
        <item x="173"/>
        <item x="89"/>
        <item x="128"/>
        <item x="156"/>
        <item x="157"/>
        <item x="2"/>
        <item x="5"/>
        <item x="112"/>
        <item x="149"/>
        <item x="162"/>
        <item x="150"/>
        <item x="29"/>
        <item x="32"/>
        <item x="86"/>
        <item x="34"/>
        <item x="164"/>
        <item x="113"/>
        <item x="23"/>
        <item x="133"/>
        <item x="26"/>
        <item x="155"/>
        <item x="148"/>
        <item x="118"/>
        <item x="131"/>
        <item x="18"/>
        <item x="20"/>
        <item x="30"/>
        <item x="85"/>
        <item x="33"/>
        <item x="126"/>
        <item x="124"/>
        <item x="80"/>
        <item x="55"/>
        <item x="7"/>
        <item x="15"/>
        <item x="8"/>
        <item x="120"/>
        <item x="11"/>
        <item x="64"/>
        <item x="139"/>
        <item x="103"/>
        <item x="115"/>
        <item x="73"/>
        <item x="134"/>
        <item x="53"/>
        <item x="160"/>
        <item x="76"/>
        <item x="31"/>
        <item x="163"/>
        <item x="142"/>
        <item x="151"/>
        <item x="132"/>
        <item x="181"/>
        <item x="44"/>
        <item x="97"/>
        <item x="143"/>
        <item x="1"/>
        <item x="140"/>
        <item x="175"/>
        <item x="92"/>
        <item x="153"/>
        <item x="125"/>
        <item x="182"/>
        <item x="105"/>
        <item x="42"/>
        <item x="119"/>
        <item x="91"/>
        <item x="13"/>
        <item x="116"/>
        <item x="66"/>
        <item x="169"/>
        <item x="138"/>
        <item x="6"/>
        <item x="110"/>
        <item x="186"/>
        <item x="35"/>
        <item x="45"/>
        <item x="74"/>
        <item x="141"/>
        <item x="77"/>
        <item x="184"/>
        <item x="170"/>
        <item x="52"/>
        <item x="174"/>
        <item x="27"/>
        <item x="108"/>
        <item x="36"/>
        <item x="58"/>
        <item x="101"/>
        <item x="159"/>
        <item x="161"/>
        <item x="183"/>
        <item x="127"/>
        <item x="180"/>
        <item x="14"/>
        <item x="137"/>
        <item x="40"/>
        <item x="172"/>
        <item x="129"/>
        <item x="146"/>
        <item x="3"/>
        <item x="145"/>
        <item x="61"/>
        <item x="171"/>
        <item x="135"/>
        <item x="109"/>
        <item x="24"/>
        <item x="75"/>
        <item x="185"/>
        <item x="99"/>
        <item x="67"/>
        <item x="144"/>
        <item x="54"/>
        <item x="12"/>
        <item x="28"/>
        <item x="9"/>
        <item x="123"/>
        <item x="111"/>
        <item x="68"/>
        <item x="22"/>
        <item x="167"/>
        <item x="87"/>
        <item x="21"/>
        <item x="56"/>
        <item x="90"/>
        <item x="117"/>
        <item x="177"/>
        <item x="81"/>
        <item x="93"/>
        <item x="16"/>
        <item x="48"/>
        <item x="100"/>
        <item x="176"/>
        <item x="136"/>
        <item x="25"/>
        <item x="57"/>
        <item x="71"/>
        <item x="114"/>
        <item x="122"/>
        <item x="188"/>
        <item x="178"/>
        <item x="62"/>
        <item x="147"/>
        <item x="38"/>
        <item x="4"/>
        <item x="152"/>
        <item x="59"/>
        <item x="106"/>
        <item x="37"/>
        <item x="104"/>
        <item x="102"/>
        <item x="49"/>
        <item x="187"/>
        <item x="96"/>
        <item x="165"/>
        <item x="43"/>
        <item x="69"/>
        <item x="95"/>
        <item x="65"/>
        <item x="60"/>
        <item x="179"/>
        <item x="51"/>
        <item x="79"/>
        <item x="0"/>
        <item x="154"/>
        <item x="98"/>
        <item x="121"/>
        <item x="41"/>
        <item x="107"/>
        <item x="39"/>
        <item x="47"/>
        <item x="19"/>
        <item x="78"/>
        <item x="72"/>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s>
  <rowFields count="1">
    <field x="13"/>
  </rowFields>
  <rowItems count="5">
    <i>
      <x/>
    </i>
    <i>
      <x v="1"/>
    </i>
    <i>
      <x v="2"/>
    </i>
    <i>
      <x v="3"/>
    </i>
    <i t="grand">
      <x/>
    </i>
  </rowItems>
  <colItems count="1">
    <i/>
  </colItems>
  <dataFields count="1">
    <dataField name="Average of Height (m)" fld="1" subtotal="average" baseField="13"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F8" firstHeaderRow="1" firstDataRow="2" firstDataCol="1"/>
  <pivotFields count="15">
    <pivotField showAll="0"/>
    <pivotField showAll="0"/>
    <pivotField showAll="0"/>
    <pivotField showAll="0"/>
    <pivotField showAll="0"/>
    <pivotField axis="axisRow" dataField="1" showAll="0">
      <items count="6">
        <item x="0"/>
        <item x="4"/>
        <item x="1"/>
        <item x="3"/>
        <item x="2"/>
        <item t="default"/>
      </items>
    </pivotField>
    <pivotField showAll="0"/>
    <pivotField showAll="0"/>
    <pivotField showAll="0"/>
    <pivotField showAll="0"/>
    <pivotField showAll="0"/>
    <pivotField showAll="0"/>
    <pivotField showAll="0"/>
    <pivotField showAll="0"/>
    <pivotField axis="axisCol" showAll="0">
      <items count="5">
        <item x="1"/>
        <item x="3"/>
        <item x="0"/>
        <item x="2"/>
        <item t="default"/>
      </items>
    </pivotField>
  </pivotFields>
  <rowFields count="1">
    <field x="5"/>
  </rowFields>
  <rowItems count="6">
    <i>
      <x/>
    </i>
    <i>
      <x v="1"/>
    </i>
    <i>
      <x v="2"/>
    </i>
    <i>
      <x v="3"/>
    </i>
    <i>
      <x v="4"/>
    </i>
    <i t="grand">
      <x/>
    </i>
  </rowItems>
  <colFields count="1">
    <field x="14"/>
  </colFields>
  <colItems count="5">
    <i>
      <x/>
    </i>
    <i>
      <x v="1"/>
    </i>
    <i>
      <x v="2"/>
    </i>
    <i>
      <x v="3"/>
    </i>
    <i t="grand">
      <x/>
    </i>
  </colItems>
  <dataFields count="1">
    <dataField name="Count of Construction Material" fld="5" subtotal="count" baseField="5" baseItem="0"/>
  </dataFields>
  <chartFormats count="12">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2" format="8" series="1">
      <pivotArea type="data" outline="0" fieldPosition="0">
        <references count="2">
          <reference field="4294967294" count="1" selected="0">
            <x v="0"/>
          </reference>
          <reference field="14" count="1" selected="0">
            <x v="0"/>
          </reference>
        </references>
      </pivotArea>
    </chartFormat>
    <chartFormat chart="2" format="9" series="1">
      <pivotArea type="data" outline="0" fieldPosition="0">
        <references count="2">
          <reference field="4294967294" count="1" selected="0">
            <x v="0"/>
          </reference>
          <reference field="14" count="1" selected="0">
            <x v="1"/>
          </reference>
        </references>
      </pivotArea>
    </chartFormat>
    <chartFormat chart="2" format="10" series="1">
      <pivotArea type="data" outline="0" fieldPosition="0">
        <references count="2">
          <reference field="4294967294" count="1" selected="0">
            <x v="0"/>
          </reference>
          <reference field="14" count="1" selected="0">
            <x v="2"/>
          </reference>
        </references>
      </pivotArea>
    </chartFormat>
    <chartFormat chart="2" format="11" series="1">
      <pivotArea type="data" outline="0" fieldPosition="0">
        <references count="2">
          <reference field="4294967294" count="1" selected="0">
            <x v="0"/>
          </reference>
          <reference field="14" count="1" selected="0">
            <x v="3"/>
          </reference>
        </references>
      </pivotArea>
    </chartFormat>
    <chartFormat chart="3" format="12" series="1">
      <pivotArea type="data" outline="0" fieldPosition="0">
        <references count="2">
          <reference field="4294967294" count="1" selected="0">
            <x v="0"/>
          </reference>
          <reference field="14" count="1" selected="0">
            <x v="0"/>
          </reference>
        </references>
      </pivotArea>
    </chartFormat>
    <chartFormat chart="3" format="13" series="1">
      <pivotArea type="data" outline="0" fieldPosition="0">
        <references count="2">
          <reference field="4294967294" count="1" selected="0">
            <x v="0"/>
          </reference>
          <reference field="14" count="1" selected="0">
            <x v="1"/>
          </reference>
        </references>
      </pivotArea>
    </chartFormat>
    <chartFormat chart="3" format="14" series="1">
      <pivotArea type="data" outline="0" fieldPosition="0">
        <references count="2">
          <reference field="4294967294" count="1" selected="0">
            <x v="0"/>
          </reference>
          <reference field="14" count="1" selected="0">
            <x v="2"/>
          </reference>
        </references>
      </pivotArea>
    </chartFormat>
    <chartFormat chart="3" format="15"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struction_Material" xr10:uid="{00000000-0013-0000-FFFF-FFFF01000000}" sourceName="Construction Material">
  <pivotTables>
    <pivotTable tabId="8" name="PivotTable7"/>
  </pivotTables>
  <data>
    <tabular pivotCacheId="488510714">
      <items count="5">
        <i x="0" s="1"/>
        <i x="4"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nd_Use_Type" xr10:uid="{00000000-0013-0000-FFFF-FFFF02000000}" sourceName="Land Use Type">
  <pivotTables>
    <pivotTable tabId="8" name="PivotTable7"/>
  </pivotTables>
  <data>
    <tabular pivotCacheId="488510714">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ight__m" xr10:uid="{00000000-0013-0000-FFFF-FFFF03000000}" sourceName="Height (m)">
  <pivotTables>
    <pivotTable tabId="8" name="PivotTable8"/>
  </pivotTables>
  <data>
    <tabular pivotCacheId="488510714">
      <items count="189">
        <i x="83" s="1"/>
        <i x="168" s="1"/>
        <i x="46" s="1"/>
        <i x="84" s="1"/>
        <i x="158" s="1"/>
        <i x="63" s="1"/>
        <i x="94" s="1"/>
        <i x="70" s="1"/>
        <i x="10" s="1"/>
        <i x="82" s="1"/>
        <i x="50" s="1"/>
        <i x="88" s="1"/>
        <i x="166" s="1"/>
        <i x="17" s="1"/>
        <i x="130" s="1"/>
        <i x="173" s="1"/>
        <i x="89" s="1"/>
        <i x="128" s="1"/>
        <i x="156" s="1"/>
        <i x="157" s="1"/>
        <i x="2" s="1"/>
        <i x="5" s="1"/>
        <i x="112" s="1"/>
        <i x="149" s="1"/>
        <i x="162" s="1"/>
        <i x="150" s="1"/>
        <i x="29" s="1"/>
        <i x="32" s="1"/>
        <i x="86" s="1"/>
        <i x="34" s="1"/>
        <i x="164" s="1"/>
        <i x="113" s="1"/>
        <i x="23" s="1"/>
        <i x="133" s="1"/>
        <i x="26" s="1"/>
        <i x="155" s="1"/>
        <i x="148" s="1"/>
        <i x="118" s="1"/>
        <i x="131" s="1"/>
        <i x="18" s="1"/>
        <i x="20" s="1"/>
        <i x="30" s="1"/>
        <i x="85" s="1"/>
        <i x="33" s="1"/>
        <i x="126" s="1"/>
        <i x="124" s="1"/>
        <i x="80" s="1"/>
        <i x="55" s="1"/>
        <i x="7" s="1"/>
        <i x="15" s="1"/>
        <i x="8" s="1"/>
        <i x="120" s="1"/>
        <i x="11" s="1"/>
        <i x="64" s="1"/>
        <i x="139" s="1"/>
        <i x="103" s="1"/>
        <i x="115" s="1"/>
        <i x="73" s="1"/>
        <i x="134" s="1"/>
        <i x="53" s="1"/>
        <i x="160" s="1"/>
        <i x="76" s="1"/>
        <i x="31" s="1"/>
        <i x="163" s="1"/>
        <i x="142" s="1"/>
        <i x="151" s="1"/>
        <i x="132" s="1"/>
        <i x="181" s="1"/>
        <i x="44" s="1"/>
        <i x="97" s="1"/>
        <i x="143" s="1"/>
        <i x="1" s="1"/>
        <i x="140" s="1"/>
        <i x="175" s="1"/>
        <i x="92" s="1"/>
        <i x="153" s="1"/>
        <i x="125" s="1"/>
        <i x="182" s="1"/>
        <i x="105" s="1"/>
        <i x="42" s="1"/>
        <i x="119" s="1"/>
        <i x="91" s="1"/>
        <i x="13" s="1"/>
        <i x="116" s="1"/>
        <i x="66" s="1"/>
        <i x="169" s="1"/>
        <i x="138" s="1"/>
        <i x="6" s="1"/>
        <i x="110" s="1"/>
        <i x="186" s="1"/>
        <i x="35" s="1"/>
        <i x="45" s="1"/>
        <i x="74" s="1"/>
        <i x="141" s="1"/>
        <i x="77" s="1"/>
        <i x="184" s="1"/>
        <i x="170" s="1"/>
        <i x="52" s="1"/>
        <i x="174" s="1"/>
        <i x="27" s="1"/>
        <i x="108" s="1"/>
        <i x="36" s="1"/>
        <i x="58" s="1"/>
        <i x="101" s="1"/>
        <i x="159" s="1"/>
        <i x="161" s="1"/>
        <i x="183" s="1"/>
        <i x="127" s="1"/>
        <i x="180" s="1"/>
        <i x="14" s="1"/>
        <i x="137" s="1"/>
        <i x="40" s="1"/>
        <i x="172" s="1"/>
        <i x="129" s="1"/>
        <i x="146" s="1"/>
        <i x="3" s="1"/>
        <i x="145" s="1"/>
        <i x="61" s="1"/>
        <i x="171" s="1"/>
        <i x="135" s="1"/>
        <i x="109" s="1"/>
        <i x="24" s="1"/>
        <i x="75" s="1"/>
        <i x="185" s="1"/>
        <i x="99" s="1"/>
        <i x="67" s="1"/>
        <i x="144" s="1"/>
        <i x="54" s="1"/>
        <i x="12" s="1"/>
        <i x="28" s="1"/>
        <i x="9" s="1"/>
        <i x="123" s="1"/>
        <i x="111" s="1"/>
        <i x="68" s="1"/>
        <i x="22" s="1"/>
        <i x="167" s="1"/>
        <i x="87" s="1"/>
        <i x="21" s="1"/>
        <i x="56" s="1"/>
        <i x="90" s="1"/>
        <i x="117" s="1"/>
        <i x="177" s="1"/>
        <i x="81" s="1"/>
        <i x="93" s="1"/>
        <i x="16" s="1"/>
        <i x="48" s="1"/>
        <i x="100" s="1"/>
        <i x="176" s="1"/>
        <i x="136" s="1"/>
        <i x="25" s="1"/>
        <i x="57" s="1"/>
        <i x="71" s="1"/>
        <i x="114" s="1"/>
        <i x="122" s="1"/>
        <i x="188" s="1"/>
        <i x="178" s="1"/>
        <i x="62" s="1"/>
        <i x="147" s="1"/>
        <i x="38" s="1"/>
        <i x="4" s="1"/>
        <i x="152" s="1"/>
        <i x="59" s="1"/>
        <i x="106" s="1"/>
        <i x="37" s="1"/>
        <i x="104" s="1"/>
        <i x="102" s="1"/>
        <i x="49" s="1"/>
        <i x="187" s="1"/>
        <i x="96" s="1"/>
        <i x="165" s="1"/>
        <i x="43" s="1"/>
        <i x="69" s="1"/>
        <i x="95" s="1"/>
        <i x="65" s="1"/>
        <i x="60" s="1"/>
        <i x="179" s="1"/>
        <i x="51" s="1"/>
        <i x="79" s="1"/>
        <i x="0" s="1"/>
        <i x="154" s="1"/>
        <i x="98" s="1"/>
        <i x="121" s="1"/>
        <i x="41" s="1"/>
        <i x="107" s="1"/>
        <i x="39" s="1"/>
        <i x="47" s="1"/>
        <i x="19" s="1"/>
        <i x="78" s="1"/>
        <i x="7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struction Material" xr10:uid="{00000000-0014-0000-FFFF-FFFF01000000}" cache="Slicer_Construction_Material" caption="Construction Material" rowHeight="241300"/>
  <slicer name="Land Use Type" xr10:uid="{00000000-0014-0000-FFFF-FFFF02000000}" cache="Slicer_Land_Use_Type" caption="Land Use Type" rowHeight="241300"/>
  <slicer name="Height (m)" xr10:uid="{00000000-0014-0000-FFFF-FFFF03000000}" cache="Slicer_Height__m" caption="Height (m)"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struction Material 1" xr10:uid="{00000000-0014-0000-FFFF-FFFF04000000}" cache="Slicer_Construction_Material" caption="Construction Material" rowHeight="241300"/>
  <slicer name="Land Use Type 2" xr10:uid="{00000000-0014-0000-FFFF-FFFF05000000}" cache="Slicer_Land_Use_Type" caption="Land Use Type" style="SlicerStyleOther2" rowHeight="241300"/>
  <slicer name="Height (m) 1" xr10:uid="{00000000-0014-0000-FFFF-FFFF06000000}" cache="Slicer_Height__m" caption="Height (m)"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O1001" totalsRowShown="0">
  <autoFilter ref="A1:O1001" xr:uid="{00000000-0009-0000-0100-000002000000}"/>
  <tableColumns count="15">
    <tableColumn id="1" xr3:uid="{00000000-0010-0000-0000-000001000000}" name="Building ID"/>
    <tableColumn id="2" xr3:uid="{00000000-0010-0000-0000-000002000000}" name="Height (m)"/>
    <tableColumn id="3" xr3:uid="{00000000-0010-0000-0000-000003000000}" name="Footprint Area (sq.m)"/>
    <tableColumn id="4" xr3:uid="{00000000-0010-0000-0000-000004000000}" name="Num. of Floors"/>
    <tableColumn id="5" xr3:uid="{00000000-0010-0000-0000-000005000000}" name="Distance to City Center (km)"/>
    <tableColumn id="6" xr3:uid="{00000000-0010-0000-0000-000006000000}" name="Construction Material"/>
    <tableColumn id="7" xr3:uid="{00000000-0010-0000-0000-000007000000}" name="Building Function"/>
    <tableColumn id="13" xr3:uid="{00000000-0010-0000-0000-00000D000000}" name="Industrial" dataDxfId="3">
      <calculatedColumnFormula>IF(G2="Industrial",1,0)</calculatedColumnFormula>
    </tableColumn>
    <tableColumn id="16" xr3:uid="{00000000-0010-0000-0000-000010000000}" name="Residential" dataDxfId="2">
      <calculatedColumnFormula>IF(G2="Residential",1,0)</calculatedColumnFormula>
    </tableColumn>
    <tableColumn id="15" xr3:uid="{00000000-0010-0000-0000-00000F000000}" name="Commercial" dataDxfId="1">
      <calculatedColumnFormula>IF(G2="Commercial",1,0)</calculatedColumnFormula>
    </tableColumn>
    <tableColumn id="14" xr3:uid="{00000000-0010-0000-0000-00000E000000}" name="Mixed Use" dataDxfId="0">
      <calculatedColumnFormula>IF(G2="Mixed-Use",1,0)</calculatedColumnFormula>
    </tableColumn>
    <tableColumn id="8" xr3:uid="{00000000-0010-0000-0000-000008000000}" name="Region"/>
    <tableColumn id="9" xr3:uid="{00000000-0010-0000-0000-000009000000}" name="Building Density"/>
    <tableColumn id="10" xr3:uid="{00000000-0010-0000-0000-00000A000000}" name="Zoning Classification"/>
    <tableColumn id="11" xr3:uid="{00000000-0010-0000-0000-00000B000000}" name="Land Use 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1"/>
  <sheetViews>
    <sheetView zoomScale="67" workbookViewId="0">
      <selection activeCell="M26" sqref="M26"/>
    </sheetView>
  </sheetViews>
  <sheetFormatPr defaultRowHeight="15" x14ac:dyDescent="0.25"/>
  <cols>
    <col min="1" max="1" width="10.5703125" bestFit="1" customWidth="1"/>
    <col min="2" max="2" width="10.42578125" bestFit="1" customWidth="1"/>
    <col min="3" max="3" width="20.28515625" bestFit="1" customWidth="1"/>
    <col min="4" max="4" width="14.140625" bestFit="1" customWidth="1"/>
    <col min="5" max="5" width="26.28515625" bestFit="1" customWidth="1"/>
    <col min="6" max="6" width="20.42578125" bestFit="1" customWidth="1"/>
    <col min="7" max="7" width="16.5703125" bestFit="1" customWidth="1"/>
    <col min="8" max="8" width="9.42578125" bestFit="1" customWidth="1"/>
    <col min="9" max="9" width="2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v>
      </c>
      <c r="B2">
        <v>112</v>
      </c>
      <c r="C2">
        <v>4389</v>
      </c>
      <c r="D2">
        <v>15</v>
      </c>
      <c r="E2">
        <v>3</v>
      </c>
      <c r="F2" t="s">
        <v>12</v>
      </c>
      <c r="G2" t="s">
        <v>13</v>
      </c>
      <c r="H2" t="s">
        <v>14</v>
      </c>
      <c r="I2" t="s">
        <v>15</v>
      </c>
      <c r="J2">
        <v>69</v>
      </c>
      <c r="K2" t="s">
        <v>16</v>
      </c>
      <c r="L2" t="s">
        <v>17</v>
      </c>
    </row>
    <row r="3" spans="1:12" x14ac:dyDescent="0.25">
      <c r="A3">
        <v>2</v>
      </c>
      <c r="B3">
        <v>189</v>
      </c>
      <c r="C3">
        <v>946</v>
      </c>
      <c r="D3">
        <v>21</v>
      </c>
      <c r="E3">
        <v>1</v>
      </c>
      <c r="F3" t="s">
        <v>18</v>
      </c>
      <c r="G3" t="s">
        <v>19</v>
      </c>
      <c r="H3" t="s">
        <v>20</v>
      </c>
      <c r="I3" t="s">
        <v>21</v>
      </c>
      <c r="J3">
        <v>25</v>
      </c>
      <c r="K3" t="s">
        <v>22</v>
      </c>
      <c r="L3" t="s">
        <v>13</v>
      </c>
    </row>
    <row r="4" spans="1:12" x14ac:dyDescent="0.25">
      <c r="A4">
        <v>3</v>
      </c>
      <c r="B4">
        <v>102</v>
      </c>
      <c r="C4">
        <v>2862</v>
      </c>
      <c r="D4">
        <v>19</v>
      </c>
      <c r="E4">
        <v>4</v>
      </c>
      <c r="F4" t="s">
        <v>23</v>
      </c>
      <c r="G4" t="s">
        <v>17</v>
      </c>
      <c r="H4" t="s">
        <v>13</v>
      </c>
      <c r="I4" t="s">
        <v>24</v>
      </c>
      <c r="J4">
        <v>8</v>
      </c>
      <c r="K4" t="s">
        <v>25</v>
      </c>
      <c r="L4" t="s">
        <v>17</v>
      </c>
    </row>
    <row r="5" spans="1:12" x14ac:dyDescent="0.25">
      <c r="A5">
        <v>4</v>
      </c>
      <c r="B5">
        <v>24</v>
      </c>
      <c r="C5">
        <v>1241</v>
      </c>
      <c r="D5">
        <v>29</v>
      </c>
      <c r="E5">
        <v>2</v>
      </c>
      <c r="F5" t="s">
        <v>12</v>
      </c>
      <c r="G5" t="s">
        <v>26</v>
      </c>
      <c r="H5" t="s">
        <v>27</v>
      </c>
      <c r="I5" t="s">
        <v>28</v>
      </c>
      <c r="J5">
        <v>7</v>
      </c>
      <c r="K5" t="s">
        <v>16</v>
      </c>
      <c r="L5" t="s">
        <v>13</v>
      </c>
    </row>
    <row r="6" spans="1:12" x14ac:dyDescent="0.25">
      <c r="A6">
        <v>5</v>
      </c>
      <c r="B6">
        <v>116</v>
      </c>
      <c r="C6">
        <v>1910</v>
      </c>
      <c r="D6">
        <v>25</v>
      </c>
      <c r="E6">
        <v>5</v>
      </c>
      <c r="F6" t="s">
        <v>29</v>
      </c>
      <c r="G6" t="s">
        <v>30</v>
      </c>
      <c r="H6" t="s">
        <v>20</v>
      </c>
      <c r="I6" t="s">
        <v>31</v>
      </c>
      <c r="J6">
        <v>34</v>
      </c>
      <c r="K6" t="s">
        <v>16</v>
      </c>
      <c r="L6" t="s">
        <v>30</v>
      </c>
    </row>
    <row r="7" spans="1:12" x14ac:dyDescent="0.25">
      <c r="A7">
        <v>6</v>
      </c>
      <c r="B7">
        <v>81</v>
      </c>
      <c r="C7">
        <v>823</v>
      </c>
      <c r="D7">
        <v>33</v>
      </c>
      <c r="E7">
        <v>3</v>
      </c>
      <c r="F7" t="s">
        <v>18</v>
      </c>
      <c r="G7" t="s">
        <v>17</v>
      </c>
      <c r="H7" t="s">
        <v>32</v>
      </c>
      <c r="I7" t="s">
        <v>33</v>
      </c>
      <c r="J7">
        <v>35</v>
      </c>
      <c r="K7" t="s">
        <v>25</v>
      </c>
      <c r="L7" t="s">
        <v>34</v>
      </c>
    </row>
    <row r="8" spans="1:12" x14ac:dyDescent="0.25">
      <c r="A8">
        <v>7</v>
      </c>
      <c r="B8">
        <v>198</v>
      </c>
      <c r="C8">
        <v>324</v>
      </c>
      <c r="D8">
        <v>49</v>
      </c>
      <c r="E8">
        <v>9</v>
      </c>
      <c r="F8" t="s">
        <v>12</v>
      </c>
      <c r="G8" t="s">
        <v>30</v>
      </c>
      <c r="H8" t="s">
        <v>14</v>
      </c>
      <c r="I8" t="s">
        <v>35</v>
      </c>
      <c r="J8">
        <v>38</v>
      </c>
      <c r="K8" t="s">
        <v>22</v>
      </c>
      <c r="L8" t="s">
        <v>34</v>
      </c>
    </row>
    <row r="9" spans="1:12" x14ac:dyDescent="0.25">
      <c r="A9">
        <v>8</v>
      </c>
      <c r="B9">
        <v>30</v>
      </c>
      <c r="C9">
        <v>4727</v>
      </c>
      <c r="D9">
        <v>32</v>
      </c>
      <c r="E9">
        <v>6</v>
      </c>
      <c r="F9" t="s">
        <v>18</v>
      </c>
      <c r="G9" t="s">
        <v>30</v>
      </c>
      <c r="H9" t="s">
        <v>27</v>
      </c>
      <c r="I9" t="s">
        <v>36</v>
      </c>
      <c r="J9">
        <v>87</v>
      </c>
      <c r="K9" t="s">
        <v>22</v>
      </c>
      <c r="L9" t="s">
        <v>34</v>
      </c>
    </row>
    <row r="10" spans="1:12" x14ac:dyDescent="0.25">
      <c r="A10">
        <v>9</v>
      </c>
      <c r="B10">
        <v>112</v>
      </c>
      <c r="C10">
        <v>4308</v>
      </c>
      <c r="D10">
        <v>49</v>
      </c>
      <c r="E10">
        <v>18</v>
      </c>
      <c r="F10" t="s">
        <v>23</v>
      </c>
      <c r="G10" t="s">
        <v>17</v>
      </c>
      <c r="H10" t="s">
        <v>20</v>
      </c>
      <c r="I10" t="s">
        <v>37</v>
      </c>
      <c r="J10">
        <v>24</v>
      </c>
      <c r="K10" t="s">
        <v>16</v>
      </c>
      <c r="L10" t="s">
        <v>17</v>
      </c>
    </row>
    <row r="11" spans="1:12" x14ac:dyDescent="0.25">
      <c r="A11">
        <v>10</v>
      </c>
      <c r="B11">
        <v>131</v>
      </c>
      <c r="C11">
        <v>4754</v>
      </c>
      <c r="D11">
        <v>35</v>
      </c>
      <c r="E11">
        <v>6</v>
      </c>
      <c r="F11" t="s">
        <v>23</v>
      </c>
      <c r="G11" t="s">
        <v>30</v>
      </c>
      <c r="H11" t="s">
        <v>13</v>
      </c>
      <c r="I11" t="s">
        <v>38</v>
      </c>
      <c r="J11">
        <v>91</v>
      </c>
      <c r="K11" t="s">
        <v>16</v>
      </c>
      <c r="L11" t="s">
        <v>17</v>
      </c>
    </row>
    <row r="12" spans="1:12" x14ac:dyDescent="0.25">
      <c r="A12">
        <v>11</v>
      </c>
      <c r="B12">
        <v>84</v>
      </c>
      <c r="C12">
        <v>2148</v>
      </c>
      <c r="D12">
        <v>44</v>
      </c>
      <c r="E12">
        <v>19</v>
      </c>
      <c r="F12" t="s">
        <v>39</v>
      </c>
      <c r="G12" t="s">
        <v>17</v>
      </c>
      <c r="H12" t="s">
        <v>13</v>
      </c>
      <c r="I12" t="s">
        <v>40</v>
      </c>
      <c r="J12">
        <v>58</v>
      </c>
      <c r="K12" t="s">
        <v>25</v>
      </c>
      <c r="L12" t="s">
        <v>30</v>
      </c>
    </row>
    <row r="13" spans="1:12" x14ac:dyDescent="0.25">
      <c r="A13">
        <v>12</v>
      </c>
      <c r="B13">
        <v>97</v>
      </c>
      <c r="C13">
        <v>4849</v>
      </c>
      <c r="D13">
        <v>38</v>
      </c>
      <c r="E13">
        <v>12</v>
      </c>
      <c r="F13" t="s">
        <v>12</v>
      </c>
      <c r="G13" t="s">
        <v>17</v>
      </c>
      <c r="H13" t="s">
        <v>32</v>
      </c>
      <c r="I13" t="s">
        <v>41</v>
      </c>
      <c r="J13">
        <v>29</v>
      </c>
      <c r="K13" t="s">
        <v>16</v>
      </c>
      <c r="L13" t="s">
        <v>34</v>
      </c>
    </row>
    <row r="14" spans="1:12" x14ac:dyDescent="0.25">
      <c r="A14">
        <v>13</v>
      </c>
      <c r="B14">
        <v>126</v>
      </c>
      <c r="C14">
        <v>4515</v>
      </c>
      <c r="D14">
        <v>26</v>
      </c>
      <c r="E14">
        <v>11</v>
      </c>
      <c r="F14" t="s">
        <v>18</v>
      </c>
      <c r="G14" t="s">
        <v>19</v>
      </c>
      <c r="H14" t="s">
        <v>20</v>
      </c>
      <c r="I14" t="s">
        <v>42</v>
      </c>
      <c r="J14">
        <v>19</v>
      </c>
      <c r="K14" t="s">
        <v>43</v>
      </c>
      <c r="L14" t="s">
        <v>17</v>
      </c>
    </row>
    <row r="15" spans="1:12" x14ac:dyDescent="0.25">
      <c r="A15">
        <v>14</v>
      </c>
      <c r="B15">
        <v>109</v>
      </c>
      <c r="C15">
        <v>1673</v>
      </c>
      <c r="D15">
        <v>11</v>
      </c>
      <c r="E15">
        <v>2</v>
      </c>
      <c r="F15" t="s">
        <v>23</v>
      </c>
      <c r="G15" t="s">
        <v>26</v>
      </c>
      <c r="H15" t="s">
        <v>27</v>
      </c>
      <c r="I15" t="s">
        <v>44</v>
      </c>
      <c r="J15">
        <v>42</v>
      </c>
      <c r="K15" t="s">
        <v>43</v>
      </c>
      <c r="L15" t="s">
        <v>17</v>
      </c>
    </row>
    <row r="16" spans="1:12" x14ac:dyDescent="0.25">
      <c r="A16">
        <v>15</v>
      </c>
      <c r="B16">
        <v>113</v>
      </c>
      <c r="C16">
        <v>1928</v>
      </c>
      <c r="D16">
        <v>35</v>
      </c>
      <c r="E16">
        <v>15</v>
      </c>
      <c r="F16" t="s">
        <v>39</v>
      </c>
      <c r="G16" t="s">
        <v>17</v>
      </c>
      <c r="H16" t="s">
        <v>32</v>
      </c>
      <c r="I16" t="s">
        <v>45</v>
      </c>
      <c r="J16">
        <v>27</v>
      </c>
      <c r="K16" t="s">
        <v>16</v>
      </c>
      <c r="L16" t="s">
        <v>34</v>
      </c>
    </row>
    <row r="17" spans="1:12" x14ac:dyDescent="0.25">
      <c r="A17">
        <v>16</v>
      </c>
      <c r="B17">
        <v>161</v>
      </c>
      <c r="C17">
        <v>2017</v>
      </c>
      <c r="D17">
        <v>8</v>
      </c>
      <c r="E17">
        <v>12</v>
      </c>
      <c r="F17" t="s">
        <v>39</v>
      </c>
      <c r="G17" t="s">
        <v>17</v>
      </c>
      <c r="H17" t="s">
        <v>14</v>
      </c>
      <c r="I17" t="s">
        <v>46</v>
      </c>
      <c r="J17">
        <v>56</v>
      </c>
      <c r="K17" t="s">
        <v>16</v>
      </c>
      <c r="L17" t="s">
        <v>17</v>
      </c>
    </row>
    <row r="18" spans="1:12" x14ac:dyDescent="0.25">
      <c r="A18">
        <v>17</v>
      </c>
      <c r="B18">
        <v>140</v>
      </c>
      <c r="C18">
        <v>4334</v>
      </c>
      <c r="D18">
        <v>46</v>
      </c>
      <c r="E18">
        <v>12</v>
      </c>
      <c r="F18" t="s">
        <v>12</v>
      </c>
      <c r="G18" t="s">
        <v>26</v>
      </c>
      <c r="H18" t="s">
        <v>14</v>
      </c>
      <c r="I18" t="s">
        <v>47</v>
      </c>
      <c r="J18">
        <v>70</v>
      </c>
      <c r="K18" t="s">
        <v>16</v>
      </c>
      <c r="L18" t="s">
        <v>13</v>
      </c>
    </row>
    <row r="19" spans="1:12" x14ac:dyDescent="0.25">
      <c r="A19">
        <v>18</v>
      </c>
      <c r="B19">
        <v>159</v>
      </c>
      <c r="C19">
        <v>2126</v>
      </c>
      <c r="D19">
        <v>14</v>
      </c>
      <c r="E19">
        <v>9</v>
      </c>
      <c r="F19" t="s">
        <v>12</v>
      </c>
      <c r="G19" t="s">
        <v>30</v>
      </c>
      <c r="H19" t="s">
        <v>32</v>
      </c>
      <c r="I19" t="s">
        <v>48</v>
      </c>
      <c r="J19">
        <v>61</v>
      </c>
      <c r="K19" t="s">
        <v>25</v>
      </c>
      <c r="L19" t="s">
        <v>17</v>
      </c>
    </row>
    <row r="20" spans="1:12" x14ac:dyDescent="0.25">
      <c r="A20">
        <v>19</v>
      </c>
      <c r="B20">
        <v>62</v>
      </c>
      <c r="C20">
        <v>3844</v>
      </c>
      <c r="D20">
        <v>10</v>
      </c>
      <c r="E20">
        <v>2</v>
      </c>
      <c r="F20" t="s">
        <v>39</v>
      </c>
      <c r="G20" t="s">
        <v>26</v>
      </c>
      <c r="H20" t="s">
        <v>32</v>
      </c>
      <c r="I20" t="s">
        <v>49</v>
      </c>
      <c r="J20">
        <v>61</v>
      </c>
      <c r="K20" t="s">
        <v>22</v>
      </c>
      <c r="L20" t="s">
        <v>13</v>
      </c>
    </row>
    <row r="21" spans="1:12" x14ac:dyDescent="0.25">
      <c r="A21">
        <v>20</v>
      </c>
      <c r="B21">
        <v>11</v>
      </c>
      <c r="C21">
        <v>1001</v>
      </c>
      <c r="D21">
        <v>2</v>
      </c>
      <c r="E21">
        <v>3</v>
      </c>
      <c r="F21" t="s">
        <v>23</v>
      </c>
      <c r="G21" t="s">
        <v>19</v>
      </c>
      <c r="H21" t="s">
        <v>32</v>
      </c>
      <c r="I21" t="s">
        <v>50</v>
      </c>
      <c r="J21">
        <v>83</v>
      </c>
      <c r="K21" t="s">
        <v>25</v>
      </c>
      <c r="L21" t="s">
        <v>17</v>
      </c>
    </row>
    <row r="22" spans="1:12" x14ac:dyDescent="0.25">
      <c r="A22">
        <v>21</v>
      </c>
      <c r="B22">
        <v>97</v>
      </c>
      <c r="C22">
        <v>4885</v>
      </c>
      <c r="D22">
        <v>46</v>
      </c>
      <c r="E22">
        <v>12</v>
      </c>
      <c r="F22" t="s">
        <v>12</v>
      </c>
      <c r="G22" t="s">
        <v>26</v>
      </c>
      <c r="H22" t="s">
        <v>32</v>
      </c>
      <c r="I22" t="s">
        <v>51</v>
      </c>
      <c r="J22">
        <v>56</v>
      </c>
      <c r="K22" t="s">
        <v>16</v>
      </c>
      <c r="L22" t="s">
        <v>17</v>
      </c>
    </row>
    <row r="23" spans="1:12" x14ac:dyDescent="0.25">
      <c r="A23">
        <v>22</v>
      </c>
      <c r="B23">
        <v>167</v>
      </c>
      <c r="C23">
        <v>2139</v>
      </c>
      <c r="D23">
        <v>9</v>
      </c>
      <c r="E23">
        <v>16</v>
      </c>
      <c r="F23" t="s">
        <v>12</v>
      </c>
      <c r="G23" t="s">
        <v>30</v>
      </c>
      <c r="H23" t="s">
        <v>27</v>
      </c>
      <c r="I23" t="s">
        <v>52</v>
      </c>
      <c r="J23">
        <v>39</v>
      </c>
      <c r="K23" t="s">
        <v>25</v>
      </c>
      <c r="L23" t="s">
        <v>34</v>
      </c>
    </row>
    <row r="24" spans="1:12" x14ac:dyDescent="0.25">
      <c r="A24">
        <v>23</v>
      </c>
      <c r="B24">
        <v>47</v>
      </c>
      <c r="C24">
        <v>109</v>
      </c>
      <c r="D24">
        <v>3</v>
      </c>
      <c r="E24">
        <v>1</v>
      </c>
      <c r="F24" t="s">
        <v>29</v>
      </c>
      <c r="G24" t="s">
        <v>17</v>
      </c>
      <c r="H24" t="s">
        <v>14</v>
      </c>
      <c r="I24" t="s">
        <v>53</v>
      </c>
      <c r="J24">
        <v>78</v>
      </c>
      <c r="K24" t="s">
        <v>16</v>
      </c>
      <c r="L24" t="s">
        <v>17</v>
      </c>
    </row>
    <row r="25" spans="1:12" x14ac:dyDescent="0.25">
      <c r="A25">
        <v>24</v>
      </c>
      <c r="B25">
        <v>139</v>
      </c>
      <c r="C25">
        <v>360</v>
      </c>
      <c r="D25">
        <v>21</v>
      </c>
      <c r="E25">
        <v>3</v>
      </c>
      <c r="F25" t="s">
        <v>12</v>
      </c>
      <c r="G25" t="s">
        <v>13</v>
      </c>
      <c r="H25" t="s">
        <v>14</v>
      </c>
      <c r="I25" t="s">
        <v>54</v>
      </c>
      <c r="J25">
        <v>18</v>
      </c>
      <c r="K25" t="s">
        <v>16</v>
      </c>
      <c r="L25" t="s">
        <v>30</v>
      </c>
    </row>
    <row r="26" spans="1:12" x14ac:dyDescent="0.25">
      <c r="A26">
        <v>25</v>
      </c>
      <c r="B26">
        <v>197</v>
      </c>
      <c r="C26">
        <v>1773</v>
      </c>
      <c r="D26">
        <v>26</v>
      </c>
      <c r="E26">
        <v>2</v>
      </c>
      <c r="F26" t="s">
        <v>29</v>
      </c>
      <c r="G26" t="s">
        <v>17</v>
      </c>
      <c r="H26" t="s">
        <v>32</v>
      </c>
      <c r="I26" t="s">
        <v>55</v>
      </c>
      <c r="J26">
        <v>95</v>
      </c>
      <c r="K26" t="s">
        <v>25</v>
      </c>
      <c r="L26" t="s">
        <v>34</v>
      </c>
    </row>
    <row r="27" spans="1:12" x14ac:dyDescent="0.25">
      <c r="A27">
        <v>26</v>
      </c>
      <c r="B27">
        <v>30</v>
      </c>
      <c r="C27">
        <v>2319</v>
      </c>
      <c r="D27">
        <v>8</v>
      </c>
      <c r="E27">
        <v>9</v>
      </c>
      <c r="F27" t="s">
        <v>29</v>
      </c>
      <c r="G27" t="s">
        <v>26</v>
      </c>
      <c r="H27" t="s">
        <v>14</v>
      </c>
      <c r="I27" t="s">
        <v>56</v>
      </c>
      <c r="J27">
        <v>18</v>
      </c>
      <c r="K27" t="s">
        <v>16</v>
      </c>
      <c r="L27" t="s">
        <v>34</v>
      </c>
    </row>
    <row r="28" spans="1:12" x14ac:dyDescent="0.25">
      <c r="A28">
        <v>27</v>
      </c>
      <c r="B28">
        <v>170</v>
      </c>
      <c r="C28">
        <v>2160</v>
      </c>
      <c r="D28">
        <v>48</v>
      </c>
      <c r="E28">
        <v>19</v>
      </c>
      <c r="F28" t="s">
        <v>18</v>
      </c>
      <c r="G28" t="s">
        <v>19</v>
      </c>
      <c r="H28" t="s">
        <v>32</v>
      </c>
      <c r="I28" t="s">
        <v>57</v>
      </c>
      <c r="J28">
        <v>37</v>
      </c>
      <c r="K28" t="s">
        <v>22</v>
      </c>
      <c r="L28" t="s">
        <v>30</v>
      </c>
    </row>
    <row r="29" spans="1:12" x14ac:dyDescent="0.25">
      <c r="A29">
        <v>28</v>
      </c>
      <c r="B29">
        <v>67</v>
      </c>
      <c r="C29">
        <v>3813</v>
      </c>
      <c r="D29">
        <v>2</v>
      </c>
      <c r="E29">
        <v>15</v>
      </c>
      <c r="F29" t="s">
        <v>23</v>
      </c>
      <c r="G29" t="s">
        <v>17</v>
      </c>
      <c r="H29" t="s">
        <v>14</v>
      </c>
      <c r="I29" t="s">
        <v>58</v>
      </c>
      <c r="J29">
        <v>56</v>
      </c>
      <c r="K29" t="s">
        <v>22</v>
      </c>
      <c r="L29" t="s">
        <v>30</v>
      </c>
    </row>
    <row r="30" spans="1:12" x14ac:dyDescent="0.25">
      <c r="A30">
        <v>29</v>
      </c>
      <c r="B30">
        <v>31</v>
      </c>
      <c r="C30">
        <v>1719</v>
      </c>
      <c r="D30">
        <v>6</v>
      </c>
      <c r="E30">
        <v>18</v>
      </c>
      <c r="F30" t="s">
        <v>18</v>
      </c>
      <c r="G30" t="s">
        <v>26</v>
      </c>
      <c r="H30" t="s">
        <v>20</v>
      </c>
      <c r="I30" t="s">
        <v>59</v>
      </c>
      <c r="J30">
        <v>5</v>
      </c>
      <c r="K30" t="s">
        <v>25</v>
      </c>
      <c r="L30" t="s">
        <v>13</v>
      </c>
    </row>
    <row r="31" spans="1:12" x14ac:dyDescent="0.25">
      <c r="A31">
        <v>30</v>
      </c>
      <c r="B31">
        <v>98</v>
      </c>
      <c r="C31">
        <v>420</v>
      </c>
      <c r="D31">
        <v>28</v>
      </c>
      <c r="E31">
        <v>11</v>
      </c>
      <c r="F31" t="s">
        <v>18</v>
      </c>
      <c r="G31" t="s">
        <v>19</v>
      </c>
      <c r="H31" t="s">
        <v>20</v>
      </c>
      <c r="I31" t="s">
        <v>60</v>
      </c>
      <c r="J31">
        <v>38</v>
      </c>
      <c r="K31" t="s">
        <v>22</v>
      </c>
      <c r="L31" t="s">
        <v>13</v>
      </c>
    </row>
    <row r="32" spans="1:12" x14ac:dyDescent="0.25">
      <c r="A32">
        <v>31</v>
      </c>
      <c r="B32">
        <v>58</v>
      </c>
      <c r="C32">
        <v>1442</v>
      </c>
      <c r="D32">
        <v>29</v>
      </c>
      <c r="E32">
        <v>16</v>
      </c>
      <c r="F32" t="s">
        <v>18</v>
      </c>
      <c r="G32" t="s">
        <v>26</v>
      </c>
      <c r="H32" t="s">
        <v>32</v>
      </c>
      <c r="I32" t="s">
        <v>61</v>
      </c>
      <c r="J32">
        <v>23</v>
      </c>
      <c r="K32" t="s">
        <v>22</v>
      </c>
      <c r="L32" t="s">
        <v>34</v>
      </c>
    </row>
    <row r="33" spans="1:12" x14ac:dyDescent="0.25">
      <c r="A33">
        <v>32</v>
      </c>
      <c r="B33">
        <v>68</v>
      </c>
      <c r="C33">
        <v>2476</v>
      </c>
      <c r="D33">
        <v>26</v>
      </c>
      <c r="E33">
        <v>17</v>
      </c>
      <c r="F33" t="s">
        <v>23</v>
      </c>
      <c r="G33" t="s">
        <v>26</v>
      </c>
      <c r="H33" t="s">
        <v>14</v>
      </c>
      <c r="I33" t="s">
        <v>62</v>
      </c>
      <c r="J33">
        <v>28</v>
      </c>
      <c r="K33" t="s">
        <v>25</v>
      </c>
      <c r="L33" t="s">
        <v>30</v>
      </c>
    </row>
    <row r="34" spans="1:12" x14ac:dyDescent="0.25">
      <c r="A34">
        <v>33</v>
      </c>
      <c r="B34">
        <v>179</v>
      </c>
      <c r="C34">
        <v>2932</v>
      </c>
      <c r="D34">
        <v>25</v>
      </c>
      <c r="E34">
        <v>5</v>
      </c>
      <c r="F34" t="s">
        <v>29</v>
      </c>
      <c r="G34" t="s">
        <v>30</v>
      </c>
      <c r="H34" t="s">
        <v>20</v>
      </c>
      <c r="I34" t="s">
        <v>63</v>
      </c>
      <c r="J34">
        <v>8</v>
      </c>
      <c r="K34" t="s">
        <v>25</v>
      </c>
      <c r="L34" t="s">
        <v>17</v>
      </c>
    </row>
    <row r="35" spans="1:12" x14ac:dyDescent="0.25">
      <c r="A35">
        <v>34</v>
      </c>
      <c r="B35">
        <v>197</v>
      </c>
      <c r="C35">
        <v>2924</v>
      </c>
      <c r="D35">
        <v>12</v>
      </c>
      <c r="E35">
        <v>12</v>
      </c>
      <c r="F35" t="s">
        <v>23</v>
      </c>
      <c r="G35" t="s">
        <v>26</v>
      </c>
      <c r="H35" t="s">
        <v>32</v>
      </c>
      <c r="I35" t="s">
        <v>64</v>
      </c>
      <c r="J35">
        <v>40</v>
      </c>
      <c r="K35" t="s">
        <v>43</v>
      </c>
      <c r="L35" t="s">
        <v>17</v>
      </c>
    </row>
    <row r="36" spans="1:12" x14ac:dyDescent="0.25">
      <c r="A36">
        <v>35</v>
      </c>
      <c r="B36">
        <v>24</v>
      </c>
      <c r="C36">
        <v>2094</v>
      </c>
      <c r="D36">
        <v>5</v>
      </c>
      <c r="E36">
        <v>11</v>
      </c>
      <c r="F36" t="s">
        <v>12</v>
      </c>
      <c r="G36" t="s">
        <v>13</v>
      </c>
      <c r="H36" t="s">
        <v>20</v>
      </c>
      <c r="I36" t="s">
        <v>65</v>
      </c>
      <c r="J36">
        <v>81</v>
      </c>
      <c r="K36" t="s">
        <v>16</v>
      </c>
      <c r="L36" t="s">
        <v>34</v>
      </c>
    </row>
    <row r="37" spans="1:12" x14ac:dyDescent="0.25">
      <c r="A37">
        <v>36</v>
      </c>
      <c r="B37">
        <v>199</v>
      </c>
      <c r="C37">
        <v>3058</v>
      </c>
      <c r="D37">
        <v>34</v>
      </c>
      <c r="E37">
        <v>15</v>
      </c>
      <c r="F37" t="s">
        <v>39</v>
      </c>
      <c r="G37" t="s">
        <v>30</v>
      </c>
      <c r="H37" t="s">
        <v>14</v>
      </c>
      <c r="I37" t="s">
        <v>66</v>
      </c>
      <c r="J37">
        <v>62</v>
      </c>
      <c r="K37" t="s">
        <v>16</v>
      </c>
      <c r="L37" t="s">
        <v>17</v>
      </c>
    </row>
    <row r="38" spans="1:12" x14ac:dyDescent="0.25">
      <c r="A38">
        <v>37</v>
      </c>
      <c r="B38">
        <v>199</v>
      </c>
      <c r="C38">
        <v>2138</v>
      </c>
      <c r="D38">
        <v>48</v>
      </c>
      <c r="E38">
        <v>3</v>
      </c>
      <c r="F38" t="s">
        <v>23</v>
      </c>
      <c r="G38" t="s">
        <v>19</v>
      </c>
      <c r="H38" t="s">
        <v>13</v>
      </c>
      <c r="I38" t="s">
        <v>67</v>
      </c>
      <c r="J38">
        <v>36</v>
      </c>
      <c r="K38" t="s">
        <v>25</v>
      </c>
      <c r="L38" t="s">
        <v>17</v>
      </c>
    </row>
    <row r="39" spans="1:12" x14ac:dyDescent="0.25">
      <c r="A39">
        <v>38</v>
      </c>
      <c r="B39">
        <v>184</v>
      </c>
      <c r="C39">
        <v>3590</v>
      </c>
      <c r="D39">
        <v>37</v>
      </c>
      <c r="E39">
        <v>1</v>
      </c>
      <c r="F39" t="s">
        <v>12</v>
      </c>
      <c r="G39" t="s">
        <v>26</v>
      </c>
      <c r="H39" t="s">
        <v>13</v>
      </c>
      <c r="I39" t="s">
        <v>68</v>
      </c>
      <c r="J39">
        <v>13</v>
      </c>
      <c r="K39" t="s">
        <v>16</v>
      </c>
      <c r="L39" t="s">
        <v>13</v>
      </c>
    </row>
    <row r="40" spans="1:12" x14ac:dyDescent="0.25">
      <c r="A40">
        <v>39</v>
      </c>
      <c r="B40">
        <v>199</v>
      </c>
      <c r="C40">
        <v>3777</v>
      </c>
      <c r="D40">
        <v>15</v>
      </c>
      <c r="E40">
        <v>16</v>
      </c>
      <c r="F40" t="s">
        <v>29</v>
      </c>
      <c r="G40" t="s">
        <v>19</v>
      </c>
      <c r="H40" t="s">
        <v>14</v>
      </c>
      <c r="I40" t="s">
        <v>69</v>
      </c>
      <c r="J40">
        <v>84</v>
      </c>
      <c r="K40" t="s">
        <v>25</v>
      </c>
      <c r="L40" t="s">
        <v>17</v>
      </c>
    </row>
    <row r="41" spans="1:12" x14ac:dyDescent="0.25">
      <c r="A41">
        <v>40</v>
      </c>
      <c r="B41">
        <v>60</v>
      </c>
      <c r="C41">
        <v>1218</v>
      </c>
      <c r="D41">
        <v>44</v>
      </c>
      <c r="E41">
        <v>2</v>
      </c>
      <c r="F41" t="s">
        <v>23</v>
      </c>
      <c r="G41" t="s">
        <v>19</v>
      </c>
      <c r="H41" t="s">
        <v>32</v>
      </c>
      <c r="I41" t="s">
        <v>70</v>
      </c>
      <c r="J41">
        <v>71</v>
      </c>
      <c r="K41" t="s">
        <v>43</v>
      </c>
      <c r="L41" t="s">
        <v>30</v>
      </c>
    </row>
    <row r="42" spans="1:12" x14ac:dyDescent="0.25">
      <c r="A42">
        <v>41</v>
      </c>
      <c r="B42">
        <v>117</v>
      </c>
      <c r="C42">
        <v>1704</v>
      </c>
      <c r="D42">
        <v>36</v>
      </c>
      <c r="E42">
        <v>2</v>
      </c>
      <c r="F42" t="s">
        <v>39</v>
      </c>
      <c r="G42" t="s">
        <v>26</v>
      </c>
      <c r="H42" t="s">
        <v>20</v>
      </c>
      <c r="I42" t="s">
        <v>71</v>
      </c>
      <c r="J42">
        <v>24</v>
      </c>
      <c r="K42" t="s">
        <v>22</v>
      </c>
      <c r="L42" t="s">
        <v>34</v>
      </c>
    </row>
    <row r="43" spans="1:12" x14ac:dyDescent="0.25">
      <c r="A43">
        <v>42</v>
      </c>
      <c r="B43">
        <v>64</v>
      </c>
      <c r="C43">
        <v>4127</v>
      </c>
      <c r="D43">
        <v>15</v>
      </c>
      <c r="E43">
        <v>3</v>
      </c>
      <c r="F43" t="s">
        <v>12</v>
      </c>
      <c r="G43" t="s">
        <v>30</v>
      </c>
      <c r="H43" t="s">
        <v>20</v>
      </c>
      <c r="I43" t="s">
        <v>72</v>
      </c>
      <c r="J43">
        <v>78</v>
      </c>
      <c r="K43" t="s">
        <v>22</v>
      </c>
      <c r="L43" t="s">
        <v>17</v>
      </c>
    </row>
    <row r="44" spans="1:12" x14ac:dyDescent="0.25">
      <c r="A44">
        <v>43</v>
      </c>
      <c r="B44">
        <v>73</v>
      </c>
      <c r="C44">
        <v>335</v>
      </c>
      <c r="D44">
        <v>43</v>
      </c>
      <c r="E44">
        <v>8</v>
      </c>
      <c r="F44" t="s">
        <v>23</v>
      </c>
      <c r="G44" t="s">
        <v>13</v>
      </c>
      <c r="H44" t="s">
        <v>27</v>
      </c>
      <c r="I44" t="s">
        <v>73</v>
      </c>
      <c r="J44">
        <v>66</v>
      </c>
      <c r="K44" t="s">
        <v>22</v>
      </c>
      <c r="L44" t="s">
        <v>13</v>
      </c>
    </row>
    <row r="45" spans="1:12" x14ac:dyDescent="0.25">
      <c r="A45">
        <v>44</v>
      </c>
      <c r="B45">
        <v>140</v>
      </c>
      <c r="C45">
        <v>2069</v>
      </c>
      <c r="D45">
        <v>48</v>
      </c>
      <c r="E45">
        <v>15</v>
      </c>
      <c r="F45" t="s">
        <v>39</v>
      </c>
      <c r="G45" t="s">
        <v>17</v>
      </c>
      <c r="H45" t="s">
        <v>20</v>
      </c>
      <c r="I45" t="s">
        <v>74</v>
      </c>
      <c r="J45">
        <v>62</v>
      </c>
      <c r="K45" t="s">
        <v>16</v>
      </c>
      <c r="L45" t="s">
        <v>17</v>
      </c>
    </row>
    <row r="46" spans="1:12" x14ac:dyDescent="0.25">
      <c r="A46">
        <v>45</v>
      </c>
      <c r="B46">
        <v>60</v>
      </c>
      <c r="C46">
        <v>4529</v>
      </c>
      <c r="D46">
        <v>23</v>
      </c>
      <c r="E46">
        <v>7</v>
      </c>
      <c r="F46" t="s">
        <v>18</v>
      </c>
      <c r="G46" t="s">
        <v>30</v>
      </c>
      <c r="H46" t="s">
        <v>20</v>
      </c>
      <c r="I46" t="s">
        <v>75</v>
      </c>
      <c r="J46">
        <v>26</v>
      </c>
      <c r="K46" t="s">
        <v>25</v>
      </c>
      <c r="L46" t="s">
        <v>30</v>
      </c>
    </row>
    <row r="47" spans="1:12" x14ac:dyDescent="0.25">
      <c r="A47">
        <v>46</v>
      </c>
      <c r="B47">
        <v>144</v>
      </c>
      <c r="C47">
        <v>2008</v>
      </c>
      <c r="D47">
        <v>6</v>
      </c>
      <c r="E47">
        <v>6</v>
      </c>
      <c r="F47" t="s">
        <v>39</v>
      </c>
      <c r="G47" t="s">
        <v>30</v>
      </c>
      <c r="H47" t="s">
        <v>27</v>
      </c>
      <c r="I47" t="s">
        <v>76</v>
      </c>
      <c r="J47">
        <v>71</v>
      </c>
      <c r="K47" t="s">
        <v>16</v>
      </c>
      <c r="L47" t="s">
        <v>17</v>
      </c>
    </row>
    <row r="48" spans="1:12" x14ac:dyDescent="0.25">
      <c r="A48">
        <v>47</v>
      </c>
      <c r="B48">
        <v>30</v>
      </c>
      <c r="C48">
        <v>475</v>
      </c>
      <c r="D48">
        <v>46</v>
      </c>
      <c r="E48">
        <v>9</v>
      </c>
      <c r="F48" t="s">
        <v>23</v>
      </c>
      <c r="G48" t="s">
        <v>26</v>
      </c>
      <c r="H48" t="s">
        <v>14</v>
      </c>
      <c r="I48" t="s">
        <v>77</v>
      </c>
      <c r="J48">
        <v>79</v>
      </c>
      <c r="K48" t="s">
        <v>22</v>
      </c>
      <c r="L48" t="s">
        <v>17</v>
      </c>
    </row>
    <row r="49" spans="1:12" x14ac:dyDescent="0.25">
      <c r="A49">
        <v>48</v>
      </c>
      <c r="B49">
        <v>82</v>
      </c>
      <c r="C49">
        <v>3630</v>
      </c>
      <c r="D49">
        <v>44</v>
      </c>
      <c r="E49">
        <v>1</v>
      </c>
      <c r="F49" t="s">
        <v>12</v>
      </c>
      <c r="G49" t="s">
        <v>26</v>
      </c>
      <c r="H49" t="s">
        <v>14</v>
      </c>
      <c r="I49" t="s">
        <v>78</v>
      </c>
      <c r="J49">
        <v>93</v>
      </c>
      <c r="K49" t="s">
        <v>43</v>
      </c>
      <c r="L49" t="s">
        <v>30</v>
      </c>
    </row>
    <row r="50" spans="1:12" x14ac:dyDescent="0.25">
      <c r="A50">
        <v>49</v>
      </c>
      <c r="B50">
        <v>176</v>
      </c>
      <c r="C50">
        <v>2735</v>
      </c>
      <c r="D50">
        <v>43</v>
      </c>
      <c r="E50">
        <v>8</v>
      </c>
      <c r="F50" t="s">
        <v>23</v>
      </c>
      <c r="G50" t="s">
        <v>13</v>
      </c>
      <c r="H50" t="s">
        <v>32</v>
      </c>
      <c r="I50" t="s">
        <v>79</v>
      </c>
      <c r="J50">
        <v>52</v>
      </c>
      <c r="K50" t="s">
        <v>43</v>
      </c>
      <c r="L50" t="s">
        <v>17</v>
      </c>
    </row>
    <row r="51" spans="1:12" x14ac:dyDescent="0.25">
      <c r="A51">
        <v>50</v>
      </c>
      <c r="B51">
        <v>27</v>
      </c>
      <c r="C51">
        <v>1670</v>
      </c>
      <c r="D51">
        <v>45</v>
      </c>
      <c r="E51">
        <v>3</v>
      </c>
      <c r="F51" t="s">
        <v>39</v>
      </c>
      <c r="G51" t="s">
        <v>26</v>
      </c>
      <c r="H51" t="s">
        <v>20</v>
      </c>
      <c r="I51" t="s">
        <v>80</v>
      </c>
      <c r="J51">
        <v>12</v>
      </c>
      <c r="K51" t="s">
        <v>16</v>
      </c>
      <c r="L51" t="s">
        <v>17</v>
      </c>
    </row>
    <row r="52" spans="1:12" x14ac:dyDescent="0.25">
      <c r="A52">
        <v>51</v>
      </c>
      <c r="B52">
        <v>141</v>
      </c>
      <c r="C52">
        <v>2660</v>
      </c>
      <c r="D52">
        <v>21</v>
      </c>
      <c r="E52">
        <v>4</v>
      </c>
      <c r="F52" t="s">
        <v>18</v>
      </c>
      <c r="G52" t="s">
        <v>26</v>
      </c>
      <c r="H52" t="s">
        <v>32</v>
      </c>
      <c r="I52" t="s">
        <v>81</v>
      </c>
      <c r="J52">
        <v>77</v>
      </c>
      <c r="K52" t="s">
        <v>22</v>
      </c>
      <c r="L52" t="s">
        <v>13</v>
      </c>
    </row>
    <row r="53" spans="1:12" x14ac:dyDescent="0.25">
      <c r="A53">
        <v>52</v>
      </c>
      <c r="B53">
        <v>98</v>
      </c>
      <c r="C53">
        <v>3491</v>
      </c>
      <c r="D53">
        <v>23</v>
      </c>
      <c r="E53">
        <v>15</v>
      </c>
      <c r="F53" t="s">
        <v>12</v>
      </c>
      <c r="G53" t="s">
        <v>30</v>
      </c>
      <c r="H53" t="s">
        <v>13</v>
      </c>
      <c r="I53" t="s">
        <v>82</v>
      </c>
      <c r="J53">
        <v>19</v>
      </c>
      <c r="K53" t="s">
        <v>22</v>
      </c>
      <c r="L53" t="s">
        <v>17</v>
      </c>
    </row>
    <row r="54" spans="1:12" x14ac:dyDescent="0.25">
      <c r="A54">
        <v>53</v>
      </c>
      <c r="B54">
        <v>69</v>
      </c>
      <c r="C54">
        <v>3065</v>
      </c>
      <c r="D54">
        <v>43</v>
      </c>
      <c r="E54">
        <v>6</v>
      </c>
      <c r="F54" t="s">
        <v>39</v>
      </c>
      <c r="G54" t="s">
        <v>19</v>
      </c>
      <c r="H54" t="s">
        <v>14</v>
      </c>
      <c r="I54" t="s">
        <v>83</v>
      </c>
      <c r="J54">
        <v>36</v>
      </c>
      <c r="K54" t="s">
        <v>16</v>
      </c>
      <c r="L54" t="s">
        <v>17</v>
      </c>
    </row>
    <row r="55" spans="1:12" x14ac:dyDescent="0.25">
      <c r="A55">
        <v>54</v>
      </c>
      <c r="B55">
        <v>23</v>
      </c>
      <c r="C55">
        <v>3743</v>
      </c>
      <c r="D55">
        <v>16</v>
      </c>
      <c r="E55">
        <v>15</v>
      </c>
      <c r="F55" t="s">
        <v>12</v>
      </c>
      <c r="G55" t="s">
        <v>13</v>
      </c>
      <c r="H55" t="s">
        <v>14</v>
      </c>
      <c r="I55" t="s">
        <v>84</v>
      </c>
      <c r="J55">
        <v>57</v>
      </c>
      <c r="K55" t="s">
        <v>43</v>
      </c>
      <c r="L55" t="s">
        <v>17</v>
      </c>
    </row>
    <row r="56" spans="1:12" x14ac:dyDescent="0.25">
      <c r="A56">
        <v>55</v>
      </c>
      <c r="B56">
        <v>18</v>
      </c>
      <c r="C56">
        <v>3950</v>
      </c>
      <c r="D56">
        <v>47</v>
      </c>
      <c r="E56">
        <v>3</v>
      </c>
      <c r="F56" t="s">
        <v>18</v>
      </c>
      <c r="G56" t="s">
        <v>30</v>
      </c>
      <c r="H56" t="s">
        <v>20</v>
      </c>
      <c r="I56" t="s">
        <v>85</v>
      </c>
      <c r="J56">
        <v>71</v>
      </c>
      <c r="K56" t="s">
        <v>25</v>
      </c>
      <c r="L56" t="s">
        <v>13</v>
      </c>
    </row>
    <row r="57" spans="1:12" x14ac:dyDescent="0.25">
      <c r="A57">
        <v>56</v>
      </c>
      <c r="B57">
        <v>99</v>
      </c>
      <c r="C57">
        <v>972</v>
      </c>
      <c r="D57">
        <v>15</v>
      </c>
      <c r="E57">
        <v>14</v>
      </c>
      <c r="F57" t="s">
        <v>39</v>
      </c>
      <c r="G57" t="s">
        <v>13</v>
      </c>
      <c r="H57" t="s">
        <v>32</v>
      </c>
      <c r="I57" t="s">
        <v>86</v>
      </c>
      <c r="J57">
        <v>8</v>
      </c>
      <c r="K57" t="s">
        <v>16</v>
      </c>
      <c r="L57" t="s">
        <v>13</v>
      </c>
    </row>
    <row r="58" spans="1:12" x14ac:dyDescent="0.25">
      <c r="A58">
        <v>57</v>
      </c>
      <c r="B58">
        <v>62</v>
      </c>
      <c r="C58">
        <v>1352</v>
      </c>
      <c r="D58">
        <v>25</v>
      </c>
      <c r="E58">
        <v>14</v>
      </c>
      <c r="F58" t="s">
        <v>18</v>
      </c>
      <c r="G58" t="s">
        <v>30</v>
      </c>
      <c r="H58" t="s">
        <v>14</v>
      </c>
      <c r="I58" t="s">
        <v>87</v>
      </c>
      <c r="J58">
        <v>34</v>
      </c>
      <c r="K58" t="s">
        <v>22</v>
      </c>
      <c r="L58" t="s">
        <v>34</v>
      </c>
    </row>
    <row r="59" spans="1:12" x14ac:dyDescent="0.25">
      <c r="A59">
        <v>58</v>
      </c>
      <c r="B59">
        <v>139</v>
      </c>
      <c r="C59">
        <v>1414</v>
      </c>
      <c r="D59">
        <v>36</v>
      </c>
      <c r="E59">
        <v>4</v>
      </c>
      <c r="F59" t="s">
        <v>18</v>
      </c>
      <c r="G59" t="s">
        <v>26</v>
      </c>
      <c r="H59" t="s">
        <v>13</v>
      </c>
      <c r="I59" t="s">
        <v>88</v>
      </c>
      <c r="J59">
        <v>17</v>
      </c>
      <c r="K59" t="s">
        <v>22</v>
      </c>
      <c r="L59" t="s">
        <v>17</v>
      </c>
    </row>
    <row r="60" spans="1:12" x14ac:dyDescent="0.25">
      <c r="A60">
        <v>59</v>
      </c>
      <c r="B60">
        <v>93</v>
      </c>
      <c r="C60">
        <v>4920</v>
      </c>
      <c r="D60">
        <v>11</v>
      </c>
      <c r="E60">
        <v>12</v>
      </c>
      <c r="F60" t="s">
        <v>18</v>
      </c>
      <c r="G60" t="s">
        <v>26</v>
      </c>
      <c r="H60" t="s">
        <v>32</v>
      </c>
      <c r="I60" t="s">
        <v>89</v>
      </c>
      <c r="J60">
        <v>25</v>
      </c>
      <c r="K60" t="s">
        <v>43</v>
      </c>
      <c r="L60" t="s">
        <v>34</v>
      </c>
    </row>
    <row r="61" spans="1:12" x14ac:dyDescent="0.25">
      <c r="A61">
        <v>60</v>
      </c>
      <c r="B61">
        <v>101</v>
      </c>
      <c r="C61">
        <v>2998</v>
      </c>
      <c r="D61">
        <v>15</v>
      </c>
      <c r="E61">
        <v>17</v>
      </c>
      <c r="F61" t="s">
        <v>29</v>
      </c>
      <c r="G61" t="s">
        <v>17</v>
      </c>
      <c r="H61" t="s">
        <v>14</v>
      </c>
      <c r="I61" t="s">
        <v>90</v>
      </c>
      <c r="J61">
        <v>45</v>
      </c>
      <c r="K61" t="s">
        <v>43</v>
      </c>
      <c r="L61" t="s">
        <v>34</v>
      </c>
    </row>
    <row r="62" spans="1:12" x14ac:dyDescent="0.25">
      <c r="A62">
        <v>61</v>
      </c>
      <c r="B62">
        <v>120</v>
      </c>
      <c r="C62">
        <v>177</v>
      </c>
      <c r="D62">
        <v>4</v>
      </c>
      <c r="E62">
        <v>7</v>
      </c>
      <c r="F62" t="s">
        <v>18</v>
      </c>
      <c r="G62" t="s">
        <v>13</v>
      </c>
      <c r="H62" t="s">
        <v>14</v>
      </c>
      <c r="I62" t="s">
        <v>91</v>
      </c>
      <c r="J62">
        <v>23</v>
      </c>
      <c r="K62" t="s">
        <v>25</v>
      </c>
      <c r="L62" t="s">
        <v>17</v>
      </c>
    </row>
    <row r="63" spans="1:12" x14ac:dyDescent="0.25">
      <c r="A63">
        <v>62</v>
      </c>
      <c r="B63">
        <v>197</v>
      </c>
      <c r="C63">
        <v>2721</v>
      </c>
      <c r="D63">
        <v>21</v>
      </c>
      <c r="E63">
        <v>9</v>
      </c>
      <c r="F63" t="s">
        <v>12</v>
      </c>
      <c r="G63" t="s">
        <v>30</v>
      </c>
      <c r="H63" t="s">
        <v>14</v>
      </c>
      <c r="I63" t="s">
        <v>92</v>
      </c>
      <c r="J63">
        <v>52</v>
      </c>
      <c r="K63" t="s">
        <v>25</v>
      </c>
      <c r="L63" t="s">
        <v>34</v>
      </c>
    </row>
    <row r="64" spans="1:12" x14ac:dyDescent="0.25">
      <c r="A64">
        <v>63</v>
      </c>
      <c r="B64">
        <v>181</v>
      </c>
      <c r="C64">
        <v>4327</v>
      </c>
      <c r="D64">
        <v>13</v>
      </c>
      <c r="E64">
        <v>3</v>
      </c>
      <c r="F64" t="s">
        <v>12</v>
      </c>
      <c r="G64" t="s">
        <v>17</v>
      </c>
      <c r="H64" t="s">
        <v>20</v>
      </c>
      <c r="I64" t="s">
        <v>93</v>
      </c>
      <c r="J64">
        <v>90</v>
      </c>
      <c r="K64" t="s">
        <v>16</v>
      </c>
      <c r="L64" t="s">
        <v>13</v>
      </c>
    </row>
    <row r="65" spans="1:12" x14ac:dyDescent="0.25">
      <c r="A65">
        <v>64</v>
      </c>
      <c r="B65">
        <v>17</v>
      </c>
      <c r="C65">
        <v>700</v>
      </c>
      <c r="D65">
        <v>22</v>
      </c>
      <c r="E65">
        <v>13</v>
      </c>
      <c r="F65" t="s">
        <v>12</v>
      </c>
      <c r="G65" t="s">
        <v>17</v>
      </c>
      <c r="H65" t="s">
        <v>13</v>
      </c>
      <c r="I65" t="s">
        <v>94</v>
      </c>
      <c r="J65">
        <v>67</v>
      </c>
      <c r="K65" t="s">
        <v>16</v>
      </c>
      <c r="L65" t="s">
        <v>17</v>
      </c>
    </row>
    <row r="66" spans="1:12" x14ac:dyDescent="0.25">
      <c r="A66">
        <v>65</v>
      </c>
      <c r="B66">
        <v>184</v>
      </c>
      <c r="C66">
        <v>1165</v>
      </c>
      <c r="D66">
        <v>19</v>
      </c>
      <c r="E66">
        <v>15</v>
      </c>
      <c r="F66" t="s">
        <v>23</v>
      </c>
      <c r="G66" t="s">
        <v>13</v>
      </c>
      <c r="H66" t="s">
        <v>32</v>
      </c>
      <c r="I66" t="s">
        <v>95</v>
      </c>
      <c r="J66">
        <v>24</v>
      </c>
      <c r="K66" t="s">
        <v>43</v>
      </c>
      <c r="L66" t="s">
        <v>13</v>
      </c>
    </row>
    <row r="67" spans="1:12" x14ac:dyDescent="0.25">
      <c r="A67">
        <v>66</v>
      </c>
      <c r="B67">
        <v>44</v>
      </c>
      <c r="C67">
        <v>2236</v>
      </c>
      <c r="D67">
        <v>34</v>
      </c>
      <c r="E67">
        <v>18</v>
      </c>
      <c r="F67" t="s">
        <v>29</v>
      </c>
      <c r="G67" t="s">
        <v>19</v>
      </c>
      <c r="H67" t="s">
        <v>20</v>
      </c>
      <c r="I67" t="s">
        <v>96</v>
      </c>
      <c r="J67">
        <v>68</v>
      </c>
      <c r="K67" t="s">
        <v>22</v>
      </c>
      <c r="L67" t="s">
        <v>17</v>
      </c>
    </row>
    <row r="68" spans="1:12" x14ac:dyDescent="0.25">
      <c r="A68">
        <v>67</v>
      </c>
      <c r="B68">
        <v>90</v>
      </c>
      <c r="C68">
        <v>2549</v>
      </c>
      <c r="D68">
        <v>14</v>
      </c>
      <c r="E68">
        <v>19</v>
      </c>
      <c r="F68" t="s">
        <v>29</v>
      </c>
      <c r="G68" t="s">
        <v>13</v>
      </c>
      <c r="H68" t="s">
        <v>20</v>
      </c>
      <c r="I68" t="s">
        <v>97</v>
      </c>
      <c r="J68">
        <v>41</v>
      </c>
      <c r="K68" t="s">
        <v>16</v>
      </c>
      <c r="L68" t="s">
        <v>30</v>
      </c>
    </row>
    <row r="69" spans="1:12" x14ac:dyDescent="0.25">
      <c r="A69">
        <v>68</v>
      </c>
      <c r="B69">
        <v>173</v>
      </c>
      <c r="C69">
        <v>2443</v>
      </c>
      <c r="D69">
        <v>4</v>
      </c>
      <c r="E69">
        <v>1</v>
      </c>
      <c r="F69" t="s">
        <v>23</v>
      </c>
      <c r="G69" t="s">
        <v>17</v>
      </c>
      <c r="H69" t="s">
        <v>20</v>
      </c>
      <c r="I69" t="s">
        <v>98</v>
      </c>
      <c r="J69">
        <v>35</v>
      </c>
      <c r="K69" t="s">
        <v>43</v>
      </c>
      <c r="L69" t="s">
        <v>13</v>
      </c>
    </row>
    <row r="70" spans="1:12" x14ac:dyDescent="0.25">
      <c r="A70">
        <v>69</v>
      </c>
      <c r="B70">
        <v>59</v>
      </c>
      <c r="C70">
        <v>1963</v>
      </c>
      <c r="D70">
        <v>48</v>
      </c>
      <c r="E70">
        <v>6</v>
      </c>
      <c r="F70" t="s">
        <v>18</v>
      </c>
      <c r="G70" t="s">
        <v>30</v>
      </c>
      <c r="H70" t="s">
        <v>27</v>
      </c>
      <c r="I70" t="s">
        <v>99</v>
      </c>
      <c r="J70">
        <v>78</v>
      </c>
      <c r="K70" t="s">
        <v>25</v>
      </c>
      <c r="L70" t="s">
        <v>34</v>
      </c>
    </row>
    <row r="71" spans="1:12" x14ac:dyDescent="0.25">
      <c r="A71">
        <v>70</v>
      </c>
      <c r="B71">
        <v>113</v>
      </c>
      <c r="C71">
        <v>1418</v>
      </c>
      <c r="D71">
        <v>46</v>
      </c>
      <c r="E71">
        <v>2</v>
      </c>
      <c r="F71" t="s">
        <v>39</v>
      </c>
      <c r="G71" t="s">
        <v>30</v>
      </c>
      <c r="H71" t="s">
        <v>32</v>
      </c>
      <c r="I71" t="s">
        <v>100</v>
      </c>
      <c r="J71">
        <v>22</v>
      </c>
      <c r="K71" t="s">
        <v>16</v>
      </c>
      <c r="L71" t="s">
        <v>34</v>
      </c>
    </row>
    <row r="72" spans="1:12" x14ac:dyDescent="0.25">
      <c r="A72">
        <v>71</v>
      </c>
      <c r="B72">
        <v>141</v>
      </c>
      <c r="C72">
        <v>4811</v>
      </c>
      <c r="D72">
        <v>27</v>
      </c>
      <c r="E72">
        <v>14</v>
      </c>
      <c r="F72" t="s">
        <v>39</v>
      </c>
      <c r="G72" t="s">
        <v>17</v>
      </c>
      <c r="H72" t="s">
        <v>13</v>
      </c>
      <c r="I72" t="s">
        <v>101</v>
      </c>
      <c r="J72">
        <v>24</v>
      </c>
      <c r="K72" t="s">
        <v>25</v>
      </c>
      <c r="L72" t="s">
        <v>34</v>
      </c>
    </row>
    <row r="73" spans="1:12" x14ac:dyDescent="0.25">
      <c r="A73">
        <v>72</v>
      </c>
      <c r="B73">
        <v>11</v>
      </c>
      <c r="C73">
        <v>3697</v>
      </c>
      <c r="D73">
        <v>29</v>
      </c>
      <c r="E73">
        <v>6</v>
      </c>
      <c r="F73" t="s">
        <v>23</v>
      </c>
      <c r="G73" t="s">
        <v>13</v>
      </c>
      <c r="H73" t="s">
        <v>20</v>
      </c>
      <c r="I73" t="s">
        <v>102</v>
      </c>
      <c r="J73">
        <v>86</v>
      </c>
      <c r="K73" t="s">
        <v>16</v>
      </c>
      <c r="L73" t="s">
        <v>17</v>
      </c>
    </row>
    <row r="74" spans="1:12" x14ac:dyDescent="0.25">
      <c r="A74">
        <v>73</v>
      </c>
      <c r="B74">
        <v>143</v>
      </c>
      <c r="C74">
        <v>3862</v>
      </c>
      <c r="D74">
        <v>47</v>
      </c>
      <c r="E74">
        <v>14</v>
      </c>
      <c r="F74" t="s">
        <v>23</v>
      </c>
      <c r="G74" t="s">
        <v>17</v>
      </c>
      <c r="H74" t="s">
        <v>13</v>
      </c>
      <c r="I74" t="s">
        <v>103</v>
      </c>
      <c r="J74">
        <v>15</v>
      </c>
      <c r="K74" t="s">
        <v>25</v>
      </c>
      <c r="L74" t="s">
        <v>30</v>
      </c>
    </row>
    <row r="75" spans="1:12" x14ac:dyDescent="0.25">
      <c r="A75">
        <v>74</v>
      </c>
      <c r="B75">
        <v>63</v>
      </c>
      <c r="C75">
        <v>4770</v>
      </c>
      <c r="D75">
        <v>28</v>
      </c>
      <c r="E75">
        <v>4</v>
      </c>
      <c r="F75" t="s">
        <v>39</v>
      </c>
      <c r="G75" t="s">
        <v>19</v>
      </c>
      <c r="H75" t="s">
        <v>20</v>
      </c>
      <c r="I75" t="s">
        <v>104</v>
      </c>
      <c r="J75">
        <v>90</v>
      </c>
      <c r="K75" t="s">
        <v>25</v>
      </c>
      <c r="L75" t="s">
        <v>17</v>
      </c>
    </row>
    <row r="76" spans="1:12" x14ac:dyDescent="0.25">
      <c r="A76">
        <v>75</v>
      </c>
      <c r="B76">
        <v>115</v>
      </c>
      <c r="C76">
        <v>2290</v>
      </c>
      <c r="D76">
        <v>35</v>
      </c>
      <c r="E76">
        <v>8</v>
      </c>
      <c r="F76" t="s">
        <v>39</v>
      </c>
      <c r="G76" t="s">
        <v>26</v>
      </c>
      <c r="H76" t="s">
        <v>14</v>
      </c>
      <c r="I76" t="s">
        <v>105</v>
      </c>
      <c r="J76">
        <v>48</v>
      </c>
      <c r="K76" t="s">
        <v>16</v>
      </c>
      <c r="L76" t="s">
        <v>17</v>
      </c>
    </row>
    <row r="77" spans="1:12" x14ac:dyDescent="0.25">
      <c r="A77">
        <v>76</v>
      </c>
      <c r="B77">
        <v>13</v>
      </c>
      <c r="C77">
        <v>1092</v>
      </c>
      <c r="D77">
        <v>8</v>
      </c>
      <c r="E77">
        <v>3</v>
      </c>
      <c r="F77" t="s">
        <v>29</v>
      </c>
      <c r="G77" t="s">
        <v>26</v>
      </c>
      <c r="H77" t="s">
        <v>13</v>
      </c>
      <c r="I77" t="s">
        <v>106</v>
      </c>
      <c r="J77">
        <v>86</v>
      </c>
      <c r="K77" t="s">
        <v>43</v>
      </c>
      <c r="L77" t="s">
        <v>13</v>
      </c>
    </row>
    <row r="78" spans="1:12" x14ac:dyDescent="0.25">
      <c r="A78">
        <v>77</v>
      </c>
      <c r="B78">
        <v>63</v>
      </c>
      <c r="C78">
        <v>2812</v>
      </c>
      <c r="D78">
        <v>16</v>
      </c>
      <c r="E78">
        <v>19</v>
      </c>
      <c r="F78" t="s">
        <v>29</v>
      </c>
      <c r="G78" t="s">
        <v>30</v>
      </c>
      <c r="H78" t="s">
        <v>13</v>
      </c>
      <c r="I78" t="s">
        <v>107</v>
      </c>
      <c r="J78">
        <v>68</v>
      </c>
      <c r="K78" t="s">
        <v>25</v>
      </c>
      <c r="L78" t="s">
        <v>34</v>
      </c>
    </row>
    <row r="79" spans="1:12" x14ac:dyDescent="0.25">
      <c r="A79">
        <v>78</v>
      </c>
      <c r="B79">
        <v>155</v>
      </c>
      <c r="C79">
        <v>2292</v>
      </c>
      <c r="D79">
        <v>42</v>
      </c>
      <c r="E79">
        <v>14</v>
      </c>
      <c r="F79" t="s">
        <v>18</v>
      </c>
      <c r="G79" t="s">
        <v>13</v>
      </c>
      <c r="H79" t="s">
        <v>32</v>
      </c>
      <c r="I79" t="s">
        <v>108</v>
      </c>
      <c r="J79">
        <v>38</v>
      </c>
      <c r="K79" t="s">
        <v>43</v>
      </c>
      <c r="L79" t="s">
        <v>17</v>
      </c>
    </row>
    <row r="80" spans="1:12" x14ac:dyDescent="0.25">
      <c r="A80">
        <v>79</v>
      </c>
      <c r="B80">
        <v>53</v>
      </c>
      <c r="C80">
        <v>1348</v>
      </c>
      <c r="D80">
        <v>36</v>
      </c>
      <c r="E80">
        <v>17</v>
      </c>
      <c r="F80" t="s">
        <v>12</v>
      </c>
      <c r="G80" t="s">
        <v>30</v>
      </c>
      <c r="H80" t="s">
        <v>14</v>
      </c>
      <c r="I80" t="s">
        <v>109</v>
      </c>
      <c r="J80">
        <v>91</v>
      </c>
      <c r="K80" t="s">
        <v>43</v>
      </c>
      <c r="L80" t="s">
        <v>17</v>
      </c>
    </row>
    <row r="81" spans="1:12" x14ac:dyDescent="0.25">
      <c r="A81">
        <v>80</v>
      </c>
      <c r="B81">
        <v>171</v>
      </c>
      <c r="C81">
        <v>3154</v>
      </c>
      <c r="D81">
        <v>30</v>
      </c>
      <c r="E81">
        <v>8</v>
      </c>
      <c r="F81" t="s">
        <v>39</v>
      </c>
      <c r="G81" t="s">
        <v>19</v>
      </c>
      <c r="H81" t="s">
        <v>32</v>
      </c>
      <c r="I81" t="s">
        <v>110</v>
      </c>
      <c r="J81">
        <v>69</v>
      </c>
      <c r="K81" t="s">
        <v>22</v>
      </c>
      <c r="L81" t="s">
        <v>17</v>
      </c>
    </row>
    <row r="82" spans="1:12" x14ac:dyDescent="0.25">
      <c r="A82">
        <v>81</v>
      </c>
      <c r="B82">
        <v>199</v>
      </c>
      <c r="C82">
        <v>4698</v>
      </c>
      <c r="D82">
        <v>18</v>
      </c>
      <c r="E82">
        <v>14</v>
      </c>
      <c r="F82" t="s">
        <v>12</v>
      </c>
      <c r="G82" t="s">
        <v>17</v>
      </c>
      <c r="H82" t="s">
        <v>13</v>
      </c>
      <c r="I82" t="s">
        <v>111</v>
      </c>
      <c r="J82">
        <v>59</v>
      </c>
      <c r="K82" t="s">
        <v>43</v>
      </c>
      <c r="L82" t="s">
        <v>13</v>
      </c>
    </row>
    <row r="83" spans="1:12" x14ac:dyDescent="0.25">
      <c r="A83">
        <v>82</v>
      </c>
      <c r="B83">
        <v>23</v>
      </c>
      <c r="C83">
        <v>4133</v>
      </c>
      <c r="D83">
        <v>2</v>
      </c>
      <c r="E83">
        <v>6</v>
      </c>
      <c r="F83" t="s">
        <v>18</v>
      </c>
      <c r="G83" t="s">
        <v>17</v>
      </c>
      <c r="H83" t="s">
        <v>13</v>
      </c>
      <c r="I83" t="s">
        <v>112</v>
      </c>
      <c r="J83">
        <v>78</v>
      </c>
      <c r="K83" t="s">
        <v>22</v>
      </c>
      <c r="L83" t="s">
        <v>30</v>
      </c>
    </row>
    <row r="84" spans="1:12" x14ac:dyDescent="0.25">
      <c r="A84">
        <v>83</v>
      </c>
      <c r="B84">
        <v>104</v>
      </c>
      <c r="C84">
        <v>2097</v>
      </c>
      <c r="D84">
        <v>49</v>
      </c>
      <c r="E84">
        <v>16</v>
      </c>
      <c r="F84" t="s">
        <v>12</v>
      </c>
      <c r="G84" t="s">
        <v>17</v>
      </c>
      <c r="H84" t="s">
        <v>20</v>
      </c>
      <c r="I84" t="s">
        <v>113</v>
      </c>
      <c r="J84">
        <v>5</v>
      </c>
      <c r="K84" t="s">
        <v>16</v>
      </c>
      <c r="L84" t="s">
        <v>34</v>
      </c>
    </row>
    <row r="85" spans="1:12" x14ac:dyDescent="0.25">
      <c r="A85">
        <v>84</v>
      </c>
      <c r="B85">
        <v>57</v>
      </c>
      <c r="C85">
        <v>3787</v>
      </c>
      <c r="D85">
        <v>13</v>
      </c>
      <c r="E85">
        <v>19</v>
      </c>
      <c r="F85" t="s">
        <v>23</v>
      </c>
      <c r="G85" t="s">
        <v>13</v>
      </c>
      <c r="H85" t="s">
        <v>27</v>
      </c>
      <c r="I85" t="s">
        <v>114</v>
      </c>
      <c r="J85">
        <v>42</v>
      </c>
      <c r="K85" t="s">
        <v>43</v>
      </c>
      <c r="L85" t="s">
        <v>13</v>
      </c>
    </row>
    <row r="86" spans="1:12" x14ac:dyDescent="0.25">
      <c r="A86">
        <v>85</v>
      </c>
      <c r="B86">
        <v>24</v>
      </c>
      <c r="C86">
        <v>2251</v>
      </c>
      <c r="D86">
        <v>4</v>
      </c>
      <c r="E86">
        <v>14</v>
      </c>
      <c r="F86" t="s">
        <v>39</v>
      </c>
      <c r="G86" t="s">
        <v>30</v>
      </c>
      <c r="H86" t="s">
        <v>20</v>
      </c>
      <c r="I86" t="s">
        <v>115</v>
      </c>
      <c r="J86">
        <v>13</v>
      </c>
      <c r="K86" t="s">
        <v>22</v>
      </c>
      <c r="L86" t="s">
        <v>34</v>
      </c>
    </row>
    <row r="87" spans="1:12" x14ac:dyDescent="0.25">
      <c r="A87">
        <v>86</v>
      </c>
      <c r="B87">
        <v>199</v>
      </c>
      <c r="C87">
        <v>4118</v>
      </c>
      <c r="D87">
        <v>26</v>
      </c>
      <c r="E87">
        <v>19</v>
      </c>
      <c r="F87" t="s">
        <v>12</v>
      </c>
      <c r="G87" t="s">
        <v>26</v>
      </c>
      <c r="H87" t="s">
        <v>14</v>
      </c>
      <c r="I87" t="s">
        <v>116</v>
      </c>
      <c r="J87">
        <v>99</v>
      </c>
      <c r="K87" t="s">
        <v>25</v>
      </c>
      <c r="L87" t="s">
        <v>34</v>
      </c>
    </row>
    <row r="88" spans="1:12" x14ac:dyDescent="0.25">
      <c r="A88">
        <v>87</v>
      </c>
      <c r="B88">
        <v>49</v>
      </c>
      <c r="C88">
        <v>3210</v>
      </c>
      <c r="D88">
        <v>25</v>
      </c>
      <c r="E88">
        <v>3</v>
      </c>
      <c r="F88" t="s">
        <v>18</v>
      </c>
      <c r="G88" t="s">
        <v>19</v>
      </c>
      <c r="H88" t="s">
        <v>20</v>
      </c>
      <c r="I88" t="s">
        <v>117</v>
      </c>
      <c r="J88">
        <v>75</v>
      </c>
      <c r="K88" t="s">
        <v>22</v>
      </c>
      <c r="L88" t="s">
        <v>17</v>
      </c>
    </row>
    <row r="89" spans="1:12" x14ac:dyDescent="0.25">
      <c r="A89">
        <v>88</v>
      </c>
      <c r="B89">
        <v>91</v>
      </c>
      <c r="C89">
        <v>2070</v>
      </c>
      <c r="D89">
        <v>30</v>
      </c>
      <c r="E89">
        <v>10</v>
      </c>
      <c r="F89" t="s">
        <v>23</v>
      </c>
      <c r="G89" t="s">
        <v>17</v>
      </c>
      <c r="H89" t="s">
        <v>27</v>
      </c>
      <c r="I89" t="s">
        <v>118</v>
      </c>
      <c r="J89">
        <v>21</v>
      </c>
      <c r="K89" t="s">
        <v>16</v>
      </c>
      <c r="L89" t="s">
        <v>17</v>
      </c>
    </row>
    <row r="90" spans="1:12" x14ac:dyDescent="0.25">
      <c r="A90">
        <v>89</v>
      </c>
      <c r="B90">
        <v>120</v>
      </c>
      <c r="C90">
        <v>297</v>
      </c>
      <c r="D90">
        <v>11</v>
      </c>
      <c r="E90">
        <v>19</v>
      </c>
      <c r="F90" t="s">
        <v>18</v>
      </c>
      <c r="G90" t="s">
        <v>17</v>
      </c>
      <c r="H90" t="s">
        <v>14</v>
      </c>
      <c r="I90" t="s">
        <v>119</v>
      </c>
      <c r="J90">
        <v>56</v>
      </c>
      <c r="K90" t="s">
        <v>43</v>
      </c>
      <c r="L90" t="s">
        <v>30</v>
      </c>
    </row>
    <row r="91" spans="1:12" x14ac:dyDescent="0.25">
      <c r="A91">
        <v>90</v>
      </c>
      <c r="B91">
        <v>62</v>
      </c>
      <c r="C91">
        <v>2726</v>
      </c>
      <c r="D91">
        <v>7</v>
      </c>
      <c r="E91">
        <v>9</v>
      </c>
      <c r="F91" t="s">
        <v>29</v>
      </c>
      <c r="G91" t="s">
        <v>30</v>
      </c>
      <c r="H91" t="s">
        <v>20</v>
      </c>
      <c r="I91" t="s">
        <v>120</v>
      </c>
      <c r="J91">
        <v>22</v>
      </c>
      <c r="K91" t="s">
        <v>43</v>
      </c>
      <c r="L91" t="s">
        <v>17</v>
      </c>
    </row>
    <row r="92" spans="1:12" x14ac:dyDescent="0.25">
      <c r="A92">
        <v>91</v>
      </c>
      <c r="B92">
        <v>33</v>
      </c>
      <c r="C92">
        <v>1302</v>
      </c>
      <c r="D92">
        <v>31</v>
      </c>
      <c r="E92">
        <v>13</v>
      </c>
      <c r="F92" t="s">
        <v>29</v>
      </c>
      <c r="G92" t="s">
        <v>13</v>
      </c>
      <c r="H92" t="s">
        <v>13</v>
      </c>
      <c r="I92" t="s">
        <v>121</v>
      </c>
      <c r="J92">
        <v>67</v>
      </c>
      <c r="K92" t="s">
        <v>25</v>
      </c>
      <c r="L92" t="s">
        <v>13</v>
      </c>
    </row>
    <row r="93" spans="1:12" x14ac:dyDescent="0.25">
      <c r="A93">
        <v>92</v>
      </c>
      <c r="B93">
        <v>163</v>
      </c>
      <c r="C93">
        <v>2135</v>
      </c>
      <c r="D93">
        <v>44</v>
      </c>
      <c r="E93">
        <v>7</v>
      </c>
      <c r="F93" t="s">
        <v>29</v>
      </c>
      <c r="G93" t="s">
        <v>17</v>
      </c>
      <c r="H93" t="s">
        <v>32</v>
      </c>
      <c r="I93" t="s">
        <v>122</v>
      </c>
      <c r="J93">
        <v>37</v>
      </c>
      <c r="K93" t="s">
        <v>16</v>
      </c>
      <c r="L93" t="s">
        <v>13</v>
      </c>
    </row>
    <row r="94" spans="1:12" x14ac:dyDescent="0.25">
      <c r="A94">
        <v>93</v>
      </c>
      <c r="B94">
        <v>197</v>
      </c>
      <c r="C94">
        <v>577</v>
      </c>
      <c r="D94">
        <v>10</v>
      </c>
      <c r="E94">
        <v>14</v>
      </c>
      <c r="F94" t="s">
        <v>18</v>
      </c>
      <c r="G94" t="s">
        <v>30</v>
      </c>
      <c r="H94" t="s">
        <v>32</v>
      </c>
      <c r="I94" t="s">
        <v>123</v>
      </c>
      <c r="J94">
        <v>8</v>
      </c>
      <c r="K94" t="s">
        <v>25</v>
      </c>
      <c r="L94" t="s">
        <v>34</v>
      </c>
    </row>
    <row r="95" spans="1:12" x14ac:dyDescent="0.25">
      <c r="A95">
        <v>94</v>
      </c>
      <c r="B95">
        <v>133</v>
      </c>
      <c r="C95">
        <v>1354</v>
      </c>
      <c r="D95">
        <v>39</v>
      </c>
      <c r="E95">
        <v>9</v>
      </c>
      <c r="F95" t="s">
        <v>23</v>
      </c>
      <c r="G95" t="s">
        <v>17</v>
      </c>
      <c r="H95" t="s">
        <v>20</v>
      </c>
      <c r="I95" t="s">
        <v>124</v>
      </c>
      <c r="J95">
        <v>91</v>
      </c>
      <c r="K95" t="s">
        <v>22</v>
      </c>
      <c r="L95" t="s">
        <v>17</v>
      </c>
    </row>
    <row r="96" spans="1:12" x14ac:dyDescent="0.25">
      <c r="A96">
        <v>95</v>
      </c>
      <c r="B96">
        <v>50</v>
      </c>
      <c r="C96">
        <v>1022</v>
      </c>
      <c r="D96">
        <v>13</v>
      </c>
      <c r="E96">
        <v>19</v>
      </c>
      <c r="F96" t="s">
        <v>18</v>
      </c>
      <c r="G96" t="s">
        <v>19</v>
      </c>
      <c r="H96" t="s">
        <v>32</v>
      </c>
      <c r="I96" t="s">
        <v>125</v>
      </c>
      <c r="J96">
        <v>79</v>
      </c>
      <c r="K96" t="s">
        <v>43</v>
      </c>
      <c r="L96" t="s">
        <v>17</v>
      </c>
    </row>
    <row r="97" spans="1:12" x14ac:dyDescent="0.25">
      <c r="A97">
        <v>96</v>
      </c>
      <c r="B97">
        <v>166</v>
      </c>
      <c r="C97">
        <v>519</v>
      </c>
      <c r="D97">
        <v>31</v>
      </c>
      <c r="E97">
        <v>15</v>
      </c>
      <c r="F97" t="s">
        <v>23</v>
      </c>
      <c r="G97" t="s">
        <v>17</v>
      </c>
      <c r="H97" t="s">
        <v>20</v>
      </c>
      <c r="I97" t="s">
        <v>126</v>
      </c>
      <c r="J97">
        <v>56</v>
      </c>
      <c r="K97" t="s">
        <v>16</v>
      </c>
      <c r="L97" t="s">
        <v>13</v>
      </c>
    </row>
    <row r="98" spans="1:12" x14ac:dyDescent="0.25">
      <c r="A98">
        <v>97</v>
      </c>
      <c r="B98">
        <v>24</v>
      </c>
      <c r="C98">
        <v>2304</v>
      </c>
      <c r="D98">
        <v>7</v>
      </c>
      <c r="E98">
        <v>14</v>
      </c>
      <c r="F98" t="s">
        <v>39</v>
      </c>
      <c r="G98" t="s">
        <v>19</v>
      </c>
      <c r="H98" t="s">
        <v>13</v>
      </c>
      <c r="I98" t="s">
        <v>127</v>
      </c>
      <c r="J98">
        <v>13</v>
      </c>
      <c r="K98" t="s">
        <v>22</v>
      </c>
      <c r="L98" t="s">
        <v>13</v>
      </c>
    </row>
    <row r="99" spans="1:12" x14ac:dyDescent="0.25">
      <c r="A99">
        <v>98</v>
      </c>
      <c r="B99">
        <v>54</v>
      </c>
      <c r="C99">
        <v>2697</v>
      </c>
      <c r="D99">
        <v>49</v>
      </c>
      <c r="E99">
        <v>6</v>
      </c>
      <c r="F99" t="s">
        <v>12</v>
      </c>
      <c r="G99" t="s">
        <v>17</v>
      </c>
      <c r="H99" t="s">
        <v>20</v>
      </c>
      <c r="I99" t="s">
        <v>128</v>
      </c>
      <c r="J99">
        <v>68</v>
      </c>
      <c r="K99" t="s">
        <v>22</v>
      </c>
      <c r="L99" t="s">
        <v>13</v>
      </c>
    </row>
    <row r="100" spans="1:12" x14ac:dyDescent="0.25">
      <c r="A100">
        <v>99</v>
      </c>
      <c r="B100">
        <v>74</v>
      </c>
      <c r="C100">
        <v>1220</v>
      </c>
      <c r="D100">
        <v>42</v>
      </c>
      <c r="E100">
        <v>4</v>
      </c>
      <c r="F100" t="s">
        <v>12</v>
      </c>
      <c r="G100" t="s">
        <v>13</v>
      </c>
      <c r="H100" t="s">
        <v>32</v>
      </c>
      <c r="I100" t="s">
        <v>129</v>
      </c>
      <c r="J100">
        <v>34</v>
      </c>
      <c r="K100" t="s">
        <v>43</v>
      </c>
      <c r="L100" t="s">
        <v>13</v>
      </c>
    </row>
    <row r="101" spans="1:12" x14ac:dyDescent="0.25">
      <c r="A101">
        <v>100</v>
      </c>
      <c r="B101">
        <v>98</v>
      </c>
      <c r="C101">
        <v>3168</v>
      </c>
      <c r="D101">
        <v>42</v>
      </c>
      <c r="E101">
        <v>8</v>
      </c>
      <c r="F101" t="s">
        <v>18</v>
      </c>
      <c r="G101" t="s">
        <v>19</v>
      </c>
      <c r="H101" t="s">
        <v>14</v>
      </c>
      <c r="I101" t="s">
        <v>130</v>
      </c>
      <c r="J101">
        <v>12</v>
      </c>
      <c r="K101" t="s">
        <v>22</v>
      </c>
      <c r="L101" t="s">
        <v>17</v>
      </c>
    </row>
    <row r="102" spans="1:12" x14ac:dyDescent="0.25">
      <c r="A102">
        <v>101</v>
      </c>
      <c r="B102">
        <v>80</v>
      </c>
      <c r="C102">
        <v>1050</v>
      </c>
      <c r="D102">
        <v>36</v>
      </c>
      <c r="E102">
        <v>17</v>
      </c>
      <c r="F102" t="s">
        <v>39</v>
      </c>
      <c r="G102" t="s">
        <v>26</v>
      </c>
      <c r="H102" t="s">
        <v>32</v>
      </c>
      <c r="I102" t="s">
        <v>131</v>
      </c>
      <c r="J102">
        <v>9</v>
      </c>
      <c r="K102" t="s">
        <v>43</v>
      </c>
      <c r="L102" t="s">
        <v>30</v>
      </c>
    </row>
    <row r="103" spans="1:12" x14ac:dyDescent="0.25">
      <c r="A103">
        <v>102</v>
      </c>
      <c r="B103">
        <v>18</v>
      </c>
      <c r="C103">
        <v>2436</v>
      </c>
      <c r="D103">
        <v>20</v>
      </c>
      <c r="E103">
        <v>9</v>
      </c>
      <c r="F103" t="s">
        <v>18</v>
      </c>
      <c r="G103" t="s">
        <v>26</v>
      </c>
      <c r="H103" t="s">
        <v>13</v>
      </c>
      <c r="I103" t="s">
        <v>132</v>
      </c>
      <c r="J103">
        <v>80</v>
      </c>
      <c r="K103" t="s">
        <v>16</v>
      </c>
      <c r="L103" t="s">
        <v>34</v>
      </c>
    </row>
    <row r="104" spans="1:12" x14ac:dyDescent="0.25">
      <c r="A104">
        <v>103</v>
      </c>
      <c r="B104">
        <v>97</v>
      </c>
      <c r="C104">
        <v>2343</v>
      </c>
      <c r="D104">
        <v>4</v>
      </c>
      <c r="E104">
        <v>1</v>
      </c>
      <c r="F104" t="s">
        <v>29</v>
      </c>
      <c r="G104" t="s">
        <v>13</v>
      </c>
      <c r="H104" t="s">
        <v>13</v>
      </c>
      <c r="I104" t="s">
        <v>133</v>
      </c>
      <c r="J104">
        <v>67</v>
      </c>
      <c r="K104" t="s">
        <v>25</v>
      </c>
      <c r="L104" t="s">
        <v>13</v>
      </c>
    </row>
    <row r="105" spans="1:12" x14ac:dyDescent="0.25">
      <c r="A105">
        <v>104</v>
      </c>
      <c r="B105">
        <v>138</v>
      </c>
      <c r="C105">
        <v>2745</v>
      </c>
      <c r="D105">
        <v>7</v>
      </c>
      <c r="E105">
        <v>14</v>
      </c>
      <c r="F105" t="s">
        <v>23</v>
      </c>
      <c r="G105" t="s">
        <v>30</v>
      </c>
      <c r="H105" t="s">
        <v>27</v>
      </c>
      <c r="I105" t="s">
        <v>134</v>
      </c>
      <c r="J105">
        <v>5</v>
      </c>
      <c r="K105" t="s">
        <v>22</v>
      </c>
      <c r="L105" t="s">
        <v>30</v>
      </c>
    </row>
    <row r="106" spans="1:12" x14ac:dyDescent="0.25">
      <c r="A106">
        <v>105</v>
      </c>
      <c r="B106">
        <v>145</v>
      </c>
      <c r="C106">
        <v>1957</v>
      </c>
      <c r="D106">
        <v>1</v>
      </c>
      <c r="E106">
        <v>11</v>
      </c>
      <c r="F106" t="s">
        <v>12</v>
      </c>
      <c r="G106" t="s">
        <v>30</v>
      </c>
      <c r="H106" t="s">
        <v>27</v>
      </c>
      <c r="I106" t="s">
        <v>135</v>
      </c>
      <c r="J106">
        <v>19</v>
      </c>
      <c r="K106" t="s">
        <v>16</v>
      </c>
      <c r="L106" t="s">
        <v>34</v>
      </c>
    </row>
    <row r="107" spans="1:12" x14ac:dyDescent="0.25">
      <c r="A107">
        <v>106</v>
      </c>
      <c r="B107">
        <v>72</v>
      </c>
      <c r="C107">
        <v>4712</v>
      </c>
      <c r="D107">
        <v>44</v>
      </c>
      <c r="E107">
        <v>3</v>
      </c>
      <c r="F107" t="s">
        <v>29</v>
      </c>
      <c r="G107" t="s">
        <v>17</v>
      </c>
      <c r="H107" t="s">
        <v>14</v>
      </c>
      <c r="I107" t="s">
        <v>136</v>
      </c>
      <c r="J107">
        <v>93</v>
      </c>
      <c r="K107" t="s">
        <v>43</v>
      </c>
      <c r="L107" t="s">
        <v>17</v>
      </c>
    </row>
    <row r="108" spans="1:12" x14ac:dyDescent="0.25">
      <c r="A108">
        <v>107</v>
      </c>
      <c r="B108">
        <v>148</v>
      </c>
      <c r="C108">
        <v>1965</v>
      </c>
      <c r="D108">
        <v>45</v>
      </c>
      <c r="E108">
        <v>9</v>
      </c>
      <c r="F108" t="s">
        <v>18</v>
      </c>
      <c r="G108" t="s">
        <v>13</v>
      </c>
      <c r="H108" t="s">
        <v>13</v>
      </c>
      <c r="I108" t="s">
        <v>137</v>
      </c>
      <c r="J108">
        <v>86</v>
      </c>
      <c r="K108" t="s">
        <v>25</v>
      </c>
      <c r="L108" t="s">
        <v>17</v>
      </c>
    </row>
    <row r="109" spans="1:12" x14ac:dyDescent="0.25">
      <c r="A109">
        <v>108</v>
      </c>
      <c r="B109">
        <v>90</v>
      </c>
      <c r="C109">
        <v>3012</v>
      </c>
      <c r="D109">
        <v>42</v>
      </c>
      <c r="E109">
        <v>14</v>
      </c>
      <c r="F109" t="s">
        <v>23</v>
      </c>
      <c r="G109" t="s">
        <v>26</v>
      </c>
      <c r="H109" t="s">
        <v>27</v>
      </c>
      <c r="I109" t="s">
        <v>138</v>
      </c>
      <c r="J109">
        <v>42</v>
      </c>
      <c r="K109" t="s">
        <v>25</v>
      </c>
      <c r="L109" t="s">
        <v>17</v>
      </c>
    </row>
    <row r="110" spans="1:12" x14ac:dyDescent="0.25">
      <c r="A110">
        <v>109</v>
      </c>
      <c r="B110">
        <v>145</v>
      </c>
      <c r="C110">
        <v>2953</v>
      </c>
      <c r="D110">
        <v>47</v>
      </c>
      <c r="E110">
        <v>9</v>
      </c>
      <c r="F110" t="s">
        <v>18</v>
      </c>
      <c r="G110" t="s">
        <v>30</v>
      </c>
      <c r="H110" t="s">
        <v>27</v>
      </c>
      <c r="I110" t="s">
        <v>139</v>
      </c>
      <c r="J110">
        <v>46</v>
      </c>
      <c r="K110" t="s">
        <v>25</v>
      </c>
      <c r="L110" t="s">
        <v>13</v>
      </c>
    </row>
    <row r="111" spans="1:12" x14ac:dyDescent="0.25">
      <c r="A111">
        <v>110</v>
      </c>
      <c r="B111">
        <v>172</v>
      </c>
      <c r="C111">
        <v>3328</v>
      </c>
      <c r="D111">
        <v>13</v>
      </c>
      <c r="E111">
        <v>4</v>
      </c>
      <c r="F111" t="s">
        <v>29</v>
      </c>
      <c r="G111" t="s">
        <v>26</v>
      </c>
      <c r="H111" t="s">
        <v>14</v>
      </c>
      <c r="I111" t="s">
        <v>140</v>
      </c>
      <c r="J111">
        <v>50</v>
      </c>
      <c r="K111" t="s">
        <v>22</v>
      </c>
      <c r="L111" t="s">
        <v>17</v>
      </c>
    </row>
    <row r="112" spans="1:12" x14ac:dyDescent="0.25">
      <c r="A112">
        <v>111</v>
      </c>
      <c r="B112">
        <v>172</v>
      </c>
      <c r="C112">
        <v>3819</v>
      </c>
      <c r="D112">
        <v>22</v>
      </c>
      <c r="E112">
        <v>4</v>
      </c>
      <c r="F112" t="s">
        <v>39</v>
      </c>
      <c r="G112" t="s">
        <v>26</v>
      </c>
      <c r="H112" t="s">
        <v>14</v>
      </c>
      <c r="I112" t="s">
        <v>141</v>
      </c>
      <c r="J112">
        <v>57</v>
      </c>
      <c r="K112" t="s">
        <v>22</v>
      </c>
      <c r="L112" t="s">
        <v>13</v>
      </c>
    </row>
    <row r="113" spans="1:12" x14ac:dyDescent="0.25">
      <c r="A113">
        <v>112</v>
      </c>
      <c r="B113">
        <v>42</v>
      </c>
      <c r="C113">
        <v>3328</v>
      </c>
      <c r="D113">
        <v>21</v>
      </c>
      <c r="E113">
        <v>8</v>
      </c>
      <c r="F113" t="s">
        <v>18</v>
      </c>
      <c r="G113" t="s">
        <v>17</v>
      </c>
      <c r="H113" t="s">
        <v>13</v>
      </c>
      <c r="I113" t="s">
        <v>142</v>
      </c>
      <c r="J113">
        <v>30</v>
      </c>
      <c r="K113" t="s">
        <v>16</v>
      </c>
      <c r="L113" t="s">
        <v>34</v>
      </c>
    </row>
    <row r="114" spans="1:12" x14ac:dyDescent="0.25">
      <c r="A114">
        <v>113</v>
      </c>
      <c r="B114">
        <v>132</v>
      </c>
      <c r="C114">
        <v>2471</v>
      </c>
      <c r="D114">
        <v>22</v>
      </c>
      <c r="E114">
        <v>2</v>
      </c>
      <c r="F114" t="s">
        <v>18</v>
      </c>
      <c r="G114" t="s">
        <v>30</v>
      </c>
      <c r="H114" t="s">
        <v>32</v>
      </c>
      <c r="I114" t="s">
        <v>143</v>
      </c>
      <c r="J114">
        <v>65</v>
      </c>
      <c r="K114" t="s">
        <v>25</v>
      </c>
      <c r="L114" t="s">
        <v>17</v>
      </c>
    </row>
    <row r="115" spans="1:12" x14ac:dyDescent="0.25">
      <c r="A115">
        <v>114</v>
      </c>
      <c r="B115">
        <v>14</v>
      </c>
      <c r="C115">
        <v>2991</v>
      </c>
      <c r="D115">
        <v>28</v>
      </c>
      <c r="E115">
        <v>9</v>
      </c>
      <c r="F115" t="s">
        <v>29</v>
      </c>
      <c r="G115" t="s">
        <v>13</v>
      </c>
      <c r="H115" t="s">
        <v>20</v>
      </c>
      <c r="I115" t="s">
        <v>144</v>
      </c>
      <c r="J115">
        <v>71</v>
      </c>
      <c r="K115" t="s">
        <v>25</v>
      </c>
      <c r="L115" t="s">
        <v>34</v>
      </c>
    </row>
    <row r="116" spans="1:12" x14ac:dyDescent="0.25">
      <c r="A116">
        <v>115</v>
      </c>
      <c r="B116">
        <v>50</v>
      </c>
      <c r="C116">
        <v>3856</v>
      </c>
      <c r="D116">
        <v>9</v>
      </c>
      <c r="E116">
        <v>14</v>
      </c>
      <c r="F116" t="s">
        <v>12</v>
      </c>
      <c r="G116" t="s">
        <v>19</v>
      </c>
      <c r="H116" t="s">
        <v>13</v>
      </c>
      <c r="I116" t="s">
        <v>145</v>
      </c>
      <c r="J116">
        <v>58</v>
      </c>
      <c r="K116" t="s">
        <v>16</v>
      </c>
      <c r="L116" t="s">
        <v>13</v>
      </c>
    </row>
    <row r="117" spans="1:12" x14ac:dyDescent="0.25">
      <c r="A117">
        <v>116</v>
      </c>
      <c r="B117">
        <v>37</v>
      </c>
      <c r="C117">
        <v>4325</v>
      </c>
      <c r="D117">
        <v>26</v>
      </c>
      <c r="E117">
        <v>9</v>
      </c>
      <c r="F117" t="s">
        <v>29</v>
      </c>
      <c r="G117" t="s">
        <v>13</v>
      </c>
      <c r="H117" t="s">
        <v>20</v>
      </c>
      <c r="I117" t="s">
        <v>146</v>
      </c>
      <c r="J117">
        <v>26</v>
      </c>
      <c r="K117" t="s">
        <v>22</v>
      </c>
      <c r="L117" t="s">
        <v>17</v>
      </c>
    </row>
    <row r="118" spans="1:12" x14ac:dyDescent="0.25">
      <c r="A118">
        <v>117</v>
      </c>
      <c r="B118">
        <v>144</v>
      </c>
      <c r="C118">
        <v>194</v>
      </c>
      <c r="D118">
        <v>9</v>
      </c>
      <c r="E118">
        <v>16</v>
      </c>
      <c r="F118" t="s">
        <v>12</v>
      </c>
      <c r="G118" t="s">
        <v>13</v>
      </c>
      <c r="H118" t="s">
        <v>20</v>
      </c>
      <c r="I118" t="s">
        <v>147</v>
      </c>
      <c r="J118">
        <v>30</v>
      </c>
      <c r="K118" t="s">
        <v>43</v>
      </c>
      <c r="L118" t="s">
        <v>17</v>
      </c>
    </row>
    <row r="119" spans="1:12" x14ac:dyDescent="0.25">
      <c r="A119">
        <v>118</v>
      </c>
      <c r="B119">
        <v>81</v>
      </c>
      <c r="C119">
        <v>2774</v>
      </c>
      <c r="D119">
        <v>15</v>
      </c>
      <c r="E119">
        <v>17</v>
      </c>
      <c r="F119" t="s">
        <v>18</v>
      </c>
      <c r="G119" t="s">
        <v>13</v>
      </c>
      <c r="H119" t="s">
        <v>32</v>
      </c>
      <c r="I119" t="s">
        <v>148</v>
      </c>
      <c r="J119">
        <v>87</v>
      </c>
      <c r="K119" t="s">
        <v>22</v>
      </c>
      <c r="L119" t="s">
        <v>13</v>
      </c>
    </row>
    <row r="120" spans="1:12" x14ac:dyDescent="0.25">
      <c r="A120">
        <v>119</v>
      </c>
      <c r="B120">
        <v>21</v>
      </c>
      <c r="C120">
        <v>2055</v>
      </c>
      <c r="D120">
        <v>10</v>
      </c>
      <c r="E120">
        <v>16</v>
      </c>
      <c r="F120" t="s">
        <v>29</v>
      </c>
      <c r="G120" t="s">
        <v>26</v>
      </c>
      <c r="H120" t="s">
        <v>14</v>
      </c>
      <c r="I120" t="s">
        <v>149</v>
      </c>
      <c r="J120">
        <v>64</v>
      </c>
      <c r="K120" t="s">
        <v>25</v>
      </c>
      <c r="L120" t="s">
        <v>17</v>
      </c>
    </row>
    <row r="121" spans="1:12" x14ac:dyDescent="0.25">
      <c r="A121">
        <v>120</v>
      </c>
      <c r="B121">
        <v>171</v>
      </c>
      <c r="C121">
        <v>893</v>
      </c>
      <c r="D121">
        <v>24</v>
      </c>
      <c r="E121">
        <v>12</v>
      </c>
      <c r="F121" t="s">
        <v>29</v>
      </c>
      <c r="G121" t="s">
        <v>13</v>
      </c>
      <c r="H121" t="s">
        <v>20</v>
      </c>
      <c r="I121" t="s">
        <v>150</v>
      </c>
      <c r="J121">
        <v>43</v>
      </c>
      <c r="K121" t="s">
        <v>25</v>
      </c>
      <c r="L121" t="s">
        <v>13</v>
      </c>
    </row>
    <row r="122" spans="1:12" x14ac:dyDescent="0.25">
      <c r="A122">
        <v>121</v>
      </c>
      <c r="B122">
        <v>42</v>
      </c>
      <c r="C122">
        <v>1934</v>
      </c>
      <c r="D122">
        <v>42</v>
      </c>
      <c r="E122">
        <v>3</v>
      </c>
      <c r="F122" t="s">
        <v>12</v>
      </c>
      <c r="G122" t="s">
        <v>26</v>
      </c>
      <c r="H122" t="s">
        <v>14</v>
      </c>
      <c r="I122" t="s">
        <v>151</v>
      </c>
      <c r="J122">
        <v>40</v>
      </c>
      <c r="K122" t="s">
        <v>25</v>
      </c>
      <c r="L122" t="s">
        <v>13</v>
      </c>
    </row>
    <row r="123" spans="1:12" x14ac:dyDescent="0.25">
      <c r="A123">
        <v>122</v>
      </c>
      <c r="B123">
        <v>57</v>
      </c>
      <c r="C123">
        <v>2216</v>
      </c>
      <c r="D123">
        <v>8</v>
      </c>
      <c r="E123">
        <v>11</v>
      </c>
      <c r="F123" t="s">
        <v>29</v>
      </c>
      <c r="G123" t="s">
        <v>19</v>
      </c>
      <c r="H123" t="s">
        <v>20</v>
      </c>
      <c r="I123" t="s">
        <v>152</v>
      </c>
      <c r="J123">
        <v>25</v>
      </c>
      <c r="K123" t="s">
        <v>43</v>
      </c>
      <c r="L123" t="s">
        <v>30</v>
      </c>
    </row>
    <row r="124" spans="1:12" x14ac:dyDescent="0.25">
      <c r="A124">
        <v>123</v>
      </c>
      <c r="B124">
        <v>160</v>
      </c>
      <c r="C124">
        <v>4206</v>
      </c>
      <c r="D124">
        <v>24</v>
      </c>
      <c r="E124">
        <v>14</v>
      </c>
      <c r="F124" t="s">
        <v>18</v>
      </c>
      <c r="G124" t="s">
        <v>26</v>
      </c>
      <c r="H124" t="s">
        <v>14</v>
      </c>
      <c r="I124" t="s">
        <v>153</v>
      </c>
      <c r="J124">
        <v>45</v>
      </c>
      <c r="K124" t="s">
        <v>43</v>
      </c>
      <c r="L124" t="s">
        <v>30</v>
      </c>
    </row>
    <row r="125" spans="1:12" x14ac:dyDescent="0.25">
      <c r="A125">
        <v>124</v>
      </c>
      <c r="B125">
        <v>71</v>
      </c>
      <c r="C125">
        <v>3425</v>
      </c>
      <c r="D125">
        <v>16</v>
      </c>
      <c r="E125">
        <v>18</v>
      </c>
      <c r="F125" t="s">
        <v>12</v>
      </c>
      <c r="G125" t="s">
        <v>13</v>
      </c>
      <c r="H125" t="s">
        <v>27</v>
      </c>
      <c r="I125" t="s">
        <v>154</v>
      </c>
      <c r="J125">
        <v>52</v>
      </c>
      <c r="K125" t="s">
        <v>16</v>
      </c>
      <c r="L125" t="s">
        <v>13</v>
      </c>
    </row>
    <row r="126" spans="1:12" x14ac:dyDescent="0.25">
      <c r="A126">
        <v>125</v>
      </c>
      <c r="B126">
        <v>46</v>
      </c>
      <c r="C126">
        <v>3019</v>
      </c>
      <c r="D126">
        <v>49</v>
      </c>
      <c r="E126">
        <v>5</v>
      </c>
      <c r="F126" t="s">
        <v>39</v>
      </c>
      <c r="G126" t="s">
        <v>13</v>
      </c>
      <c r="H126" t="s">
        <v>32</v>
      </c>
      <c r="I126" t="s">
        <v>155</v>
      </c>
      <c r="J126">
        <v>30</v>
      </c>
      <c r="K126" t="s">
        <v>22</v>
      </c>
      <c r="L126" t="s">
        <v>34</v>
      </c>
    </row>
    <row r="127" spans="1:12" x14ac:dyDescent="0.25">
      <c r="A127">
        <v>126</v>
      </c>
      <c r="B127">
        <v>108</v>
      </c>
      <c r="C127">
        <v>2697</v>
      </c>
      <c r="D127">
        <v>26</v>
      </c>
      <c r="E127">
        <v>16</v>
      </c>
      <c r="F127" t="s">
        <v>29</v>
      </c>
      <c r="G127" t="s">
        <v>13</v>
      </c>
      <c r="H127" t="s">
        <v>14</v>
      </c>
      <c r="I127" t="s">
        <v>156</v>
      </c>
      <c r="J127">
        <v>67</v>
      </c>
      <c r="K127" t="s">
        <v>22</v>
      </c>
      <c r="L127" t="s">
        <v>34</v>
      </c>
    </row>
    <row r="128" spans="1:12" x14ac:dyDescent="0.25">
      <c r="A128">
        <v>127</v>
      </c>
      <c r="B128">
        <v>181</v>
      </c>
      <c r="C128">
        <v>3305</v>
      </c>
      <c r="D128">
        <v>27</v>
      </c>
      <c r="E128">
        <v>5</v>
      </c>
      <c r="F128" t="s">
        <v>23</v>
      </c>
      <c r="G128" t="s">
        <v>26</v>
      </c>
      <c r="H128" t="s">
        <v>20</v>
      </c>
      <c r="I128" t="s">
        <v>157</v>
      </c>
      <c r="J128">
        <v>81</v>
      </c>
      <c r="K128" t="s">
        <v>22</v>
      </c>
      <c r="L128" t="s">
        <v>13</v>
      </c>
    </row>
    <row r="129" spans="1:12" x14ac:dyDescent="0.25">
      <c r="A129">
        <v>128</v>
      </c>
      <c r="B129">
        <v>113</v>
      </c>
      <c r="C129">
        <v>4907</v>
      </c>
      <c r="D129">
        <v>37</v>
      </c>
      <c r="E129">
        <v>3</v>
      </c>
      <c r="F129" t="s">
        <v>29</v>
      </c>
      <c r="G129" t="s">
        <v>19</v>
      </c>
      <c r="H129" t="s">
        <v>32</v>
      </c>
      <c r="I129" t="s">
        <v>158</v>
      </c>
      <c r="J129">
        <v>40</v>
      </c>
      <c r="K129" t="s">
        <v>16</v>
      </c>
      <c r="L129" t="s">
        <v>17</v>
      </c>
    </row>
    <row r="130" spans="1:12" x14ac:dyDescent="0.25">
      <c r="A130">
        <v>129</v>
      </c>
      <c r="B130">
        <v>44</v>
      </c>
      <c r="C130">
        <v>914</v>
      </c>
      <c r="D130">
        <v>4</v>
      </c>
      <c r="E130">
        <v>12</v>
      </c>
      <c r="F130" t="s">
        <v>18</v>
      </c>
      <c r="G130" t="s">
        <v>17</v>
      </c>
      <c r="H130" t="s">
        <v>20</v>
      </c>
      <c r="I130" t="s">
        <v>159</v>
      </c>
      <c r="J130">
        <v>28</v>
      </c>
      <c r="K130" t="s">
        <v>25</v>
      </c>
      <c r="L130" t="s">
        <v>17</v>
      </c>
    </row>
    <row r="131" spans="1:12" x14ac:dyDescent="0.25">
      <c r="A131">
        <v>130</v>
      </c>
      <c r="B131">
        <v>110</v>
      </c>
      <c r="C131">
        <v>445</v>
      </c>
      <c r="D131">
        <v>24</v>
      </c>
      <c r="E131">
        <v>1</v>
      </c>
      <c r="F131" t="s">
        <v>18</v>
      </c>
      <c r="G131" t="s">
        <v>17</v>
      </c>
      <c r="H131" t="s">
        <v>14</v>
      </c>
      <c r="I131" t="s">
        <v>160</v>
      </c>
      <c r="J131">
        <v>94</v>
      </c>
      <c r="K131" t="s">
        <v>16</v>
      </c>
      <c r="L131" t="s">
        <v>34</v>
      </c>
    </row>
    <row r="132" spans="1:12" x14ac:dyDescent="0.25">
      <c r="A132">
        <v>131</v>
      </c>
      <c r="B132">
        <v>184</v>
      </c>
      <c r="C132">
        <v>2449</v>
      </c>
      <c r="D132">
        <v>19</v>
      </c>
      <c r="E132">
        <v>9</v>
      </c>
      <c r="F132" t="s">
        <v>29</v>
      </c>
      <c r="G132" t="s">
        <v>17</v>
      </c>
      <c r="H132" t="s">
        <v>32</v>
      </c>
      <c r="I132" t="s">
        <v>161</v>
      </c>
      <c r="J132">
        <v>25</v>
      </c>
      <c r="K132" t="s">
        <v>16</v>
      </c>
      <c r="L132" t="s">
        <v>34</v>
      </c>
    </row>
    <row r="133" spans="1:12" x14ac:dyDescent="0.25">
      <c r="A133">
        <v>132</v>
      </c>
      <c r="B133">
        <v>140</v>
      </c>
      <c r="C133">
        <v>462</v>
      </c>
      <c r="D133">
        <v>36</v>
      </c>
      <c r="E133">
        <v>9</v>
      </c>
      <c r="F133" t="s">
        <v>18</v>
      </c>
      <c r="G133" t="s">
        <v>17</v>
      </c>
      <c r="H133" t="s">
        <v>27</v>
      </c>
      <c r="I133" t="s">
        <v>162</v>
      </c>
      <c r="J133">
        <v>22</v>
      </c>
      <c r="K133" t="s">
        <v>16</v>
      </c>
      <c r="L133" t="s">
        <v>13</v>
      </c>
    </row>
    <row r="134" spans="1:12" x14ac:dyDescent="0.25">
      <c r="A134">
        <v>133</v>
      </c>
      <c r="B134">
        <v>10</v>
      </c>
      <c r="C134">
        <v>2543</v>
      </c>
      <c r="D134">
        <v>39</v>
      </c>
      <c r="E134">
        <v>4</v>
      </c>
      <c r="F134" t="s">
        <v>29</v>
      </c>
      <c r="G134" t="s">
        <v>19</v>
      </c>
      <c r="H134" t="s">
        <v>32</v>
      </c>
      <c r="I134" t="s">
        <v>163</v>
      </c>
      <c r="J134">
        <v>19</v>
      </c>
      <c r="K134" t="s">
        <v>43</v>
      </c>
      <c r="L134" t="s">
        <v>30</v>
      </c>
    </row>
    <row r="135" spans="1:12" x14ac:dyDescent="0.25">
      <c r="A135">
        <v>134</v>
      </c>
      <c r="B135">
        <v>14</v>
      </c>
      <c r="C135">
        <v>2365</v>
      </c>
      <c r="D135">
        <v>10</v>
      </c>
      <c r="E135">
        <v>3</v>
      </c>
      <c r="F135" t="s">
        <v>23</v>
      </c>
      <c r="G135" t="s">
        <v>30</v>
      </c>
      <c r="H135" t="s">
        <v>13</v>
      </c>
      <c r="I135" t="s">
        <v>164</v>
      </c>
      <c r="J135">
        <v>83</v>
      </c>
      <c r="K135" t="s">
        <v>25</v>
      </c>
      <c r="L135" t="s">
        <v>17</v>
      </c>
    </row>
    <row r="136" spans="1:12" x14ac:dyDescent="0.25">
      <c r="A136">
        <v>135</v>
      </c>
      <c r="B136">
        <v>151</v>
      </c>
      <c r="C136">
        <v>2288</v>
      </c>
      <c r="D136">
        <v>25</v>
      </c>
      <c r="E136">
        <v>17</v>
      </c>
      <c r="F136" t="s">
        <v>23</v>
      </c>
      <c r="G136" t="s">
        <v>30</v>
      </c>
      <c r="H136" t="s">
        <v>20</v>
      </c>
      <c r="I136" t="s">
        <v>165</v>
      </c>
      <c r="J136">
        <v>10</v>
      </c>
      <c r="K136" t="s">
        <v>25</v>
      </c>
      <c r="L136" t="s">
        <v>13</v>
      </c>
    </row>
    <row r="137" spans="1:12" x14ac:dyDescent="0.25">
      <c r="A137">
        <v>136</v>
      </c>
      <c r="B137">
        <v>112</v>
      </c>
      <c r="C137">
        <v>3105</v>
      </c>
      <c r="D137">
        <v>18</v>
      </c>
      <c r="E137">
        <v>2</v>
      </c>
      <c r="F137" t="s">
        <v>12</v>
      </c>
      <c r="G137" t="s">
        <v>30</v>
      </c>
      <c r="H137" t="s">
        <v>20</v>
      </c>
      <c r="I137" t="s">
        <v>166</v>
      </c>
      <c r="J137">
        <v>47</v>
      </c>
      <c r="K137" t="s">
        <v>25</v>
      </c>
      <c r="L137" t="s">
        <v>13</v>
      </c>
    </row>
    <row r="138" spans="1:12" x14ac:dyDescent="0.25">
      <c r="A138">
        <v>137</v>
      </c>
      <c r="B138">
        <v>36</v>
      </c>
      <c r="C138">
        <v>3381</v>
      </c>
      <c r="D138">
        <v>19</v>
      </c>
      <c r="E138">
        <v>1</v>
      </c>
      <c r="F138" t="s">
        <v>18</v>
      </c>
      <c r="G138" t="s">
        <v>30</v>
      </c>
      <c r="H138" t="s">
        <v>14</v>
      </c>
      <c r="I138" t="s">
        <v>167</v>
      </c>
      <c r="J138">
        <v>35</v>
      </c>
      <c r="K138" t="s">
        <v>16</v>
      </c>
      <c r="L138" t="s">
        <v>34</v>
      </c>
    </row>
    <row r="139" spans="1:12" x14ac:dyDescent="0.25">
      <c r="A139">
        <v>138</v>
      </c>
      <c r="B139">
        <v>146</v>
      </c>
      <c r="C139">
        <v>1084</v>
      </c>
      <c r="D139">
        <v>36</v>
      </c>
      <c r="E139">
        <v>8</v>
      </c>
      <c r="F139" t="s">
        <v>23</v>
      </c>
      <c r="G139" t="s">
        <v>17</v>
      </c>
      <c r="H139" t="s">
        <v>13</v>
      </c>
      <c r="I139" t="s">
        <v>168</v>
      </c>
      <c r="J139">
        <v>32</v>
      </c>
      <c r="K139" t="s">
        <v>16</v>
      </c>
      <c r="L139" t="s">
        <v>34</v>
      </c>
    </row>
    <row r="140" spans="1:12" x14ac:dyDescent="0.25">
      <c r="A140">
        <v>139</v>
      </c>
      <c r="B140">
        <v>24</v>
      </c>
      <c r="C140">
        <v>1739</v>
      </c>
      <c r="D140">
        <v>10</v>
      </c>
      <c r="E140">
        <v>13</v>
      </c>
      <c r="F140" t="s">
        <v>23</v>
      </c>
      <c r="G140" t="s">
        <v>19</v>
      </c>
      <c r="H140" t="s">
        <v>14</v>
      </c>
      <c r="I140" t="s">
        <v>169</v>
      </c>
      <c r="J140">
        <v>12</v>
      </c>
      <c r="K140" t="s">
        <v>22</v>
      </c>
      <c r="L140" t="s">
        <v>30</v>
      </c>
    </row>
    <row r="141" spans="1:12" x14ac:dyDescent="0.25">
      <c r="A141">
        <v>140</v>
      </c>
      <c r="B141">
        <v>99</v>
      </c>
      <c r="C141">
        <v>927</v>
      </c>
      <c r="D141">
        <v>33</v>
      </c>
      <c r="E141">
        <v>15</v>
      </c>
      <c r="F141" t="s">
        <v>39</v>
      </c>
      <c r="G141" t="s">
        <v>26</v>
      </c>
      <c r="H141" t="s">
        <v>20</v>
      </c>
      <c r="I141" t="s">
        <v>170</v>
      </c>
      <c r="J141">
        <v>33</v>
      </c>
      <c r="K141" t="s">
        <v>16</v>
      </c>
      <c r="L141" t="s">
        <v>34</v>
      </c>
    </row>
    <row r="142" spans="1:12" x14ac:dyDescent="0.25">
      <c r="A142">
        <v>141</v>
      </c>
      <c r="B142">
        <v>51</v>
      </c>
      <c r="C142">
        <v>2830</v>
      </c>
      <c r="D142">
        <v>5</v>
      </c>
      <c r="E142">
        <v>8</v>
      </c>
      <c r="F142" t="s">
        <v>18</v>
      </c>
      <c r="G142" t="s">
        <v>26</v>
      </c>
      <c r="H142" t="s">
        <v>32</v>
      </c>
      <c r="I142" t="s">
        <v>171</v>
      </c>
      <c r="J142">
        <v>25</v>
      </c>
      <c r="K142" t="s">
        <v>16</v>
      </c>
      <c r="L142" t="s">
        <v>13</v>
      </c>
    </row>
    <row r="143" spans="1:12" x14ac:dyDescent="0.25">
      <c r="A143">
        <v>142</v>
      </c>
      <c r="B143">
        <v>133</v>
      </c>
      <c r="C143">
        <v>3631</v>
      </c>
      <c r="D143">
        <v>47</v>
      </c>
      <c r="E143">
        <v>12</v>
      </c>
      <c r="F143" t="s">
        <v>12</v>
      </c>
      <c r="G143" t="s">
        <v>19</v>
      </c>
      <c r="H143" t="s">
        <v>20</v>
      </c>
      <c r="I143" t="s">
        <v>172</v>
      </c>
      <c r="J143">
        <v>85</v>
      </c>
      <c r="K143" t="s">
        <v>25</v>
      </c>
      <c r="L143" t="s">
        <v>30</v>
      </c>
    </row>
    <row r="144" spans="1:12" x14ac:dyDescent="0.25">
      <c r="A144">
        <v>143</v>
      </c>
      <c r="B144">
        <v>188</v>
      </c>
      <c r="C144">
        <v>4551</v>
      </c>
      <c r="D144">
        <v>49</v>
      </c>
      <c r="E144">
        <v>12</v>
      </c>
      <c r="F144" t="s">
        <v>29</v>
      </c>
      <c r="G144" t="s">
        <v>26</v>
      </c>
      <c r="H144" t="s">
        <v>32</v>
      </c>
      <c r="I144" t="s">
        <v>173</v>
      </c>
      <c r="J144">
        <v>92</v>
      </c>
      <c r="K144" t="s">
        <v>43</v>
      </c>
      <c r="L144" t="s">
        <v>13</v>
      </c>
    </row>
    <row r="145" spans="1:12" x14ac:dyDescent="0.25">
      <c r="A145">
        <v>144</v>
      </c>
      <c r="B145">
        <v>72</v>
      </c>
      <c r="C145">
        <v>3035</v>
      </c>
      <c r="D145">
        <v>35</v>
      </c>
      <c r="E145">
        <v>14</v>
      </c>
      <c r="F145" t="s">
        <v>18</v>
      </c>
      <c r="G145" t="s">
        <v>26</v>
      </c>
      <c r="H145" t="s">
        <v>27</v>
      </c>
      <c r="I145" t="s">
        <v>174</v>
      </c>
      <c r="J145">
        <v>62</v>
      </c>
      <c r="K145" t="s">
        <v>43</v>
      </c>
      <c r="L145" t="s">
        <v>30</v>
      </c>
    </row>
    <row r="146" spans="1:12" x14ac:dyDescent="0.25">
      <c r="A146">
        <v>145</v>
      </c>
      <c r="B146">
        <v>105</v>
      </c>
      <c r="C146">
        <v>3976</v>
      </c>
      <c r="D146">
        <v>44</v>
      </c>
      <c r="E146">
        <v>15</v>
      </c>
      <c r="F146" t="s">
        <v>29</v>
      </c>
      <c r="G146" t="s">
        <v>30</v>
      </c>
      <c r="H146" t="s">
        <v>20</v>
      </c>
      <c r="I146" t="s">
        <v>175</v>
      </c>
      <c r="J146">
        <v>64</v>
      </c>
      <c r="K146" t="s">
        <v>43</v>
      </c>
      <c r="L146" t="s">
        <v>30</v>
      </c>
    </row>
    <row r="147" spans="1:12" x14ac:dyDescent="0.25">
      <c r="A147">
        <v>146</v>
      </c>
      <c r="B147">
        <v>61</v>
      </c>
      <c r="C147">
        <v>226</v>
      </c>
      <c r="D147">
        <v>34</v>
      </c>
      <c r="E147">
        <v>15</v>
      </c>
      <c r="F147" t="s">
        <v>29</v>
      </c>
      <c r="G147" t="s">
        <v>30</v>
      </c>
      <c r="H147" t="s">
        <v>27</v>
      </c>
      <c r="I147" t="s">
        <v>176</v>
      </c>
      <c r="J147">
        <v>54</v>
      </c>
      <c r="K147" t="s">
        <v>22</v>
      </c>
      <c r="L147" t="s">
        <v>13</v>
      </c>
    </row>
    <row r="148" spans="1:12" x14ac:dyDescent="0.25">
      <c r="A148">
        <v>147</v>
      </c>
      <c r="B148">
        <v>105</v>
      </c>
      <c r="C148">
        <v>3277</v>
      </c>
      <c r="D148">
        <v>33</v>
      </c>
      <c r="E148">
        <v>9</v>
      </c>
      <c r="F148" t="s">
        <v>39</v>
      </c>
      <c r="G148" t="s">
        <v>13</v>
      </c>
      <c r="H148" t="s">
        <v>13</v>
      </c>
      <c r="I148" t="s">
        <v>177</v>
      </c>
      <c r="J148">
        <v>35</v>
      </c>
      <c r="K148" t="s">
        <v>25</v>
      </c>
      <c r="L148" t="s">
        <v>34</v>
      </c>
    </row>
    <row r="149" spans="1:12" x14ac:dyDescent="0.25">
      <c r="A149">
        <v>148</v>
      </c>
      <c r="B149">
        <v>141</v>
      </c>
      <c r="C149">
        <v>3156</v>
      </c>
      <c r="D149">
        <v>21</v>
      </c>
      <c r="E149">
        <v>19</v>
      </c>
      <c r="F149" t="s">
        <v>23</v>
      </c>
      <c r="G149" t="s">
        <v>17</v>
      </c>
      <c r="H149" t="s">
        <v>13</v>
      </c>
      <c r="I149" t="s">
        <v>178</v>
      </c>
      <c r="J149">
        <v>51</v>
      </c>
      <c r="K149" t="s">
        <v>16</v>
      </c>
      <c r="L149" t="s">
        <v>30</v>
      </c>
    </row>
    <row r="150" spans="1:12" x14ac:dyDescent="0.25">
      <c r="A150">
        <v>149</v>
      </c>
      <c r="B150">
        <v>160</v>
      </c>
      <c r="C150">
        <v>703</v>
      </c>
      <c r="D150">
        <v>17</v>
      </c>
      <c r="E150">
        <v>8</v>
      </c>
      <c r="F150" t="s">
        <v>39</v>
      </c>
      <c r="G150" t="s">
        <v>17</v>
      </c>
      <c r="H150" t="s">
        <v>27</v>
      </c>
      <c r="I150" t="s">
        <v>179</v>
      </c>
      <c r="J150">
        <v>38</v>
      </c>
      <c r="K150" t="s">
        <v>16</v>
      </c>
      <c r="L150" t="s">
        <v>34</v>
      </c>
    </row>
    <row r="151" spans="1:12" x14ac:dyDescent="0.25">
      <c r="A151">
        <v>150</v>
      </c>
      <c r="B151">
        <v>152</v>
      </c>
      <c r="C151">
        <v>3549</v>
      </c>
      <c r="D151">
        <v>22</v>
      </c>
      <c r="E151">
        <v>19</v>
      </c>
      <c r="F151" t="s">
        <v>39</v>
      </c>
      <c r="G151" t="s">
        <v>30</v>
      </c>
      <c r="H151" t="s">
        <v>13</v>
      </c>
      <c r="I151" t="s">
        <v>180</v>
      </c>
      <c r="J151">
        <v>6</v>
      </c>
      <c r="K151" t="s">
        <v>25</v>
      </c>
      <c r="L151" t="s">
        <v>17</v>
      </c>
    </row>
    <row r="152" spans="1:12" x14ac:dyDescent="0.25">
      <c r="A152">
        <v>151</v>
      </c>
      <c r="B152">
        <v>180</v>
      </c>
      <c r="C152">
        <v>4246</v>
      </c>
      <c r="D152">
        <v>48</v>
      </c>
      <c r="E152">
        <v>6</v>
      </c>
      <c r="F152" t="s">
        <v>29</v>
      </c>
      <c r="G152" t="s">
        <v>26</v>
      </c>
      <c r="H152" t="s">
        <v>14</v>
      </c>
      <c r="I152" t="s">
        <v>181</v>
      </c>
      <c r="J152">
        <v>71</v>
      </c>
      <c r="K152" t="s">
        <v>25</v>
      </c>
      <c r="L152" t="s">
        <v>17</v>
      </c>
    </row>
    <row r="153" spans="1:12" x14ac:dyDescent="0.25">
      <c r="A153">
        <v>152</v>
      </c>
      <c r="B153">
        <v>38</v>
      </c>
      <c r="C153">
        <v>3633</v>
      </c>
      <c r="D153">
        <v>37</v>
      </c>
      <c r="E153">
        <v>19</v>
      </c>
      <c r="F153" t="s">
        <v>12</v>
      </c>
      <c r="G153" t="s">
        <v>30</v>
      </c>
      <c r="H153" t="s">
        <v>13</v>
      </c>
      <c r="I153" t="s">
        <v>182</v>
      </c>
      <c r="J153">
        <v>98</v>
      </c>
      <c r="K153" t="s">
        <v>43</v>
      </c>
      <c r="L153" t="s">
        <v>34</v>
      </c>
    </row>
    <row r="154" spans="1:12" x14ac:dyDescent="0.25">
      <c r="A154">
        <v>153</v>
      </c>
      <c r="B154">
        <v>45</v>
      </c>
      <c r="C154">
        <v>3467</v>
      </c>
      <c r="D154">
        <v>15</v>
      </c>
      <c r="E154">
        <v>4</v>
      </c>
      <c r="F154" t="s">
        <v>29</v>
      </c>
      <c r="G154" t="s">
        <v>26</v>
      </c>
      <c r="H154" t="s">
        <v>13</v>
      </c>
      <c r="I154" t="s">
        <v>183</v>
      </c>
      <c r="J154">
        <v>76</v>
      </c>
      <c r="K154" t="s">
        <v>16</v>
      </c>
      <c r="L154" t="s">
        <v>17</v>
      </c>
    </row>
    <row r="155" spans="1:12" x14ac:dyDescent="0.25">
      <c r="A155">
        <v>154</v>
      </c>
      <c r="B155">
        <v>22</v>
      </c>
      <c r="C155">
        <v>3468</v>
      </c>
      <c r="D155">
        <v>35</v>
      </c>
      <c r="E155">
        <v>7</v>
      </c>
      <c r="F155" t="s">
        <v>29</v>
      </c>
      <c r="G155" t="s">
        <v>19</v>
      </c>
      <c r="H155" t="s">
        <v>20</v>
      </c>
      <c r="I155" t="s">
        <v>184</v>
      </c>
      <c r="J155">
        <v>56</v>
      </c>
      <c r="K155" t="s">
        <v>22</v>
      </c>
      <c r="L155" t="s">
        <v>34</v>
      </c>
    </row>
    <row r="156" spans="1:12" x14ac:dyDescent="0.25">
      <c r="A156">
        <v>155</v>
      </c>
      <c r="B156">
        <v>169</v>
      </c>
      <c r="C156">
        <v>3897</v>
      </c>
      <c r="D156">
        <v>28</v>
      </c>
      <c r="E156">
        <v>4</v>
      </c>
      <c r="F156" t="s">
        <v>12</v>
      </c>
      <c r="G156" t="s">
        <v>19</v>
      </c>
      <c r="H156" t="s">
        <v>32</v>
      </c>
      <c r="I156" t="s">
        <v>185</v>
      </c>
      <c r="J156">
        <v>11</v>
      </c>
      <c r="K156" t="s">
        <v>16</v>
      </c>
      <c r="L156" t="s">
        <v>17</v>
      </c>
    </row>
    <row r="157" spans="1:12" x14ac:dyDescent="0.25">
      <c r="A157">
        <v>156</v>
      </c>
      <c r="B157">
        <v>80</v>
      </c>
      <c r="C157">
        <v>1892</v>
      </c>
      <c r="D157">
        <v>7</v>
      </c>
      <c r="E157">
        <v>12</v>
      </c>
      <c r="F157" t="s">
        <v>12</v>
      </c>
      <c r="G157" t="s">
        <v>30</v>
      </c>
      <c r="H157" t="s">
        <v>27</v>
      </c>
      <c r="I157" t="s">
        <v>186</v>
      </c>
      <c r="J157">
        <v>80</v>
      </c>
      <c r="K157" t="s">
        <v>43</v>
      </c>
      <c r="L157" t="s">
        <v>17</v>
      </c>
    </row>
    <row r="158" spans="1:12" x14ac:dyDescent="0.25">
      <c r="A158">
        <v>157</v>
      </c>
      <c r="B158">
        <v>196</v>
      </c>
      <c r="C158">
        <v>2961</v>
      </c>
      <c r="D158">
        <v>32</v>
      </c>
      <c r="E158">
        <v>13</v>
      </c>
      <c r="F158" t="s">
        <v>12</v>
      </c>
      <c r="G158" t="s">
        <v>26</v>
      </c>
      <c r="H158" t="s">
        <v>27</v>
      </c>
      <c r="I158" t="s">
        <v>187</v>
      </c>
      <c r="J158">
        <v>23</v>
      </c>
      <c r="K158" t="s">
        <v>16</v>
      </c>
      <c r="L158" t="s">
        <v>17</v>
      </c>
    </row>
    <row r="159" spans="1:12" x14ac:dyDescent="0.25">
      <c r="A159">
        <v>158</v>
      </c>
      <c r="B159">
        <v>95</v>
      </c>
      <c r="C159">
        <v>3576</v>
      </c>
      <c r="D159">
        <v>11</v>
      </c>
      <c r="E159">
        <v>3</v>
      </c>
      <c r="F159" t="s">
        <v>39</v>
      </c>
      <c r="G159" t="s">
        <v>30</v>
      </c>
      <c r="H159" t="s">
        <v>14</v>
      </c>
      <c r="I159" t="s">
        <v>188</v>
      </c>
      <c r="J159">
        <v>94</v>
      </c>
      <c r="K159" t="s">
        <v>22</v>
      </c>
      <c r="L159" t="s">
        <v>17</v>
      </c>
    </row>
    <row r="160" spans="1:12" x14ac:dyDescent="0.25">
      <c r="A160">
        <v>159</v>
      </c>
      <c r="B160">
        <v>37</v>
      </c>
      <c r="C160">
        <v>3517</v>
      </c>
      <c r="D160">
        <v>10</v>
      </c>
      <c r="E160">
        <v>12</v>
      </c>
      <c r="F160" t="s">
        <v>18</v>
      </c>
      <c r="G160" t="s">
        <v>17</v>
      </c>
      <c r="H160" t="s">
        <v>32</v>
      </c>
      <c r="I160" t="s">
        <v>189</v>
      </c>
      <c r="J160">
        <v>96</v>
      </c>
      <c r="K160" t="s">
        <v>43</v>
      </c>
      <c r="L160" t="s">
        <v>13</v>
      </c>
    </row>
    <row r="161" spans="1:12" x14ac:dyDescent="0.25">
      <c r="A161">
        <v>160</v>
      </c>
      <c r="B161">
        <v>75</v>
      </c>
      <c r="C161">
        <v>1745</v>
      </c>
      <c r="D161">
        <v>9</v>
      </c>
      <c r="E161">
        <v>2</v>
      </c>
      <c r="F161" t="s">
        <v>39</v>
      </c>
      <c r="G161" t="s">
        <v>13</v>
      </c>
      <c r="H161" t="s">
        <v>13</v>
      </c>
      <c r="I161" t="s">
        <v>190</v>
      </c>
      <c r="J161">
        <v>19</v>
      </c>
      <c r="K161" t="s">
        <v>25</v>
      </c>
      <c r="L161" t="s">
        <v>13</v>
      </c>
    </row>
    <row r="162" spans="1:12" x14ac:dyDescent="0.25">
      <c r="A162">
        <v>161</v>
      </c>
      <c r="B162">
        <v>179</v>
      </c>
      <c r="C162">
        <v>1305</v>
      </c>
      <c r="D162">
        <v>14</v>
      </c>
      <c r="E162">
        <v>2</v>
      </c>
      <c r="F162" t="s">
        <v>29</v>
      </c>
      <c r="G162" t="s">
        <v>13</v>
      </c>
      <c r="H162" t="s">
        <v>14</v>
      </c>
      <c r="I162" t="s">
        <v>191</v>
      </c>
      <c r="J162">
        <v>82</v>
      </c>
      <c r="K162" t="s">
        <v>22</v>
      </c>
      <c r="L162" t="s">
        <v>17</v>
      </c>
    </row>
    <row r="163" spans="1:12" x14ac:dyDescent="0.25">
      <c r="A163">
        <v>162</v>
      </c>
      <c r="B163">
        <v>54</v>
      </c>
      <c r="C163">
        <v>3130</v>
      </c>
      <c r="D163">
        <v>13</v>
      </c>
      <c r="E163">
        <v>9</v>
      </c>
      <c r="F163" t="s">
        <v>39</v>
      </c>
      <c r="G163" t="s">
        <v>13</v>
      </c>
      <c r="H163" t="s">
        <v>27</v>
      </c>
      <c r="I163" t="s">
        <v>192</v>
      </c>
      <c r="J163">
        <v>52</v>
      </c>
      <c r="K163" t="s">
        <v>16</v>
      </c>
      <c r="L163" t="s">
        <v>34</v>
      </c>
    </row>
    <row r="164" spans="1:12" x14ac:dyDescent="0.25">
      <c r="A164">
        <v>163</v>
      </c>
      <c r="B164">
        <v>71</v>
      </c>
      <c r="C164">
        <v>2972</v>
      </c>
      <c r="D164">
        <v>25</v>
      </c>
      <c r="E164">
        <v>1</v>
      </c>
      <c r="F164" t="s">
        <v>23</v>
      </c>
      <c r="G164" t="s">
        <v>19</v>
      </c>
      <c r="H164" t="s">
        <v>13</v>
      </c>
      <c r="I164" t="s">
        <v>193</v>
      </c>
      <c r="J164">
        <v>18</v>
      </c>
      <c r="K164" t="s">
        <v>25</v>
      </c>
      <c r="L164" t="s">
        <v>30</v>
      </c>
    </row>
    <row r="165" spans="1:12" x14ac:dyDescent="0.25">
      <c r="A165">
        <v>164</v>
      </c>
      <c r="B165">
        <v>194</v>
      </c>
      <c r="C165">
        <v>3172</v>
      </c>
      <c r="D165">
        <v>2</v>
      </c>
      <c r="E165">
        <v>8</v>
      </c>
      <c r="F165" t="s">
        <v>12</v>
      </c>
      <c r="G165" t="s">
        <v>17</v>
      </c>
      <c r="H165" t="s">
        <v>27</v>
      </c>
      <c r="I165" t="s">
        <v>194</v>
      </c>
      <c r="J165">
        <v>7</v>
      </c>
      <c r="K165" t="s">
        <v>22</v>
      </c>
      <c r="L165" t="s">
        <v>17</v>
      </c>
    </row>
    <row r="166" spans="1:12" x14ac:dyDescent="0.25">
      <c r="A166">
        <v>165</v>
      </c>
      <c r="B166">
        <v>143</v>
      </c>
      <c r="C166">
        <v>1954</v>
      </c>
      <c r="D166">
        <v>35</v>
      </c>
      <c r="E166">
        <v>6</v>
      </c>
      <c r="F166" t="s">
        <v>23</v>
      </c>
      <c r="G166" t="s">
        <v>17</v>
      </c>
      <c r="H166" t="s">
        <v>27</v>
      </c>
      <c r="I166" t="s">
        <v>195</v>
      </c>
      <c r="J166">
        <v>54</v>
      </c>
      <c r="K166" t="s">
        <v>22</v>
      </c>
      <c r="L166" t="s">
        <v>13</v>
      </c>
    </row>
    <row r="167" spans="1:12" x14ac:dyDescent="0.25">
      <c r="A167">
        <v>166</v>
      </c>
      <c r="B167">
        <v>37</v>
      </c>
      <c r="C167">
        <v>4121</v>
      </c>
      <c r="D167">
        <v>7</v>
      </c>
      <c r="E167">
        <v>6</v>
      </c>
      <c r="F167" t="s">
        <v>29</v>
      </c>
      <c r="G167" t="s">
        <v>26</v>
      </c>
      <c r="H167" t="s">
        <v>32</v>
      </c>
      <c r="I167" t="s">
        <v>196</v>
      </c>
      <c r="J167">
        <v>97</v>
      </c>
      <c r="K167" t="s">
        <v>25</v>
      </c>
      <c r="L167" t="s">
        <v>17</v>
      </c>
    </row>
    <row r="168" spans="1:12" x14ac:dyDescent="0.25">
      <c r="A168">
        <v>167</v>
      </c>
      <c r="B168">
        <v>37</v>
      </c>
      <c r="C168">
        <v>4762</v>
      </c>
      <c r="D168">
        <v>21</v>
      </c>
      <c r="E168">
        <v>18</v>
      </c>
      <c r="F168" t="s">
        <v>18</v>
      </c>
      <c r="G168" t="s">
        <v>17</v>
      </c>
      <c r="H168" t="s">
        <v>14</v>
      </c>
      <c r="I168" t="s">
        <v>197</v>
      </c>
      <c r="J168">
        <v>58</v>
      </c>
      <c r="K168" t="s">
        <v>22</v>
      </c>
      <c r="L168" t="s">
        <v>34</v>
      </c>
    </row>
    <row r="169" spans="1:12" x14ac:dyDescent="0.25">
      <c r="A169">
        <v>168</v>
      </c>
      <c r="B169">
        <v>117</v>
      </c>
      <c r="C169">
        <v>2808</v>
      </c>
      <c r="D169">
        <v>18</v>
      </c>
      <c r="E169">
        <v>17</v>
      </c>
      <c r="F169" t="s">
        <v>23</v>
      </c>
      <c r="G169" t="s">
        <v>30</v>
      </c>
      <c r="H169" t="s">
        <v>14</v>
      </c>
      <c r="I169" t="s">
        <v>198</v>
      </c>
      <c r="J169">
        <v>10</v>
      </c>
      <c r="K169" t="s">
        <v>22</v>
      </c>
      <c r="L169" t="s">
        <v>17</v>
      </c>
    </row>
    <row r="170" spans="1:12" x14ac:dyDescent="0.25">
      <c r="A170">
        <v>169</v>
      </c>
      <c r="B170">
        <v>53</v>
      </c>
      <c r="C170">
        <v>3602</v>
      </c>
      <c r="D170">
        <v>3</v>
      </c>
      <c r="E170">
        <v>12</v>
      </c>
      <c r="F170" t="s">
        <v>18</v>
      </c>
      <c r="G170" t="s">
        <v>13</v>
      </c>
      <c r="H170" t="s">
        <v>32</v>
      </c>
      <c r="I170" t="s">
        <v>199</v>
      </c>
      <c r="J170">
        <v>53</v>
      </c>
      <c r="K170" t="s">
        <v>16</v>
      </c>
      <c r="L170" t="s">
        <v>30</v>
      </c>
    </row>
    <row r="171" spans="1:12" x14ac:dyDescent="0.25">
      <c r="A171">
        <v>170</v>
      </c>
      <c r="B171">
        <v>93</v>
      </c>
      <c r="C171">
        <v>1432</v>
      </c>
      <c r="D171">
        <v>42</v>
      </c>
      <c r="E171">
        <v>6</v>
      </c>
      <c r="F171" t="s">
        <v>39</v>
      </c>
      <c r="G171" t="s">
        <v>30</v>
      </c>
      <c r="H171" t="s">
        <v>32</v>
      </c>
      <c r="I171" t="s">
        <v>200</v>
      </c>
      <c r="J171">
        <v>27</v>
      </c>
      <c r="K171" t="s">
        <v>25</v>
      </c>
      <c r="L171" t="s">
        <v>17</v>
      </c>
    </row>
    <row r="172" spans="1:12" x14ac:dyDescent="0.25">
      <c r="A172">
        <v>171</v>
      </c>
      <c r="B172">
        <v>39</v>
      </c>
      <c r="C172">
        <v>301</v>
      </c>
      <c r="D172">
        <v>39</v>
      </c>
      <c r="E172">
        <v>8</v>
      </c>
      <c r="F172" t="s">
        <v>18</v>
      </c>
      <c r="G172" t="s">
        <v>26</v>
      </c>
      <c r="H172" t="s">
        <v>32</v>
      </c>
      <c r="I172" t="s">
        <v>201</v>
      </c>
      <c r="J172">
        <v>96</v>
      </c>
      <c r="K172" t="s">
        <v>22</v>
      </c>
      <c r="L172" t="s">
        <v>17</v>
      </c>
    </row>
    <row r="173" spans="1:12" x14ac:dyDescent="0.25">
      <c r="A173">
        <v>172</v>
      </c>
      <c r="B173">
        <v>199</v>
      </c>
      <c r="C173">
        <v>3607</v>
      </c>
      <c r="D173">
        <v>41</v>
      </c>
      <c r="E173">
        <v>19</v>
      </c>
      <c r="F173" t="s">
        <v>39</v>
      </c>
      <c r="G173" t="s">
        <v>19</v>
      </c>
      <c r="H173" t="s">
        <v>14</v>
      </c>
      <c r="I173" t="s">
        <v>202</v>
      </c>
      <c r="J173">
        <v>82</v>
      </c>
      <c r="K173" t="s">
        <v>25</v>
      </c>
      <c r="L173" t="s">
        <v>13</v>
      </c>
    </row>
    <row r="174" spans="1:12" x14ac:dyDescent="0.25">
      <c r="A174">
        <v>173</v>
      </c>
      <c r="B174">
        <v>84</v>
      </c>
      <c r="C174">
        <v>4312</v>
      </c>
      <c r="D174">
        <v>49</v>
      </c>
      <c r="E174">
        <v>10</v>
      </c>
      <c r="F174" t="s">
        <v>12</v>
      </c>
      <c r="G174" t="s">
        <v>13</v>
      </c>
      <c r="H174" t="s">
        <v>14</v>
      </c>
      <c r="I174" t="s">
        <v>203</v>
      </c>
      <c r="J174">
        <v>82</v>
      </c>
      <c r="K174" t="s">
        <v>22</v>
      </c>
      <c r="L174" t="s">
        <v>17</v>
      </c>
    </row>
    <row r="175" spans="1:12" x14ac:dyDescent="0.25">
      <c r="A175">
        <v>174</v>
      </c>
      <c r="B175">
        <v>137</v>
      </c>
      <c r="C175">
        <v>674</v>
      </c>
      <c r="D175">
        <v>11</v>
      </c>
      <c r="E175">
        <v>1</v>
      </c>
      <c r="F175" t="s">
        <v>12</v>
      </c>
      <c r="G175" t="s">
        <v>30</v>
      </c>
      <c r="H175" t="s">
        <v>14</v>
      </c>
      <c r="I175" t="s">
        <v>204</v>
      </c>
      <c r="J175">
        <v>24</v>
      </c>
      <c r="K175" t="s">
        <v>43</v>
      </c>
      <c r="L175" t="s">
        <v>13</v>
      </c>
    </row>
    <row r="176" spans="1:12" x14ac:dyDescent="0.25">
      <c r="A176">
        <v>175</v>
      </c>
      <c r="B176">
        <v>101</v>
      </c>
      <c r="C176">
        <v>636</v>
      </c>
      <c r="D176">
        <v>39</v>
      </c>
      <c r="E176">
        <v>13</v>
      </c>
      <c r="F176" t="s">
        <v>18</v>
      </c>
      <c r="G176" t="s">
        <v>26</v>
      </c>
      <c r="H176" t="s">
        <v>13</v>
      </c>
      <c r="I176" t="s">
        <v>205</v>
      </c>
      <c r="J176">
        <v>81</v>
      </c>
      <c r="K176" t="s">
        <v>25</v>
      </c>
      <c r="L176" t="s">
        <v>17</v>
      </c>
    </row>
    <row r="177" spans="1:12" x14ac:dyDescent="0.25">
      <c r="A177">
        <v>176</v>
      </c>
      <c r="B177">
        <v>199</v>
      </c>
      <c r="C177">
        <v>1725</v>
      </c>
      <c r="D177">
        <v>24</v>
      </c>
      <c r="E177">
        <v>17</v>
      </c>
      <c r="F177" t="s">
        <v>12</v>
      </c>
      <c r="G177" t="s">
        <v>19</v>
      </c>
      <c r="H177" t="s">
        <v>14</v>
      </c>
      <c r="I177" t="s">
        <v>206</v>
      </c>
      <c r="J177">
        <v>95</v>
      </c>
      <c r="K177" t="s">
        <v>25</v>
      </c>
      <c r="L177" t="s">
        <v>34</v>
      </c>
    </row>
    <row r="178" spans="1:12" x14ac:dyDescent="0.25">
      <c r="A178">
        <v>177</v>
      </c>
      <c r="B178">
        <v>138</v>
      </c>
      <c r="C178">
        <v>2222</v>
      </c>
      <c r="D178">
        <v>46</v>
      </c>
      <c r="E178">
        <v>3</v>
      </c>
      <c r="F178" t="s">
        <v>12</v>
      </c>
      <c r="G178" t="s">
        <v>13</v>
      </c>
      <c r="H178" t="s">
        <v>20</v>
      </c>
      <c r="I178" t="s">
        <v>207</v>
      </c>
      <c r="J178">
        <v>64</v>
      </c>
      <c r="K178" t="s">
        <v>22</v>
      </c>
      <c r="L178" t="s">
        <v>17</v>
      </c>
    </row>
    <row r="179" spans="1:12" x14ac:dyDescent="0.25">
      <c r="A179">
        <v>178</v>
      </c>
      <c r="B179">
        <v>130</v>
      </c>
      <c r="C179">
        <v>485</v>
      </c>
      <c r="D179">
        <v>19</v>
      </c>
      <c r="E179">
        <v>8</v>
      </c>
      <c r="F179" t="s">
        <v>12</v>
      </c>
      <c r="G179" t="s">
        <v>30</v>
      </c>
      <c r="H179" t="s">
        <v>27</v>
      </c>
      <c r="I179" t="s">
        <v>208</v>
      </c>
      <c r="J179">
        <v>49</v>
      </c>
      <c r="K179" t="s">
        <v>43</v>
      </c>
      <c r="L179" t="s">
        <v>30</v>
      </c>
    </row>
    <row r="180" spans="1:12" x14ac:dyDescent="0.25">
      <c r="A180">
        <v>179</v>
      </c>
      <c r="B180">
        <v>36</v>
      </c>
      <c r="C180">
        <v>3381</v>
      </c>
      <c r="D180">
        <v>4</v>
      </c>
      <c r="E180">
        <v>14</v>
      </c>
      <c r="F180" t="s">
        <v>18</v>
      </c>
      <c r="G180" t="s">
        <v>17</v>
      </c>
      <c r="H180" t="s">
        <v>13</v>
      </c>
      <c r="I180" t="s">
        <v>209</v>
      </c>
      <c r="J180">
        <v>65</v>
      </c>
      <c r="K180" t="s">
        <v>25</v>
      </c>
      <c r="L180" t="s">
        <v>34</v>
      </c>
    </row>
    <row r="181" spans="1:12" x14ac:dyDescent="0.25">
      <c r="A181">
        <v>180</v>
      </c>
      <c r="B181">
        <v>199</v>
      </c>
      <c r="C181">
        <v>574</v>
      </c>
      <c r="D181">
        <v>26</v>
      </c>
      <c r="E181">
        <v>3</v>
      </c>
      <c r="F181" t="s">
        <v>12</v>
      </c>
      <c r="G181" t="s">
        <v>30</v>
      </c>
      <c r="H181" t="s">
        <v>13</v>
      </c>
      <c r="I181" t="s">
        <v>210</v>
      </c>
      <c r="J181">
        <v>60</v>
      </c>
      <c r="K181" t="s">
        <v>16</v>
      </c>
      <c r="L181" t="s">
        <v>30</v>
      </c>
    </row>
    <row r="182" spans="1:12" x14ac:dyDescent="0.25">
      <c r="A182">
        <v>181</v>
      </c>
      <c r="B182">
        <v>130</v>
      </c>
      <c r="C182">
        <v>517</v>
      </c>
      <c r="D182">
        <v>38</v>
      </c>
      <c r="E182">
        <v>16</v>
      </c>
      <c r="F182" t="s">
        <v>29</v>
      </c>
      <c r="G182" t="s">
        <v>13</v>
      </c>
      <c r="H182" t="s">
        <v>27</v>
      </c>
      <c r="I182" t="s">
        <v>211</v>
      </c>
      <c r="J182">
        <v>6</v>
      </c>
      <c r="K182" t="s">
        <v>16</v>
      </c>
      <c r="L182" t="s">
        <v>34</v>
      </c>
    </row>
    <row r="183" spans="1:12" x14ac:dyDescent="0.25">
      <c r="A183">
        <v>182</v>
      </c>
      <c r="B183">
        <v>125</v>
      </c>
      <c r="C183">
        <v>3700</v>
      </c>
      <c r="D183">
        <v>42</v>
      </c>
      <c r="E183">
        <v>13</v>
      </c>
      <c r="F183" t="s">
        <v>39</v>
      </c>
      <c r="G183" t="s">
        <v>26</v>
      </c>
      <c r="H183" t="s">
        <v>20</v>
      </c>
      <c r="I183" t="s">
        <v>212</v>
      </c>
      <c r="J183">
        <v>49</v>
      </c>
      <c r="K183" t="s">
        <v>16</v>
      </c>
      <c r="L183" t="s">
        <v>17</v>
      </c>
    </row>
    <row r="184" spans="1:12" x14ac:dyDescent="0.25">
      <c r="A184">
        <v>183</v>
      </c>
      <c r="B184">
        <v>12</v>
      </c>
      <c r="C184">
        <v>1054</v>
      </c>
      <c r="D184">
        <v>32</v>
      </c>
      <c r="E184">
        <v>17</v>
      </c>
      <c r="F184" t="s">
        <v>12</v>
      </c>
      <c r="G184" t="s">
        <v>26</v>
      </c>
      <c r="H184" t="s">
        <v>14</v>
      </c>
      <c r="I184" t="s">
        <v>213</v>
      </c>
      <c r="J184">
        <v>44</v>
      </c>
      <c r="K184" t="s">
        <v>25</v>
      </c>
      <c r="L184" t="s">
        <v>30</v>
      </c>
    </row>
    <row r="185" spans="1:12" x14ac:dyDescent="0.25">
      <c r="A185">
        <v>184</v>
      </c>
      <c r="B185">
        <v>112</v>
      </c>
      <c r="C185">
        <v>4958</v>
      </c>
      <c r="D185">
        <v>39</v>
      </c>
      <c r="E185">
        <v>13</v>
      </c>
      <c r="F185" t="s">
        <v>18</v>
      </c>
      <c r="G185" t="s">
        <v>19</v>
      </c>
      <c r="H185" t="s">
        <v>20</v>
      </c>
      <c r="I185" t="s">
        <v>214</v>
      </c>
      <c r="J185">
        <v>28</v>
      </c>
      <c r="K185" t="s">
        <v>22</v>
      </c>
      <c r="L185" t="s">
        <v>17</v>
      </c>
    </row>
    <row r="186" spans="1:12" x14ac:dyDescent="0.25">
      <c r="A186">
        <v>185</v>
      </c>
      <c r="B186">
        <v>164</v>
      </c>
      <c r="C186">
        <v>1305</v>
      </c>
      <c r="D186">
        <v>45</v>
      </c>
      <c r="E186">
        <v>6</v>
      </c>
      <c r="F186" t="s">
        <v>29</v>
      </c>
      <c r="G186" t="s">
        <v>17</v>
      </c>
      <c r="H186" t="s">
        <v>13</v>
      </c>
      <c r="I186" t="s">
        <v>215</v>
      </c>
      <c r="J186">
        <v>33</v>
      </c>
      <c r="K186" t="s">
        <v>25</v>
      </c>
      <c r="L186" t="s">
        <v>13</v>
      </c>
    </row>
    <row r="187" spans="1:12" x14ac:dyDescent="0.25">
      <c r="A187">
        <v>186</v>
      </c>
      <c r="B187">
        <v>146</v>
      </c>
      <c r="C187">
        <v>4859</v>
      </c>
      <c r="D187">
        <v>46</v>
      </c>
      <c r="E187">
        <v>17</v>
      </c>
      <c r="F187" t="s">
        <v>29</v>
      </c>
      <c r="G187" t="s">
        <v>30</v>
      </c>
      <c r="H187" t="s">
        <v>13</v>
      </c>
      <c r="I187" t="s">
        <v>216</v>
      </c>
      <c r="J187">
        <v>71</v>
      </c>
      <c r="K187" t="s">
        <v>22</v>
      </c>
      <c r="L187" t="s">
        <v>13</v>
      </c>
    </row>
    <row r="188" spans="1:12" x14ac:dyDescent="0.25">
      <c r="A188">
        <v>187</v>
      </c>
      <c r="B188">
        <v>71</v>
      </c>
      <c r="C188">
        <v>4220</v>
      </c>
      <c r="D188">
        <v>36</v>
      </c>
      <c r="E188">
        <v>14</v>
      </c>
      <c r="F188" t="s">
        <v>12</v>
      </c>
      <c r="G188" t="s">
        <v>13</v>
      </c>
      <c r="H188" t="s">
        <v>32</v>
      </c>
      <c r="I188" t="s">
        <v>217</v>
      </c>
      <c r="J188">
        <v>72</v>
      </c>
      <c r="K188" t="s">
        <v>22</v>
      </c>
      <c r="L188" t="s">
        <v>34</v>
      </c>
    </row>
    <row r="189" spans="1:12" x14ac:dyDescent="0.25">
      <c r="A189">
        <v>188</v>
      </c>
      <c r="B189">
        <v>174</v>
      </c>
      <c r="C189">
        <v>2090</v>
      </c>
      <c r="D189">
        <v>40</v>
      </c>
      <c r="E189">
        <v>17</v>
      </c>
      <c r="F189" t="s">
        <v>18</v>
      </c>
      <c r="G189" t="s">
        <v>19</v>
      </c>
      <c r="H189" t="s">
        <v>14</v>
      </c>
      <c r="I189" t="s">
        <v>218</v>
      </c>
      <c r="J189">
        <v>70</v>
      </c>
      <c r="K189" t="s">
        <v>25</v>
      </c>
      <c r="L189" t="s">
        <v>30</v>
      </c>
    </row>
    <row r="190" spans="1:12" x14ac:dyDescent="0.25">
      <c r="A190">
        <v>189</v>
      </c>
      <c r="B190">
        <v>60</v>
      </c>
      <c r="C190">
        <v>4905</v>
      </c>
      <c r="D190">
        <v>37</v>
      </c>
      <c r="E190">
        <v>8</v>
      </c>
      <c r="F190" t="s">
        <v>12</v>
      </c>
      <c r="G190" t="s">
        <v>13</v>
      </c>
      <c r="H190" t="s">
        <v>32</v>
      </c>
      <c r="I190" t="s">
        <v>219</v>
      </c>
      <c r="J190">
        <v>88</v>
      </c>
      <c r="K190" t="s">
        <v>22</v>
      </c>
      <c r="L190" t="s">
        <v>17</v>
      </c>
    </row>
    <row r="191" spans="1:12" x14ac:dyDescent="0.25">
      <c r="A191">
        <v>190</v>
      </c>
      <c r="B191">
        <v>181</v>
      </c>
      <c r="C191">
        <v>3672</v>
      </c>
      <c r="D191">
        <v>33</v>
      </c>
      <c r="E191">
        <v>11</v>
      </c>
      <c r="F191" t="s">
        <v>12</v>
      </c>
      <c r="G191" t="s">
        <v>26</v>
      </c>
      <c r="H191" t="s">
        <v>14</v>
      </c>
      <c r="I191" t="s">
        <v>220</v>
      </c>
      <c r="J191">
        <v>58</v>
      </c>
      <c r="K191" t="s">
        <v>25</v>
      </c>
      <c r="L191" t="s">
        <v>13</v>
      </c>
    </row>
    <row r="192" spans="1:12" x14ac:dyDescent="0.25">
      <c r="A192">
        <v>191</v>
      </c>
      <c r="B192">
        <v>161</v>
      </c>
      <c r="C192">
        <v>4480</v>
      </c>
      <c r="D192">
        <v>36</v>
      </c>
      <c r="E192">
        <v>1</v>
      </c>
      <c r="F192" t="s">
        <v>12</v>
      </c>
      <c r="G192" t="s">
        <v>30</v>
      </c>
      <c r="H192" t="s">
        <v>13</v>
      </c>
      <c r="I192" t="s">
        <v>221</v>
      </c>
      <c r="J192">
        <v>57</v>
      </c>
      <c r="K192" t="s">
        <v>16</v>
      </c>
      <c r="L192" t="s">
        <v>30</v>
      </c>
    </row>
    <row r="193" spans="1:12" x14ac:dyDescent="0.25">
      <c r="A193">
        <v>192</v>
      </c>
      <c r="B193">
        <v>68</v>
      </c>
      <c r="C193">
        <v>4258</v>
      </c>
      <c r="D193">
        <v>3</v>
      </c>
      <c r="E193">
        <v>7</v>
      </c>
      <c r="F193" t="s">
        <v>12</v>
      </c>
      <c r="G193" t="s">
        <v>19</v>
      </c>
      <c r="H193" t="s">
        <v>13</v>
      </c>
      <c r="I193" t="s">
        <v>222</v>
      </c>
      <c r="J193">
        <v>83</v>
      </c>
      <c r="K193" t="s">
        <v>43</v>
      </c>
      <c r="L193" t="s">
        <v>34</v>
      </c>
    </row>
    <row r="194" spans="1:12" x14ac:dyDescent="0.25">
      <c r="A194">
        <v>193</v>
      </c>
      <c r="B194">
        <v>127</v>
      </c>
      <c r="C194">
        <v>4857</v>
      </c>
      <c r="D194">
        <v>9</v>
      </c>
      <c r="E194">
        <v>17</v>
      </c>
      <c r="F194" t="s">
        <v>12</v>
      </c>
      <c r="G194" t="s">
        <v>17</v>
      </c>
      <c r="H194" t="s">
        <v>20</v>
      </c>
      <c r="I194" t="s">
        <v>223</v>
      </c>
      <c r="J194">
        <v>53</v>
      </c>
      <c r="K194" t="s">
        <v>22</v>
      </c>
      <c r="L194" t="s">
        <v>13</v>
      </c>
    </row>
    <row r="195" spans="1:12" x14ac:dyDescent="0.25">
      <c r="A195">
        <v>194</v>
      </c>
      <c r="B195">
        <v>169</v>
      </c>
      <c r="C195">
        <v>2813</v>
      </c>
      <c r="D195">
        <v>8</v>
      </c>
      <c r="E195">
        <v>10</v>
      </c>
      <c r="F195" t="s">
        <v>18</v>
      </c>
      <c r="G195" t="s">
        <v>13</v>
      </c>
      <c r="H195" t="s">
        <v>14</v>
      </c>
      <c r="I195" t="s">
        <v>224</v>
      </c>
      <c r="J195">
        <v>36</v>
      </c>
      <c r="K195" t="s">
        <v>43</v>
      </c>
      <c r="L195" t="s">
        <v>30</v>
      </c>
    </row>
    <row r="196" spans="1:12" x14ac:dyDescent="0.25">
      <c r="A196">
        <v>195</v>
      </c>
      <c r="B196">
        <v>105</v>
      </c>
      <c r="C196">
        <v>2303</v>
      </c>
      <c r="D196">
        <v>33</v>
      </c>
      <c r="E196">
        <v>11</v>
      </c>
      <c r="F196" t="s">
        <v>23</v>
      </c>
      <c r="G196" t="s">
        <v>13</v>
      </c>
      <c r="H196" t="s">
        <v>13</v>
      </c>
      <c r="I196" t="s">
        <v>225</v>
      </c>
      <c r="J196">
        <v>65</v>
      </c>
      <c r="K196" t="s">
        <v>43</v>
      </c>
      <c r="L196" t="s">
        <v>34</v>
      </c>
    </row>
    <row r="197" spans="1:12" x14ac:dyDescent="0.25">
      <c r="A197">
        <v>196</v>
      </c>
      <c r="B197">
        <v>189</v>
      </c>
      <c r="C197">
        <v>3220</v>
      </c>
      <c r="D197">
        <v>6</v>
      </c>
      <c r="E197">
        <v>9</v>
      </c>
      <c r="F197" t="s">
        <v>18</v>
      </c>
      <c r="G197" t="s">
        <v>26</v>
      </c>
      <c r="H197" t="s">
        <v>27</v>
      </c>
      <c r="I197" t="s">
        <v>226</v>
      </c>
      <c r="J197">
        <v>46</v>
      </c>
      <c r="K197" t="s">
        <v>25</v>
      </c>
      <c r="L197" t="s">
        <v>13</v>
      </c>
    </row>
    <row r="198" spans="1:12" x14ac:dyDescent="0.25">
      <c r="A198">
        <v>197</v>
      </c>
      <c r="B198">
        <v>122</v>
      </c>
      <c r="C198">
        <v>1066</v>
      </c>
      <c r="D198">
        <v>41</v>
      </c>
      <c r="E198">
        <v>9</v>
      </c>
      <c r="F198" t="s">
        <v>23</v>
      </c>
      <c r="G198" t="s">
        <v>17</v>
      </c>
      <c r="H198" t="s">
        <v>20</v>
      </c>
      <c r="I198" t="s">
        <v>227</v>
      </c>
      <c r="J198">
        <v>5</v>
      </c>
      <c r="K198" t="s">
        <v>25</v>
      </c>
      <c r="L198" t="s">
        <v>34</v>
      </c>
    </row>
    <row r="199" spans="1:12" x14ac:dyDescent="0.25">
      <c r="A199">
        <v>198</v>
      </c>
      <c r="B199">
        <v>71</v>
      </c>
      <c r="C199">
        <v>3532</v>
      </c>
      <c r="D199">
        <v>39</v>
      </c>
      <c r="E199">
        <v>5</v>
      </c>
      <c r="F199" t="s">
        <v>23</v>
      </c>
      <c r="G199" t="s">
        <v>30</v>
      </c>
      <c r="H199" t="s">
        <v>32</v>
      </c>
      <c r="I199" t="s">
        <v>228</v>
      </c>
      <c r="J199">
        <v>67</v>
      </c>
      <c r="K199" t="s">
        <v>16</v>
      </c>
      <c r="L199" t="s">
        <v>13</v>
      </c>
    </row>
    <row r="200" spans="1:12" x14ac:dyDescent="0.25">
      <c r="A200">
        <v>199</v>
      </c>
      <c r="B200">
        <v>195</v>
      </c>
      <c r="C200">
        <v>788</v>
      </c>
      <c r="D200">
        <v>4</v>
      </c>
      <c r="E200">
        <v>17</v>
      </c>
      <c r="F200" t="s">
        <v>18</v>
      </c>
      <c r="G200" t="s">
        <v>17</v>
      </c>
      <c r="H200" t="s">
        <v>20</v>
      </c>
      <c r="I200" t="s">
        <v>229</v>
      </c>
      <c r="J200">
        <v>39</v>
      </c>
      <c r="K200" t="s">
        <v>22</v>
      </c>
      <c r="L200" t="s">
        <v>13</v>
      </c>
    </row>
    <row r="201" spans="1:12" x14ac:dyDescent="0.25">
      <c r="A201">
        <v>200</v>
      </c>
      <c r="B201">
        <v>61</v>
      </c>
      <c r="C201">
        <v>4343</v>
      </c>
      <c r="D201">
        <v>13</v>
      </c>
      <c r="E201">
        <v>9</v>
      </c>
      <c r="F201" t="s">
        <v>12</v>
      </c>
      <c r="G201" t="s">
        <v>13</v>
      </c>
      <c r="H201" t="s">
        <v>14</v>
      </c>
      <c r="I201" t="s">
        <v>230</v>
      </c>
      <c r="J201">
        <v>55</v>
      </c>
      <c r="K201" t="s">
        <v>22</v>
      </c>
      <c r="L201" t="s">
        <v>13</v>
      </c>
    </row>
    <row r="202" spans="1:12" x14ac:dyDescent="0.25">
      <c r="A202">
        <v>201</v>
      </c>
      <c r="B202">
        <v>21</v>
      </c>
      <c r="C202">
        <v>3801</v>
      </c>
      <c r="D202">
        <v>49</v>
      </c>
      <c r="E202">
        <v>17</v>
      </c>
      <c r="F202" t="s">
        <v>29</v>
      </c>
      <c r="G202" t="s">
        <v>26</v>
      </c>
      <c r="H202" t="s">
        <v>20</v>
      </c>
      <c r="I202" t="s">
        <v>231</v>
      </c>
      <c r="J202">
        <v>75</v>
      </c>
      <c r="K202" t="s">
        <v>43</v>
      </c>
      <c r="L202" t="s">
        <v>17</v>
      </c>
    </row>
    <row r="203" spans="1:12" x14ac:dyDescent="0.25">
      <c r="A203">
        <v>202</v>
      </c>
      <c r="B203">
        <v>48</v>
      </c>
      <c r="C203">
        <v>441</v>
      </c>
      <c r="D203">
        <v>2</v>
      </c>
      <c r="E203">
        <v>19</v>
      </c>
      <c r="F203" t="s">
        <v>39</v>
      </c>
      <c r="G203" t="s">
        <v>13</v>
      </c>
      <c r="H203" t="s">
        <v>27</v>
      </c>
      <c r="I203" t="s">
        <v>232</v>
      </c>
      <c r="J203">
        <v>49</v>
      </c>
      <c r="K203" t="s">
        <v>43</v>
      </c>
      <c r="L203" t="s">
        <v>13</v>
      </c>
    </row>
    <row r="204" spans="1:12" x14ac:dyDescent="0.25">
      <c r="A204">
        <v>203</v>
      </c>
      <c r="B204">
        <v>139</v>
      </c>
      <c r="C204">
        <v>1824</v>
      </c>
      <c r="D204">
        <v>5</v>
      </c>
      <c r="E204">
        <v>7</v>
      </c>
      <c r="F204" t="s">
        <v>39</v>
      </c>
      <c r="G204" t="s">
        <v>13</v>
      </c>
      <c r="H204" t="s">
        <v>32</v>
      </c>
      <c r="I204" t="s">
        <v>233</v>
      </c>
      <c r="J204">
        <v>81</v>
      </c>
      <c r="K204" t="s">
        <v>22</v>
      </c>
      <c r="L204" t="s">
        <v>17</v>
      </c>
    </row>
    <row r="205" spans="1:12" x14ac:dyDescent="0.25">
      <c r="A205">
        <v>204</v>
      </c>
      <c r="B205">
        <v>140</v>
      </c>
      <c r="C205">
        <v>4522</v>
      </c>
      <c r="D205">
        <v>44</v>
      </c>
      <c r="E205">
        <v>9</v>
      </c>
      <c r="F205" t="s">
        <v>39</v>
      </c>
      <c r="G205" t="s">
        <v>17</v>
      </c>
      <c r="H205" t="s">
        <v>20</v>
      </c>
      <c r="I205" t="s">
        <v>234</v>
      </c>
      <c r="J205">
        <v>69</v>
      </c>
      <c r="K205" t="s">
        <v>43</v>
      </c>
      <c r="L205" t="s">
        <v>13</v>
      </c>
    </row>
    <row r="206" spans="1:12" x14ac:dyDescent="0.25">
      <c r="A206">
        <v>205</v>
      </c>
      <c r="B206">
        <v>122</v>
      </c>
      <c r="C206">
        <v>1892</v>
      </c>
      <c r="D206">
        <v>27</v>
      </c>
      <c r="E206">
        <v>7</v>
      </c>
      <c r="F206" t="s">
        <v>18</v>
      </c>
      <c r="G206" t="s">
        <v>13</v>
      </c>
      <c r="H206" t="s">
        <v>20</v>
      </c>
      <c r="I206" t="s">
        <v>235</v>
      </c>
      <c r="J206">
        <v>18</v>
      </c>
      <c r="K206" t="s">
        <v>16</v>
      </c>
      <c r="L206" t="s">
        <v>30</v>
      </c>
    </row>
    <row r="207" spans="1:12" x14ac:dyDescent="0.25">
      <c r="A207">
        <v>206</v>
      </c>
      <c r="B207">
        <v>110</v>
      </c>
      <c r="C207">
        <v>1859</v>
      </c>
      <c r="D207">
        <v>32</v>
      </c>
      <c r="E207">
        <v>13</v>
      </c>
      <c r="F207" t="s">
        <v>39</v>
      </c>
      <c r="G207" t="s">
        <v>19</v>
      </c>
      <c r="H207" t="s">
        <v>13</v>
      </c>
      <c r="I207" t="s">
        <v>236</v>
      </c>
      <c r="J207">
        <v>97</v>
      </c>
      <c r="K207" t="s">
        <v>25</v>
      </c>
      <c r="L207" t="s">
        <v>13</v>
      </c>
    </row>
    <row r="208" spans="1:12" x14ac:dyDescent="0.25">
      <c r="A208">
        <v>207</v>
      </c>
      <c r="B208">
        <v>122</v>
      </c>
      <c r="C208">
        <v>3312</v>
      </c>
      <c r="D208">
        <v>21</v>
      </c>
      <c r="E208">
        <v>11</v>
      </c>
      <c r="F208" t="s">
        <v>18</v>
      </c>
      <c r="G208" t="s">
        <v>19</v>
      </c>
      <c r="H208" t="s">
        <v>14</v>
      </c>
      <c r="I208" t="s">
        <v>237</v>
      </c>
      <c r="J208">
        <v>7</v>
      </c>
      <c r="K208" t="s">
        <v>43</v>
      </c>
      <c r="L208" t="s">
        <v>34</v>
      </c>
    </row>
    <row r="209" spans="1:12" x14ac:dyDescent="0.25">
      <c r="A209">
        <v>208</v>
      </c>
      <c r="B209">
        <v>193</v>
      </c>
      <c r="C209">
        <v>1089</v>
      </c>
      <c r="D209">
        <v>8</v>
      </c>
      <c r="E209">
        <v>14</v>
      </c>
      <c r="F209" t="s">
        <v>18</v>
      </c>
      <c r="G209" t="s">
        <v>26</v>
      </c>
      <c r="H209" t="s">
        <v>13</v>
      </c>
      <c r="I209" t="s">
        <v>238</v>
      </c>
      <c r="J209">
        <v>28</v>
      </c>
      <c r="K209" t="s">
        <v>25</v>
      </c>
      <c r="L209" t="s">
        <v>17</v>
      </c>
    </row>
    <row r="210" spans="1:12" x14ac:dyDescent="0.25">
      <c r="A210">
        <v>209</v>
      </c>
      <c r="B210">
        <v>90</v>
      </c>
      <c r="C210">
        <v>2362</v>
      </c>
      <c r="D210">
        <v>38</v>
      </c>
      <c r="E210">
        <v>19</v>
      </c>
      <c r="F210" t="s">
        <v>18</v>
      </c>
      <c r="G210" t="s">
        <v>19</v>
      </c>
      <c r="H210" t="s">
        <v>20</v>
      </c>
      <c r="I210" t="s">
        <v>239</v>
      </c>
      <c r="J210">
        <v>69</v>
      </c>
      <c r="K210" t="s">
        <v>16</v>
      </c>
      <c r="L210" t="s">
        <v>17</v>
      </c>
    </row>
    <row r="211" spans="1:12" x14ac:dyDescent="0.25">
      <c r="A211">
        <v>210</v>
      </c>
      <c r="B211">
        <v>196</v>
      </c>
      <c r="C211">
        <v>2582</v>
      </c>
      <c r="D211">
        <v>8</v>
      </c>
      <c r="E211">
        <v>11</v>
      </c>
      <c r="F211" t="s">
        <v>12</v>
      </c>
      <c r="G211" t="s">
        <v>13</v>
      </c>
      <c r="H211" t="s">
        <v>13</v>
      </c>
      <c r="I211" t="s">
        <v>240</v>
      </c>
      <c r="J211">
        <v>52</v>
      </c>
      <c r="K211" t="s">
        <v>16</v>
      </c>
      <c r="L211" t="s">
        <v>34</v>
      </c>
    </row>
    <row r="212" spans="1:12" x14ac:dyDescent="0.25">
      <c r="A212">
        <v>211</v>
      </c>
      <c r="B212">
        <v>122</v>
      </c>
      <c r="C212">
        <v>1051</v>
      </c>
      <c r="D212">
        <v>3</v>
      </c>
      <c r="E212">
        <v>13</v>
      </c>
      <c r="F212" t="s">
        <v>18</v>
      </c>
      <c r="G212" t="s">
        <v>19</v>
      </c>
      <c r="H212" t="s">
        <v>20</v>
      </c>
      <c r="I212" t="s">
        <v>241</v>
      </c>
      <c r="J212">
        <v>14</v>
      </c>
      <c r="K212" t="s">
        <v>25</v>
      </c>
      <c r="L212" t="s">
        <v>17</v>
      </c>
    </row>
    <row r="213" spans="1:12" x14ac:dyDescent="0.25">
      <c r="A213">
        <v>212</v>
      </c>
      <c r="B213">
        <v>11</v>
      </c>
      <c r="C213">
        <v>822</v>
      </c>
      <c r="D213">
        <v>44</v>
      </c>
      <c r="E213">
        <v>14</v>
      </c>
      <c r="F213" t="s">
        <v>29</v>
      </c>
      <c r="G213" t="s">
        <v>13</v>
      </c>
      <c r="H213" t="s">
        <v>27</v>
      </c>
      <c r="I213" t="s">
        <v>242</v>
      </c>
      <c r="J213">
        <v>17</v>
      </c>
      <c r="K213" t="s">
        <v>43</v>
      </c>
      <c r="L213" t="s">
        <v>17</v>
      </c>
    </row>
    <row r="214" spans="1:12" x14ac:dyDescent="0.25">
      <c r="A214">
        <v>213</v>
      </c>
      <c r="B214">
        <v>139</v>
      </c>
      <c r="C214">
        <v>3489</v>
      </c>
      <c r="D214">
        <v>3</v>
      </c>
      <c r="E214">
        <v>13</v>
      </c>
      <c r="F214" t="s">
        <v>12</v>
      </c>
      <c r="G214" t="s">
        <v>19</v>
      </c>
      <c r="H214" t="s">
        <v>20</v>
      </c>
      <c r="I214" t="s">
        <v>243</v>
      </c>
      <c r="J214">
        <v>77</v>
      </c>
      <c r="K214" t="s">
        <v>22</v>
      </c>
      <c r="L214" t="s">
        <v>34</v>
      </c>
    </row>
    <row r="215" spans="1:12" x14ac:dyDescent="0.25">
      <c r="A215">
        <v>214</v>
      </c>
      <c r="B215">
        <v>63</v>
      </c>
      <c r="C215">
        <v>2179</v>
      </c>
      <c r="D215">
        <v>22</v>
      </c>
      <c r="E215">
        <v>1</v>
      </c>
      <c r="F215" t="s">
        <v>12</v>
      </c>
      <c r="G215" t="s">
        <v>26</v>
      </c>
      <c r="H215" t="s">
        <v>13</v>
      </c>
      <c r="I215" t="s">
        <v>244</v>
      </c>
      <c r="J215">
        <v>18</v>
      </c>
      <c r="K215" t="s">
        <v>25</v>
      </c>
      <c r="L215" t="s">
        <v>30</v>
      </c>
    </row>
    <row r="216" spans="1:12" x14ac:dyDescent="0.25">
      <c r="A216">
        <v>215</v>
      </c>
      <c r="B216">
        <v>96</v>
      </c>
      <c r="C216">
        <v>2817</v>
      </c>
      <c r="D216">
        <v>6</v>
      </c>
      <c r="E216">
        <v>8</v>
      </c>
      <c r="F216" t="s">
        <v>29</v>
      </c>
      <c r="G216" t="s">
        <v>30</v>
      </c>
      <c r="H216" t="s">
        <v>14</v>
      </c>
      <c r="I216" t="s">
        <v>245</v>
      </c>
      <c r="J216">
        <v>14</v>
      </c>
      <c r="K216" t="s">
        <v>22</v>
      </c>
      <c r="L216" t="s">
        <v>13</v>
      </c>
    </row>
    <row r="217" spans="1:12" x14ac:dyDescent="0.25">
      <c r="A217">
        <v>216</v>
      </c>
      <c r="B217">
        <v>138</v>
      </c>
      <c r="C217">
        <v>2432</v>
      </c>
      <c r="D217">
        <v>2</v>
      </c>
      <c r="E217">
        <v>12</v>
      </c>
      <c r="F217" t="s">
        <v>29</v>
      </c>
      <c r="G217" t="s">
        <v>17</v>
      </c>
      <c r="H217" t="s">
        <v>32</v>
      </c>
      <c r="I217" t="s">
        <v>246</v>
      </c>
      <c r="J217">
        <v>44</v>
      </c>
      <c r="K217" t="s">
        <v>43</v>
      </c>
      <c r="L217" t="s">
        <v>13</v>
      </c>
    </row>
    <row r="218" spans="1:12" x14ac:dyDescent="0.25">
      <c r="A218">
        <v>217</v>
      </c>
      <c r="B218">
        <v>156</v>
      </c>
      <c r="C218">
        <v>3476</v>
      </c>
      <c r="D218">
        <v>23</v>
      </c>
      <c r="E218">
        <v>19</v>
      </c>
      <c r="F218" t="s">
        <v>23</v>
      </c>
      <c r="G218" t="s">
        <v>17</v>
      </c>
      <c r="H218" t="s">
        <v>14</v>
      </c>
      <c r="I218" t="s">
        <v>247</v>
      </c>
      <c r="J218">
        <v>27</v>
      </c>
      <c r="K218" t="s">
        <v>22</v>
      </c>
      <c r="L218" t="s">
        <v>17</v>
      </c>
    </row>
    <row r="219" spans="1:12" x14ac:dyDescent="0.25">
      <c r="A219">
        <v>218</v>
      </c>
      <c r="B219">
        <v>135</v>
      </c>
      <c r="C219">
        <v>4624</v>
      </c>
      <c r="D219">
        <v>44</v>
      </c>
      <c r="E219">
        <v>12</v>
      </c>
      <c r="F219" t="s">
        <v>23</v>
      </c>
      <c r="G219" t="s">
        <v>13</v>
      </c>
      <c r="H219" t="s">
        <v>14</v>
      </c>
      <c r="I219" t="s">
        <v>248</v>
      </c>
      <c r="J219">
        <v>59</v>
      </c>
      <c r="K219" t="s">
        <v>25</v>
      </c>
      <c r="L219" t="s">
        <v>17</v>
      </c>
    </row>
    <row r="220" spans="1:12" x14ac:dyDescent="0.25">
      <c r="A220">
        <v>219</v>
      </c>
      <c r="B220">
        <v>139</v>
      </c>
      <c r="C220">
        <v>1600</v>
      </c>
      <c r="D220">
        <v>2</v>
      </c>
      <c r="E220">
        <v>8</v>
      </c>
      <c r="F220" t="s">
        <v>18</v>
      </c>
      <c r="G220" t="s">
        <v>17</v>
      </c>
      <c r="H220" t="s">
        <v>14</v>
      </c>
      <c r="I220" t="s">
        <v>249</v>
      </c>
      <c r="J220">
        <v>67</v>
      </c>
      <c r="K220" t="s">
        <v>43</v>
      </c>
      <c r="L220" t="s">
        <v>34</v>
      </c>
    </row>
    <row r="221" spans="1:12" x14ac:dyDescent="0.25">
      <c r="A221">
        <v>220</v>
      </c>
      <c r="B221">
        <v>62</v>
      </c>
      <c r="C221">
        <v>385</v>
      </c>
      <c r="D221">
        <v>38</v>
      </c>
      <c r="E221">
        <v>8</v>
      </c>
      <c r="F221" t="s">
        <v>23</v>
      </c>
      <c r="G221" t="s">
        <v>26</v>
      </c>
      <c r="H221" t="s">
        <v>20</v>
      </c>
      <c r="I221" t="s">
        <v>250</v>
      </c>
      <c r="J221">
        <v>75</v>
      </c>
      <c r="K221" t="s">
        <v>43</v>
      </c>
      <c r="L221" t="s">
        <v>13</v>
      </c>
    </row>
    <row r="222" spans="1:12" x14ac:dyDescent="0.25">
      <c r="A222">
        <v>221</v>
      </c>
      <c r="B222">
        <v>181</v>
      </c>
      <c r="C222">
        <v>3595</v>
      </c>
      <c r="D222">
        <v>17</v>
      </c>
      <c r="E222">
        <v>13</v>
      </c>
      <c r="F222" t="s">
        <v>18</v>
      </c>
      <c r="G222" t="s">
        <v>30</v>
      </c>
      <c r="H222" t="s">
        <v>27</v>
      </c>
      <c r="I222" t="s">
        <v>251</v>
      </c>
      <c r="J222">
        <v>46</v>
      </c>
      <c r="K222" t="s">
        <v>22</v>
      </c>
      <c r="L222" t="s">
        <v>34</v>
      </c>
    </row>
    <row r="223" spans="1:12" x14ac:dyDescent="0.25">
      <c r="A223">
        <v>222</v>
      </c>
      <c r="B223">
        <v>169</v>
      </c>
      <c r="C223">
        <v>2165</v>
      </c>
      <c r="D223">
        <v>35</v>
      </c>
      <c r="E223">
        <v>12</v>
      </c>
      <c r="F223" t="s">
        <v>39</v>
      </c>
      <c r="G223" t="s">
        <v>19</v>
      </c>
      <c r="H223" t="s">
        <v>27</v>
      </c>
      <c r="I223" t="s">
        <v>252</v>
      </c>
      <c r="J223">
        <v>70</v>
      </c>
      <c r="K223" t="s">
        <v>25</v>
      </c>
      <c r="L223" t="s">
        <v>34</v>
      </c>
    </row>
    <row r="224" spans="1:12" x14ac:dyDescent="0.25">
      <c r="A224">
        <v>223</v>
      </c>
      <c r="B224">
        <v>169</v>
      </c>
      <c r="C224">
        <v>868</v>
      </c>
      <c r="D224">
        <v>34</v>
      </c>
      <c r="E224">
        <v>16</v>
      </c>
      <c r="F224" t="s">
        <v>12</v>
      </c>
      <c r="G224" t="s">
        <v>26</v>
      </c>
      <c r="H224" t="s">
        <v>32</v>
      </c>
      <c r="I224" t="s">
        <v>253</v>
      </c>
      <c r="J224">
        <v>83</v>
      </c>
      <c r="K224" t="s">
        <v>16</v>
      </c>
      <c r="L224" t="s">
        <v>17</v>
      </c>
    </row>
    <row r="225" spans="1:12" x14ac:dyDescent="0.25">
      <c r="A225">
        <v>224</v>
      </c>
      <c r="B225">
        <v>77</v>
      </c>
      <c r="C225">
        <v>3157</v>
      </c>
      <c r="D225">
        <v>23</v>
      </c>
      <c r="E225">
        <v>1</v>
      </c>
      <c r="F225" t="s">
        <v>39</v>
      </c>
      <c r="G225" t="s">
        <v>30</v>
      </c>
      <c r="H225" t="s">
        <v>20</v>
      </c>
      <c r="I225" t="s">
        <v>254</v>
      </c>
      <c r="J225">
        <v>77</v>
      </c>
      <c r="K225" t="s">
        <v>25</v>
      </c>
      <c r="L225" t="s">
        <v>34</v>
      </c>
    </row>
    <row r="226" spans="1:12" x14ac:dyDescent="0.25">
      <c r="A226">
        <v>225</v>
      </c>
      <c r="B226">
        <v>192</v>
      </c>
      <c r="C226">
        <v>4389</v>
      </c>
      <c r="D226">
        <v>30</v>
      </c>
      <c r="E226">
        <v>13</v>
      </c>
      <c r="F226" t="s">
        <v>29</v>
      </c>
      <c r="G226" t="s">
        <v>17</v>
      </c>
      <c r="H226" t="s">
        <v>13</v>
      </c>
      <c r="I226" t="s">
        <v>255</v>
      </c>
      <c r="J226">
        <v>51</v>
      </c>
      <c r="K226" t="s">
        <v>25</v>
      </c>
      <c r="L226" t="s">
        <v>34</v>
      </c>
    </row>
    <row r="227" spans="1:12" x14ac:dyDescent="0.25">
      <c r="A227">
        <v>226</v>
      </c>
      <c r="B227">
        <v>193</v>
      </c>
      <c r="C227">
        <v>2261</v>
      </c>
      <c r="D227">
        <v>8</v>
      </c>
      <c r="E227">
        <v>7</v>
      </c>
      <c r="F227" t="s">
        <v>18</v>
      </c>
      <c r="G227" t="s">
        <v>26</v>
      </c>
      <c r="H227" t="s">
        <v>13</v>
      </c>
      <c r="I227" t="s">
        <v>256</v>
      </c>
      <c r="J227">
        <v>85</v>
      </c>
      <c r="K227" t="s">
        <v>22</v>
      </c>
      <c r="L227" t="s">
        <v>13</v>
      </c>
    </row>
    <row r="228" spans="1:12" x14ac:dyDescent="0.25">
      <c r="A228">
        <v>227</v>
      </c>
      <c r="B228">
        <v>132</v>
      </c>
      <c r="C228">
        <v>3393</v>
      </c>
      <c r="D228">
        <v>22</v>
      </c>
      <c r="E228">
        <v>5</v>
      </c>
      <c r="F228" t="s">
        <v>23</v>
      </c>
      <c r="G228" t="s">
        <v>13</v>
      </c>
      <c r="H228" t="s">
        <v>27</v>
      </c>
      <c r="I228" t="s">
        <v>257</v>
      </c>
      <c r="J228">
        <v>56</v>
      </c>
      <c r="K228" t="s">
        <v>16</v>
      </c>
      <c r="L228" t="s">
        <v>13</v>
      </c>
    </row>
    <row r="229" spans="1:12" x14ac:dyDescent="0.25">
      <c r="A229">
        <v>228</v>
      </c>
      <c r="B229">
        <v>154</v>
      </c>
      <c r="C229">
        <v>1046</v>
      </c>
      <c r="D229">
        <v>44</v>
      </c>
      <c r="E229">
        <v>8</v>
      </c>
      <c r="F229" t="s">
        <v>12</v>
      </c>
      <c r="G229" t="s">
        <v>17</v>
      </c>
      <c r="H229" t="s">
        <v>27</v>
      </c>
      <c r="I229" t="s">
        <v>258</v>
      </c>
      <c r="J229">
        <v>22</v>
      </c>
      <c r="K229" t="s">
        <v>43</v>
      </c>
      <c r="L229" t="s">
        <v>34</v>
      </c>
    </row>
    <row r="230" spans="1:12" x14ac:dyDescent="0.25">
      <c r="A230">
        <v>229</v>
      </c>
      <c r="B230">
        <v>47</v>
      </c>
      <c r="C230">
        <v>3435</v>
      </c>
      <c r="D230">
        <v>36</v>
      </c>
      <c r="E230">
        <v>14</v>
      </c>
      <c r="F230" t="s">
        <v>39</v>
      </c>
      <c r="G230" t="s">
        <v>26</v>
      </c>
      <c r="H230" t="s">
        <v>20</v>
      </c>
      <c r="I230" t="s">
        <v>259</v>
      </c>
      <c r="J230">
        <v>83</v>
      </c>
      <c r="K230" t="s">
        <v>22</v>
      </c>
      <c r="L230" t="s">
        <v>13</v>
      </c>
    </row>
    <row r="231" spans="1:12" x14ac:dyDescent="0.25">
      <c r="A231">
        <v>230</v>
      </c>
      <c r="B231">
        <v>33</v>
      </c>
      <c r="C231">
        <v>4250</v>
      </c>
      <c r="D231">
        <v>5</v>
      </c>
      <c r="E231">
        <v>13</v>
      </c>
      <c r="F231" t="s">
        <v>23</v>
      </c>
      <c r="G231" t="s">
        <v>19</v>
      </c>
      <c r="H231" t="s">
        <v>27</v>
      </c>
      <c r="I231" t="s">
        <v>260</v>
      </c>
      <c r="J231">
        <v>22</v>
      </c>
      <c r="K231" t="s">
        <v>16</v>
      </c>
      <c r="L231" t="s">
        <v>13</v>
      </c>
    </row>
    <row r="232" spans="1:12" x14ac:dyDescent="0.25">
      <c r="A232">
        <v>231</v>
      </c>
      <c r="B232">
        <v>78</v>
      </c>
      <c r="C232">
        <v>4995</v>
      </c>
      <c r="D232">
        <v>13</v>
      </c>
      <c r="E232">
        <v>15</v>
      </c>
      <c r="F232" t="s">
        <v>18</v>
      </c>
      <c r="G232" t="s">
        <v>19</v>
      </c>
      <c r="H232" t="s">
        <v>20</v>
      </c>
      <c r="I232" t="s">
        <v>261</v>
      </c>
      <c r="J232">
        <v>28</v>
      </c>
      <c r="K232" t="s">
        <v>25</v>
      </c>
      <c r="L232" t="s">
        <v>34</v>
      </c>
    </row>
    <row r="233" spans="1:12" x14ac:dyDescent="0.25">
      <c r="A233">
        <v>232</v>
      </c>
      <c r="B233">
        <v>125</v>
      </c>
      <c r="C233">
        <v>4973</v>
      </c>
      <c r="D233">
        <v>29</v>
      </c>
      <c r="E233">
        <v>17</v>
      </c>
      <c r="F233" t="s">
        <v>12</v>
      </c>
      <c r="G233" t="s">
        <v>17</v>
      </c>
      <c r="H233" t="s">
        <v>32</v>
      </c>
      <c r="I233" t="s">
        <v>262</v>
      </c>
      <c r="J233">
        <v>27</v>
      </c>
      <c r="K233" t="s">
        <v>16</v>
      </c>
      <c r="L233" t="s">
        <v>17</v>
      </c>
    </row>
    <row r="234" spans="1:12" x14ac:dyDescent="0.25">
      <c r="A234">
        <v>233</v>
      </c>
      <c r="B234">
        <v>107</v>
      </c>
      <c r="C234">
        <v>1581</v>
      </c>
      <c r="D234">
        <v>31</v>
      </c>
      <c r="E234">
        <v>15</v>
      </c>
      <c r="F234" t="s">
        <v>29</v>
      </c>
      <c r="G234" t="s">
        <v>26</v>
      </c>
      <c r="H234" t="s">
        <v>27</v>
      </c>
      <c r="I234" t="s">
        <v>263</v>
      </c>
      <c r="J234">
        <v>16</v>
      </c>
      <c r="K234" t="s">
        <v>25</v>
      </c>
      <c r="L234" t="s">
        <v>17</v>
      </c>
    </row>
    <row r="235" spans="1:12" x14ac:dyDescent="0.25">
      <c r="A235">
        <v>234</v>
      </c>
      <c r="B235">
        <v>148</v>
      </c>
      <c r="C235">
        <v>2001</v>
      </c>
      <c r="D235">
        <v>47</v>
      </c>
      <c r="E235">
        <v>18</v>
      </c>
      <c r="F235" t="s">
        <v>29</v>
      </c>
      <c r="G235" t="s">
        <v>30</v>
      </c>
      <c r="H235" t="s">
        <v>27</v>
      </c>
      <c r="I235" t="s">
        <v>264</v>
      </c>
      <c r="J235">
        <v>27</v>
      </c>
      <c r="K235" t="s">
        <v>25</v>
      </c>
      <c r="L235" t="s">
        <v>13</v>
      </c>
    </row>
    <row r="236" spans="1:12" x14ac:dyDescent="0.25">
      <c r="A236">
        <v>235</v>
      </c>
      <c r="B236">
        <v>153</v>
      </c>
      <c r="C236">
        <v>3551</v>
      </c>
      <c r="D236">
        <v>16</v>
      </c>
      <c r="E236">
        <v>18</v>
      </c>
      <c r="F236" t="s">
        <v>12</v>
      </c>
      <c r="G236" t="s">
        <v>19</v>
      </c>
      <c r="H236" t="s">
        <v>13</v>
      </c>
      <c r="I236" t="s">
        <v>265</v>
      </c>
      <c r="J236">
        <v>25</v>
      </c>
      <c r="K236" t="s">
        <v>16</v>
      </c>
      <c r="L236" t="s">
        <v>13</v>
      </c>
    </row>
    <row r="237" spans="1:12" x14ac:dyDescent="0.25">
      <c r="A237">
        <v>236</v>
      </c>
      <c r="B237">
        <v>106</v>
      </c>
      <c r="C237">
        <v>4164</v>
      </c>
      <c r="D237">
        <v>42</v>
      </c>
      <c r="E237">
        <v>2</v>
      </c>
      <c r="F237" t="s">
        <v>23</v>
      </c>
      <c r="G237" t="s">
        <v>17</v>
      </c>
      <c r="H237" t="s">
        <v>27</v>
      </c>
      <c r="I237" t="s">
        <v>266</v>
      </c>
      <c r="J237">
        <v>68</v>
      </c>
      <c r="K237" t="s">
        <v>16</v>
      </c>
      <c r="L237" t="s">
        <v>30</v>
      </c>
    </row>
    <row r="238" spans="1:12" x14ac:dyDescent="0.25">
      <c r="A238">
        <v>237</v>
      </c>
      <c r="B238">
        <v>133</v>
      </c>
      <c r="C238">
        <v>154</v>
      </c>
      <c r="D238">
        <v>30</v>
      </c>
      <c r="E238">
        <v>4</v>
      </c>
      <c r="F238" t="s">
        <v>29</v>
      </c>
      <c r="G238" t="s">
        <v>19</v>
      </c>
      <c r="H238" t="s">
        <v>27</v>
      </c>
      <c r="I238" t="s">
        <v>267</v>
      </c>
      <c r="J238">
        <v>94</v>
      </c>
      <c r="K238" t="s">
        <v>43</v>
      </c>
      <c r="L238" t="s">
        <v>13</v>
      </c>
    </row>
    <row r="239" spans="1:12" x14ac:dyDescent="0.25">
      <c r="A239">
        <v>238</v>
      </c>
      <c r="B239">
        <v>196</v>
      </c>
      <c r="C239">
        <v>1923</v>
      </c>
      <c r="D239">
        <v>16</v>
      </c>
      <c r="E239">
        <v>1</v>
      </c>
      <c r="F239" t="s">
        <v>12</v>
      </c>
      <c r="G239" t="s">
        <v>17</v>
      </c>
      <c r="H239" t="s">
        <v>32</v>
      </c>
      <c r="I239" t="s">
        <v>268</v>
      </c>
      <c r="J239">
        <v>76</v>
      </c>
      <c r="K239" t="s">
        <v>16</v>
      </c>
      <c r="L239" t="s">
        <v>13</v>
      </c>
    </row>
    <row r="240" spans="1:12" x14ac:dyDescent="0.25">
      <c r="A240">
        <v>239</v>
      </c>
      <c r="B240">
        <v>79</v>
      </c>
      <c r="C240">
        <v>3562</v>
      </c>
      <c r="D240">
        <v>12</v>
      </c>
      <c r="E240">
        <v>4</v>
      </c>
      <c r="F240" t="s">
        <v>39</v>
      </c>
      <c r="G240" t="s">
        <v>30</v>
      </c>
      <c r="H240" t="s">
        <v>20</v>
      </c>
      <c r="I240" t="s">
        <v>269</v>
      </c>
      <c r="J240">
        <v>98</v>
      </c>
      <c r="K240" t="s">
        <v>22</v>
      </c>
      <c r="L240" t="s">
        <v>17</v>
      </c>
    </row>
    <row r="241" spans="1:12" x14ac:dyDescent="0.25">
      <c r="A241">
        <v>240</v>
      </c>
      <c r="B241">
        <v>102</v>
      </c>
      <c r="C241">
        <v>3179</v>
      </c>
      <c r="D241">
        <v>17</v>
      </c>
      <c r="E241">
        <v>18</v>
      </c>
      <c r="F241" t="s">
        <v>18</v>
      </c>
      <c r="G241" t="s">
        <v>19</v>
      </c>
      <c r="H241" t="s">
        <v>32</v>
      </c>
      <c r="I241" t="s">
        <v>270</v>
      </c>
      <c r="J241">
        <v>38</v>
      </c>
      <c r="K241" t="s">
        <v>16</v>
      </c>
      <c r="L241" t="s">
        <v>30</v>
      </c>
    </row>
    <row r="242" spans="1:12" x14ac:dyDescent="0.25">
      <c r="A242">
        <v>241</v>
      </c>
      <c r="B242">
        <v>12</v>
      </c>
      <c r="C242">
        <v>932</v>
      </c>
      <c r="D242">
        <v>16</v>
      </c>
      <c r="E242">
        <v>5</v>
      </c>
      <c r="F242" t="s">
        <v>18</v>
      </c>
      <c r="G242" t="s">
        <v>26</v>
      </c>
      <c r="H242" t="s">
        <v>14</v>
      </c>
      <c r="I242" t="s">
        <v>271</v>
      </c>
      <c r="J242">
        <v>6</v>
      </c>
      <c r="K242" t="s">
        <v>43</v>
      </c>
      <c r="L242" t="s">
        <v>17</v>
      </c>
    </row>
    <row r="243" spans="1:12" x14ac:dyDescent="0.25">
      <c r="A243">
        <v>242</v>
      </c>
      <c r="B243">
        <v>157</v>
      </c>
      <c r="C243">
        <v>4508</v>
      </c>
      <c r="D243">
        <v>12</v>
      </c>
      <c r="E243">
        <v>19</v>
      </c>
      <c r="F243" t="s">
        <v>12</v>
      </c>
      <c r="G243" t="s">
        <v>19</v>
      </c>
      <c r="H243" t="s">
        <v>14</v>
      </c>
      <c r="I243" t="s">
        <v>272</v>
      </c>
      <c r="J243">
        <v>73</v>
      </c>
      <c r="K243" t="s">
        <v>22</v>
      </c>
      <c r="L243" t="s">
        <v>13</v>
      </c>
    </row>
    <row r="244" spans="1:12" x14ac:dyDescent="0.25">
      <c r="A244">
        <v>243</v>
      </c>
      <c r="B244">
        <v>196</v>
      </c>
      <c r="C244">
        <v>2906</v>
      </c>
      <c r="D244">
        <v>8</v>
      </c>
      <c r="E244">
        <v>15</v>
      </c>
      <c r="F244" t="s">
        <v>18</v>
      </c>
      <c r="G244" t="s">
        <v>26</v>
      </c>
      <c r="H244" t="s">
        <v>32</v>
      </c>
      <c r="I244" t="s">
        <v>273</v>
      </c>
      <c r="J244">
        <v>35</v>
      </c>
      <c r="K244" t="s">
        <v>43</v>
      </c>
      <c r="L244" t="s">
        <v>13</v>
      </c>
    </row>
    <row r="245" spans="1:12" x14ac:dyDescent="0.25">
      <c r="A245">
        <v>244</v>
      </c>
      <c r="B245">
        <v>173</v>
      </c>
      <c r="C245">
        <v>2590</v>
      </c>
      <c r="D245">
        <v>20</v>
      </c>
      <c r="E245">
        <v>8</v>
      </c>
      <c r="F245" t="s">
        <v>23</v>
      </c>
      <c r="G245" t="s">
        <v>30</v>
      </c>
      <c r="H245" t="s">
        <v>27</v>
      </c>
      <c r="I245" t="s">
        <v>274</v>
      </c>
      <c r="J245">
        <v>72</v>
      </c>
      <c r="K245" t="s">
        <v>22</v>
      </c>
      <c r="L245" t="s">
        <v>30</v>
      </c>
    </row>
    <row r="246" spans="1:12" x14ac:dyDescent="0.25">
      <c r="A246">
        <v>245</v>
      </c>
      <c r="B246">
        <v>156</v>
      </c>
      <c r="C246">
        <v>427</v>
      </c>
      <c r="D246">
        <v>3</v>
      </c>
      <c r="E246">
        <v>17</v>
      </c>
      <c r="F246" t="s">
        <v>18</v>
      </c>
      <c r="G246" t="s">
        <v>26</v>
      </c>
      <c r="H246" t="s">
        <v>20</v>
      </c>
      <c r="I246" t="s">
        <v>275</v>
      </c>
      <c r="J246">
        <v>74</v>
      </c>
      <c r="K246" t="s">
        <v>22</v>
      </c>
      <c r="L246" t="s">
        <v>17</v>
      </c>
    </row>
    <row r="247" spans="1:12" x14ac:dyDescent="0.25">
      <c r="A247">
        <v>246</v>
      </c>
      <c r="B247">
        <v>99</v>
      </c>
      <c r="C247">
        <v>3410</v>
      </c>
      <c r="D247">
        <v>16</v>
      </c>
      <c r="E247">
        <v>1</v>
      </c>
      <c r="F247" t="s">
        <v>29</v>
      </c>
      <c r="G247" t="s">
        <v>19</v>
      </c>
      <c r="H247" t="s">
        <v>32</v>
      </c>
      <c r="I247" t="s">
        <v>276</v>
      </c>
      <c r="J247">
        <v>91</v>
      </c>
      <c r="K247" t="s">
        <v>25</v>
      </c>
      <c r="L247" t="s">
        <v>30</v>
      </c>
    </row>
    <row r="248" spans="1:12" x14ac:dyDescent="0.25">
      <c r="A248">
        <v>247</v>
      </c>
      <c r="B248">
        <v>156</v>
      </c>
      <c r="C248">
        <v>3400</v>
      </c>
      <c r="D248">
        <v>30</v>
      </c>
      <c r="E248">
        <v>12</v>
      </c>
      <c r="F248" t="s">
        <v>39</v>
      </c>
      <c r="G248" t="s">
        <v>19</v>
      </c>
      <c r="H248" t="s">
        <v>32</v>
      </c>
      <c r="I248" t="s">
        <v>277</v>
      </c>
      <c r="J248">
        <v>23</v>
      </c>
      <c r="K248" t="s">
        <v>16</v>
      </c>
      <c r="L248" t="s">
        <v>30</v>
      </c>
    </row>
    <row r="249" spans="1:12" x14ac:dyDescent="0.25">
      <c r="A249">
        <v>248</v>
      </c>
      <c r="B249">
        <v>157</v>
      </c>
      <c r="C249">
        <v>3775</v>
      </c>
      <c r="D249">
        <v>45</v>
      </c>
      <c r="E249">
        <v>19</v>
      </c>
      <c r="F249" t="s">
        <v>12</v>
      </c>
      <c r="G249" t="s">
        <v>30</v>
      </c>
      <c r="H249" t="s">
        <v>27</v>
      </c>
      <c r="I249" t="s">
        <v>278</v>
      </c>
      <c r="J249">
        <v>76</v>
      </c>
      <c r="K249" t="s">
        <v>25</v>
      </c>
      <c r="L249" t="s">
        <v>34</v>
      </c>
    </row>
    <row r="250" spans="1:12" x14ac:dyDescent="0.25">
      <c r="A250">
        <v>249</v>
      </c>
      <c r="B250">
        <v>105</v>
      </c>
      <c r="C250">
        <v>3154</v>
      </c>
      <c r="D250">
        <v>23</v>
      </c>
      <c r="E250">
        <v>15</v>
      </c>
      <c r="F250" t="s">
        <v>39</v>
      </c>
      <c r="G250" t="s">
        <v>19</v>
      </c>
      <c r="H250" t="s">
        <v>32</v>
      </c>
      <c r="I250" t="s">
        <v>279</v>
      </c>
      <c r="J250">
        <v>17</v>
      </c>
      <c r="K250" t="s">
        <v>43</v>
      </c>
      <c r="L250" t="s">
        <v>17</v>
      </c>
    </row>
    <row r="251" spans="1:12" x14ac:dyDescent="0.25">
      <c r="A251">
        <v>250</v>
      </c>
      <c r="B251">
        <v>61</v>
      </c>
      <c r="C251">
        <v>2243</v>
      </c>
      <c r="D251">
        <v>28</v>
      </c>
      <c r="E251">
        <v>9</v>
      </c>
      <c r="F251" t="s">
        <v>12</v>
      </c>
      <c r="G251" t="s">
        <v>26</v>
      </c>
      <c r="H251" t="s">
        <v>27</v>
      </c>
      <c r="I251" t="s">
        <v>280</v>
      </c>
      <c r="J251">
        <v>69</v>
      </c>
      <c r="K251" t="s">
        <v>16</v>
      </c>
      <c r="L251" t="s">
        <v>34</v>
      </c>
    </row>
    <row r="252" spans="1:12" x14ac:dyDescent="0.25">
      <c r="A252">
        <v>251</v>
      </c>
      <c r="B252">
        <v>170</v>
      </c>
      <c r="C252">
        <v>1411</v>
      </c>
      <c r="D252">
        <v>40</v>
      </c>
      <c r="E252">
        <v>7</v>
      </c>
      <c r="F252" t="s">
        <v>12</v>
      </c>
      <c r="G252" t="s">
        <v>26</v>
      </c>
      <c r="H252" t="s">
        <v>32</v>
      </c>
      <c r="I252" t="s">
        <v>281</v>
      </c>
      <c r="J252">
        <v>10</v>
      </c>
      <c r="K252" t="s">
        <v>25</v>
      </c>
      <c r="L252" t="s">
        <v>17</v>
      </c>
    </row>
    <row r="253" spans="1:12" x14ac:dyDescent="0.25">
      <c r="A253">
        <v>252</v>
      </c>
      <c r="B253">
        <v>177</v>
      </c>
      <c r="C253">
        <v>3291</v>
      </c>
      <c r="D253">
        <v>5</v>
      </c>
      <c r="E253">
        <v>2</v>
      </c>
      <c r="F253" t="s">
        <v>18</v>
      </c>
      <c r="G253" t="s">
        <v>26</v>
      </c>
      <c r="H253" t="s">
        <v>27</v>
      </c>
      <c r="I253" t="s">
        <v>282</v>
      </c>
      <c r="J253">
        <v>75</v>
      </c>
      <c r="K253" t="s">
        <v>22</v>
      </c>
      <c r="L253" t="s">
        <v>17</v>
      </c>
    </row>
    <row r="254" spans="1:12" x14ac:dyDescent="0.25">
      <c r="A254">
        <v>253</v>
      </c>
      <c r="B254">
        <v>137</v>
      </c>
      <c r="C254">
        <v>2638</v>
      </c>
      <c r="D254">
        <v>20</v>
      </c>
      <c r="E254">
        <v>9</v>
      </c>
      <c r="F254" t="s">
        <v>12</v>
      </c>
      <c r="G254" t="s">
        <v>26</v>
      </c>
      <c r="H254" t="s">
        <v>14</v>
      </c>
      <c r="I254" t="s">
        <v>283</v>
      </c>
      <c r="J254">
        <v>31</v>
      </c>
      <c r="K254" t="s">
        <v>43</v>
      </c>
      <c r="L254" t="s">
        <v>34</v>
      </c>
    </row>
    <row r="255" spans="1:12" x14ac:dyDescent="0.25">
      <c r="A255">
        <v>254</v>
      </c>
      <c r="B255">
        <v>48</v>
      </c>
      <c r="C255">
        <v>4083</v>
      </c>
      <c r="D255">
        <v>40</v>
      </c>
      <c r="E255">
        <v>10</v>
      </c>
      <c r="F255" t="s">
        <v>39</v>
      </c>
      <c r="G255" t="s">
        <v>26</v>
      </c>
      <c r="H255" t="s">
        <v>32</v>
      </c>
      <c r="I255" t="s">
        <v>284</v>
      </c>
      <c r="J255">
        <v>83</v>
      </c>
      <c r="K255" t="s">
        <v>25</v>
      </c>
      <c r="L255" t="s">
        <v>30</v>
      </c>
    </row>
    <row r="256" spans="1:12" x14ac:dyDescent="0.25">
      <c r="A256">
        <v>255</v>
      </c>
      <c r="B256">
        <v>91</v>
      </c>
      <c r="C256">
        <v>4647</v>
      </c>
      <c r="D256">
        <v>44</v>
      </c>
      <c r="E256">
        <v>2</v>
      </c>
      <c r="F256" t="s">
        <v>39</v>
      </c>
      <c r="G256" t="s">
        <v>30</v>
      </c>
      <c r="H256" t="s">
        <v>20</v>
      </c>
      <c r="I256" t="s">
        <v>285</v>
      </c>
      <c r="J256">
        <v>56</v>
      </c>
      <c r="K256" t="s">
        <v>22</v>
      </c>
      <c r="L256" t="s">
        <v>17</v>
      </c>
    </row>
    <row r="257" spans="1:12" x14ac:dyDescent="0.25">
      <c r="A257">
        <v>256</v>
      </c>
      <c r="B257">
        <v>113</v>
      </c>
      <c r="C257">
        <v>264</v>
      </c>
      <c r="D257">
        <v>1</v>
      </c>
      <c r="E257">
        <v>19</v>
      </c>
      <c r="F257" t="s">
        <v>29</v>
      </c>
      <c r="G257" t="s">
        <v>26</v>
      </c>
      <c r="H257" t="s">
        <v>14</v>
      </c>
      <c r="I257" t="s">
        <v>286</v>
      </c>
      <c r="J257">
        <v>91</v>
      </c>
      <c r="K257" t="s">
        <v>16</v>
      </c>
      <c r="L257" t="s">
        <v>17</v>
      </c>
    </row>
    <row r="258" spans="1:12" x14ac:dyDescent="0.25">
      <c r="A258">
        <v>257</v>
      </c>
      <c r="B258">
        <v>138</v>
      </c>
      <c r="C258">
        <v>4377</v>
      </c>
      <c r="D258">
        <v>30</v>
      </c>
      <c r="E258">
        <v>11</v>
      </c>
      <c r="F258" t="s">
        <v>39</v>
      </c>
      <c r="G258" t="s">
        <v>26</v>
      </c>
      <c r="H258" t="s">
        <v>32</v>
      </c>
      <c r="I258" t="s">
        <v>287</v>
      </c>
      <c r="J258">
        <v>52</v>
      </c>
      <c r="K258" t="s">
        <v>43</v>
      </c>
      <c r="L258" t="s">
        <v>34</v>
      </c>
    </row>
    <row r="259" spans="1:12" x14ac:dyDescent="0.25">
      <c r="A259">
        <v>258</v>
      </c>
      <c r="B259">
        <v>20</v>
      </c>
      <c r="C259">
        <v>922</v>
      </c>
      <c r="D259">
        <v>21</v>
      </c>
      <c r="E259">
        <v>13</v>
      </c>
      <c r="F259" t="s">
        <v>18</v>
      </c>
      <c r="G259" t="s">
        <v>19</v>
      </c>
      <c r="H259" t="s">
        <v>14</v>
      </c>
      <c r="I259" t="s">
        <v>288</v>
      </c>
      <c r="J259">
        <v>92</v>
      </c>
      <c r="K259" t="s">
        <v>43</v>
      </c>
      <c r="L259" t="s">
        <v>13</v>
      </c>
    </row>
    <row r="260" spans="1:12" x14ac:dyDescent="0.25">
      <c r="A260">
        <v>259</v>
      </c>
      <c r="B260">
        <v>194</v>
      </c>
      <c r="C260">
        <v>1043</v>
      </c>
      <c r="D260">
        <v>20</v>
      </c>
      <c r="E260">
        <v>10</v>
      </c>
      <c r="F260" t="s">
        <v>12</v>
      </c>
      <c r="G260" t="s">
        <v>13</v>
      </c>
      <c r="H260" t="s">
        <v>20</v>
      </c>
      <c r="I260" t="s">
        <v>289</v>
      </c>
      <c r="J260">
        <v>83</v>
      </c>
      <c r="K260" t="s">
        <v>25</v>
      </c>
      <c r="L260" t="s">
        <v>13</v>
      </c>
    </row>
    <row r="261" spans="1:12" x14ac:dyDescent="0.25">
      <c r="A261">
        <v>260</v>
      </c>
      <c r="B261">
        <v>187</v>
      </c>
      <c r="C261">
        <v>4525</v>
      </c>
      <c r="D261">
        <v>6</v>
      </c>
      <c r="E261">
        <v>14</v>
      </c>
      <c r="F261" t="s">
        <v>18</v>
      </c>
      <c r="G261" t="s">
        <v>17</v>
      </c>
      <c r="H261" t="s">
        <v>20</v>
      </c>
      <c r="I261" t="s">
        <v>290</v>
      </c>
      <c r="J261">
        <v>72</v>
      </c>
      <c r="K261" t="s">
        <v>43</v>
      </c>
      <c r="L261" t="s">
        <v>17</v>
      </c>
    </row>
    <row r="262" spans="1:12" x14ac:dyDescent="0.25">
      <c r="A262">
        <v>261</v>
      </c>
      <c r="B262">
        <v>160</v>
      </c>
      <c r="C262">
        <v>874</v>
      </c>
      <c r="D262">
        <v>22</v>
      </c>
      <c r="E262">
        <v>18</v>
      </c>
      <c r="F262" t="s">
        <v>18</v>
      </c>
      <c r="G262" t="s">
        <v>30</v>
      </c>
      <c r="H262" t="s">
        <v>27</v>
      </c>
      <c r="I262" t="s">
        <v>291</v>
      </c>
      <c r="J262">
        <v>48</v>
      </c>
      <c r="K262" t="s">
        <v>22</v>
      </c>
      <c r="L262" t="s">
        <v>17</v>
      </c>
    </row>
    <row r="263" spans="1:12" x14ac:dyDescent="0.25">
      <c r="A263">
        <v>262</v>
      </c>
      <c r="B263">
        <v>168</v>
      </c>
      <c r="C263">
        <v>2298</v>
      </c>
      <c r="D263">
        <v>18</v>
      </c>
      <c r="E263">
        <v>19</v>
      </c>
      <c r="F263" t="s">
        <v>12</v>
      </c>
      <c r="G263" t="s">
        <v>13</v>
      </c>
      <c r="H263" t="s">
        <v>32</v>
      </c>
      <c r="I263" t="s">
        <v>292</v>
      </c>
      <c r="J263">
        <v>21</v>
      </c>
      <c r="K263" t="s">
        <v>25</v>
      </c>
      <c r="L263" t="s">
        <v>34</v>
      </c>
    </row>
    <row r="264" spans="1:12" x14ac:dyDescent="0.25">
      <c r="A264">
        <v>263</v>
      </c>
      <c r="B264">
        <v>51</v>
      </c>
      <c r="C264">
        <v>3256</v>
      </c>
      <c r="D264">
        <v>8</v>
      </c>
      <c r="E264">
        <v>9</v>
      </c>
      <c r="F264" t="s">
        <v>23</v>
      </c>
      <c r="G264" t="s">
        <v>26</v>
      </c>
      <c r="H264" t="s">
        <v>14</v>
      </c>
      <c r="I264" t="s">
        <v>293</v>
      </c>
      <c r="J264">
        <v>99</v>
      </c>
      <c r="K264" t="s">
        <v>16</v>
      </c>
      <c r="L264" t="s">
        <v>17</v>
      </c>
    </row>
    <row r="265" spans="1:12" x14ac:dyDescent="0.25">
      <c r="A265">
        <v>264</v>
      </c>
      <c r="B265">
        <v>108</v>
      </c>
      <c r="C265">
        <v>4342</v>
      </c>
      <c r="D265">
        <v>39</v>
      </c>
      <c r="E265">
        <v>7</v>
      </c>
      <c r="F265" t="s">
        <v>18</v>
      </c>
      <c r="G265" t="s">
        <v>17</v>
      </c>
      <c r="H265" t="s">
        <v>20</v>
      </c>
      <c r="I265" t="s">
        <v>294</v>
      </c>
      <c r="J265">
        <v>42</v>
      </c>
      <c r="K265" t="s">
        <v>16</v>
      </c>
      <c r="L265" t="s">
        <v>17</v>
      </c>
    </row>
    <row r="266" spans="1:12" x14ac:dyDescent="0.25">
      <c r="A266">
        <v>265</v>
      </c>
      <c r="B266">
        <v>16</v>
      </c>
      <c r="C266">
        <v>3795</v>
      </c>
      <c r="D266">
        <v>32</v>
      </c>
      <c r="E266">
        <v>3</v>
      </c>
      <c r="F266" t="s">
        <v>23</v>
      </c>
      <c r="G266" t="s">
        <v>26</v>
      </c>
      <c r="H266" t="s">
        <v>14</v>
      </c>
      <c r="I266" t="s">
        <v>295</v>
      </c>
      <c r="J266">
        <v>14</v>
      </c>
      <c r="K266" t="s">
        <v>22</v>
      </c>
      <c r="L266" t="s">
        <v>30</v>
      </c>
    </row>
    <row r="267" spans="1:12" x14ac:dyDescent="0.25">
      <c r="A267">
        <v>266</v>
      </c>
      <c r="B267">
        <v>153</v>
      </c>
      <c r="C267">
        <v>3552</v>
      </c>
      <c r="D267">
        <v>33</v>
      </c>
      <c r="E267">
        <v>6</v>
      </c>
      <c r="F267" t="s">
        <v>23</v>
      </c>
      <c r="G267" t="s">
        <v>30</v>
      </c>
      <c r="H267" t="s">
        <v>13</v>
      </c>
      <c r="I267" t="s">
        <v>296</v>
      </c>
      <c r="J267">
        <v>58</v>
      </c>
      <c r="K267" t="s">
        <v>25</v>
      </c>
      <c r="L267" t="s">
        <v>17</v>
      </c>
    </row>
    <row r="268" spans="1:12" x14ac:dyDescent="0.25">
      <c r="A268">
        <v>267</v>
      </c>
      <c r="B268">
        <v>99</v>
      </c>
      <c r="C268">
        <v>1014</v>
      </c>
      <c r="D268">
        <v>16</v>
      </c>
      <c r="E268">
        <v>2</v>
      </c>
      <c r="F268" t="s">
        <v>39</v>
      </c>
      <c r="G268" t="s">
        <v>30</v>
      </c>
      <c r="H268" t="s">
        <v>20</v>
      </c>
      <c r="I268" t="s">
        <v>297</v>
      </c>
      <c r="J268">
        <v>95</v>
      </c>
      <c r="K268" t="s">
        <v>22</v>
      </c>
      <c r="L268" t="s">
        <v>34</v>
      </c>
    </row>
    <row r="269" spans="1:12" x14ac:dyDescent="0.25">
      <c r="A269">
        <v>268</v>
      </c>
      <c r="B269">
        <v>121</v>
      </c>
      <c r="C269">
        <v>1408</v>
      </c>
      <c r="D269">
        <v>12</v>
      </c>
      <c r="E269">
        <v>6</v>
      </c>
      <c r="F269" t="s">
        <v>39</v>
      </c>
      <c r="G269" t="s">
        <v>19</v>
      </c>
      <c r="H269" t="s">
        <v>32</v>
      </c>
      <c r="I269" t="s">
        <v>298</v>
      </c>
      <c r="J269">
        <v>10</v>
      </c>
      <c r="K269" t="s">
        <v>16</v>
      </c>
      <c r="L269" t="s">
        <v>17</v>
      </c>
    </row>
    <row r="270" spans="1:12" x14ac:dyDescent="0.25">
      <c r="A270">
        <v>269</v>
      </c>
      <c r="B270">
        <v>69</v>
      </c>
      <c r="C270">
        <v>4277</v>
      </c>
      <c r="D270">
        <v>38</v>
      </c>
      <c r="E270">
        <v>3</v>
      </c>
      <c r="F270" t="s">
        <v>18</v>
      </c>
      <c r="G270" t="s">
        <v>17</v>
      </c>
      <c r="H270" t="s">
        <v>14</v>
      </c>
      <c r="I270" t="s">
        <v>299</v>
      </c>
      <c r="J270">
        <v>10</v>
      </c>
      <c r="K270" t="s">
        <v>43</v>
      </c>
      <c r="L270" t="s">
        <v>34</v>
      </c>
    </row>
    <row r="271" spans="1:12" x14ac:dyDescent="0.25">
      <c r="A271">
        <v>270</v>
      </c>
      <c r="B271">
        <v>122</v>
      </c>
      <c r="C271">
        <v>613</v>
      </c>
      <c r="D271">
        <v>34</v>
      </c>
      <c r="E271">
        <v>16</v>
      </c>
      <c r="F271" t="s">
        <v>12</v>
      </c>
      <c r="G271" t="s">
        <v>19</v>
      </c>
      <c r="H271" t="s">
        <v>27</v>
      </c>
      <c r="I271" t="s">
        <v>300</v>
      </c>
      <c r="J271">
        <v>56</v>
      </c>
      <c r="K271" t="s">
        <v>25</v>
      </c>
      <c r="L271" t="s">
        <v>30</v>
      </c>
    </row>
    <row r="272" spans="1:12" x14ac:dyDescent="0.25">
      <c r="A272">
        <v>271</v>
      </c>
      <c r="B272">
        <v>11</v>
      </c>
      <c r="C272">
        <v>2020</v>
      </c>
      <c r="D272">
        <v>14</v>
      </c>
      <c r="E272">
        <v>8</v>
      </c>
      <c r="F272" t="s">
        <v>23</v>
      </c>
      <c r="G272" t="s">
        <v>13</v>
      </c>
      <c r="H272" t="s">
        <v>13</v>
      </c>
      <c r="I272" t="s">
        <v>301</v>
      </c>
      <c r="J272">
        <v>19</v>
      </c>
      <c r="K272" t="s">
        <v>16</v>
      </c>
      <c r="L272" t="s">
        <v>13</v>
      </c>
    </row>
    <row r="273" spans="1:12" x14ac:dyDescent="0.25">
      <c r="A273">
        <v>272</v>
      </c>
      <c r="B273">
        <v>138</v>
      </c>
      <c r="C273">
        <v>3694</v>
      </c>
      <c r="D273">
        <v>36</v>
      </c>
      <c r="E273">
        <v>2</v>
      </c>
      <c r="F273" t="s">
        <v>18</v>
      </c>
      <c r="G273" t="s">
        <v>17</v>
      </c>
      <c r="H273" t="s">
        <v>13</v>
      </c>
      <c r="I273" t="s">
        <v>302</v>
      </c>
      <c r="J273">
        <v>72</v>
      </c>
      <c r="K273" t="s">
        <v>22</v>
      </c>
      <c r="L273" t="s">
        <v>34</v>
      </c>
    </row>
    <row r="274" spans="1:12" x14ac:dyDescent="0.25">
      <c r="A274">
        <v>273</v>
      </c>
      <c r="B274">
        <v>57</v>
      </c>
      <c r="C274">
        <v>4941</v>
      </c>
      <c r="D274">
        <v>33</v>
      </c>
      <c r="E274">
        <v>17</v>
      </c>
      <c r="F274" t="s">
        <v>18</v>
      </c>
      <c r="G274" t="s">
        <v>30</v>
      </c>
      <c r="H274" t="s">
        <v>14</v>
      </c>
      <c r="I274" t="s">
        <v>303</v>
      </c>
      <c r="J274">
        <v>61</v>
      </c>
      <c r="K274" t="s">
        <v>22</v>
      </c>
      <c r="L274" t="s">
        <v>13</v>
      </c>
    </row>
    <row r="275" spans="1:12" x14ac:dyDescent="0.25">
      <c r="A275">
        <v>274</v>
      </c>
      <c r="B275">
        <v>149</v>
      </c>
      <c r="C275">
        <v>1509</v>
      </c>
      <c r="D275">
        <v>23</v>
      </c>
      <c r="E275">
        <v>9</v>
      </c>
      <c r="F275" t="s">
        <v>18</v>
      </c>
      <c r="G275" t="s">
        <v>26</v>
      </c>
      <c r="H275" t="s">
        <v>27</v>
      </c>
      <c r="I275" t="s">
        <v>304</v>
      </c>
      <c r="J275">
        <v>60</v>
      </c>
      <c r="K275" t="s">
        <v>25</v>
      </c>
      <c r="L275" t="s">
        <v>34</v>
      </c>
    </row>
    <row r="276" spans="1:12" x14ac:dyDescent="0.25">
      <c r="A276">
        <v>275</v>
      </c>
      <c r="B276">
        <v>46</v>
      </c>
      <c r="C276">
        <v>4902</v>
      </c>
      <c r="D276">
        <v>45</v>
      </c>
      <c r="E276">
        <v>12</v>
      </c>
      <c r="F276" t="s">
        <v>12</v>
      </c>
      <c r="G276" t="s">
        <v>17</v>
      </c>
      <c r="H276" t="s">
        <v>20</v>
      </c>
      <c r="I276" t="s">
        <v>305</v>
      </c>
      <c r="J276">
        <v>11</v>
      </c>
      <c r="K276" t="s">
        <v>22</v>
      </c>
      <c r="L276" t="s">
        <v>34</v>
      </c>
    </row>
    <row r="277" spans="1:12" x14ac:dyDescent="0.25">
      <c r="A277">
        <v>276</v>
      </c>
      <c r="B277">
        <v>169</v>
      </c>
      <c r="C277">
        <v>4666</v>
      </c>
      <c r="D277">
        <v>2</v>
      </c>
      <c r="E277">
        <v>3</v>
      </c>
      <c r="F277" t="s">
        <v>39</v>
      </c>
      <c r="G277" t="s">
        <v>26</v>
      </c>
      <c r="H277" t="s">
        <v>32</v>
      </c>
      <c r="I277" t="s">
        <v>306</v>
      </c>
      <c r="J277">
        <v>55</v>
      </c>
      <c r="K277" t="s">
        <v>22</v>
      </c>
      <c r="L277" t="s">
        <v>34</v>
      </c>
    </row>
    <row r="278" spans="1:12" x14ac:dyDescent="0.25">
      <c r="A278">
        <v>277</v>
      </c>
      <c r="B278">
        <v>18</v>
      </c>
      <c r="C278">
        <v>3290</v>
      </c>
      <c r="D278">
        <v>41</v>
      </c>
      <c r="E278">
        <v>11</v>
      </c>
      <c r="F278" t="s">
        <v>18</v>
      </c>
      <c r="G278" t="s">
        <v>17</v>
      </c>
      <c r="H278" t="s">
        <v>32</v>
      </c>
      <c r="I278" t="s">
        <v>307</v>
      </c>
      <c r="J278">
        <v>62</v>
      </c>
      <c r="K278" t="s">
        <v>22</v>
      </c>
      <c r="L278" t="s">
        <v>34</v>
      </c>
    </row>
    <row r="279" spans="1:12" x14ac:dyDescent="0.25">
      <c r="A279">
        <v>278</v>
      </c>
      <c r="B279">
        <v>108</v>
      </c>
      <c r="C279">
        <v>4591</v>
      </c>
      <c r="D279">
        <v>21</v>
      </c>
      <c r="E279">
        <v>1</v>
      </c>
      <c r="F279" t="s">
        <v>12</v>
      </c>
      <c r="G279" t="s">
        <v>30</v>
      </c>
      <c r="H279" t="s">
        <v>14</v>
      </c>
      <c r="I279" t="s">
        <v>308</v>
      </c>
      <c r="J279">
        <v>68</v>
      </c>
      <c r="K279" t="s">
        <v>43</v>
      </c>
      <c r="L279" t="s">
        <v>30</v>
      </c>
    </row>
    <row r="280" spans="1:12" x14ac:dyDescent="0.25">
      <c r="A280">
        <v>279</v>
      </c>
      <c r="B280">
        <v>156</v>
      </c>
      <c r="C280">
        <v>1655</v>
      </c>
      <c r="D280">
        <v>2</v>
      </c>
      <c r="E280">
        <v>13</v>
      </c>
      <c r="F280" t="s">
        <v>12</v>
      </c>
      <c r="G280" t="s">
        <v>19</v>
      </c>
      <c r="H280" t="s">
        <v>20</v>
      </c>
      <c r="I280" t="s">
        <v>309</v>
      </c>
      <c r="J280">
        <v>30</v>
      </c>
      <c r="K280" t="s">
        <v>16</v>
      </c>
      <c r="L280" t="s">
        <v>17</v>
      </c>
    </row>
    <row r="281" spans="1:12" x14ac:dyDescent="0.25">
      <c r="A281">
        <v>280</v>
      </c>
      <c r="B281">
        <v>57</v>
      </c>
      <c r="C281">
        <v>904</v>
      </c>
      <c r="D281">
        <v>27</v>
      </c>
      <c r="E281">
        <v>15</v>
      </c>
      <c r="F281" t="s">
        <v>29</v>
      </c>
      <c r="G281" t="s">
        <v>13</v>
      </c>
      <c r="H281" t="s">
        <v>32</v>
      </c>
      <c r="I281" t="s">
        <v>310</v>
      </c>
      <c r="J281">
        <v>62</v>
      </c>
      <c r="K281" t="s">
        <v>16</v>
      </c>
      <c r="L281" t="s">
        <v>17</v>
      </c>
    </row>
    <row r="282" spans="1:12" x14ac:dyDescent="0.25">
      <c r="A282">
        <v>281</v>
      </c>
      <c r="B282">
        <v>140</v>
      </c>
      <c r="C282">
        <v>1379</v>
      </c>
      <c r="D282">
        <v>9</v>
      </c>
      <c r="E282">
        <v>5</v>
      </c>
      <c r="F282" t="s">
        <v>39</v>
      </c>
      <c r="G282" t="s">
        <v>13</v>
      </c>
      <c r="H282" t="s">
        <v>27</v>
      </c>
      <c r="I282" t="s">
        <v>311</v>
      </c>
      <c r="J282">
        <v>35</v>
      </c>
      <c r="K282" t="s">
        <v>43</v>
      </c>
      <c r="L282" t="s">
        <v>17</v>
      </c>
    </row>
    <row r="283" spans="1:12" x14ac:dyDescent="0.25">
      <c r="A283">
        <v>282</v>
      </c>
      <c r="B283">
        <v>157</v>
      </c>
      <c r="C283">
        <v>3677</v>
      </c>
      <c r="D283">
        <v>1</v>
      </c>
      <c r="E283">
        <v>17</v>
      </c>
      <c r="F283" t="s">
        <v>12</v>
      </c>
      <c r="G283" t="s">
        <v>26</v>
      </c>
      <c r="H283" t="s">
        <v>27</v>
      </c>
      <c r="I283" t="s">
        <v>312</v>
      </c>
      <c r="J283">
        <v>70</v>
      </c>
      <c r="K283" t="s">
        <v>16</v>
      </c>
      <c r="L283" t="s">
        <v>30</v>
      </c>
    </row>
    <row r="284" spans="1:12" x14ac:dyDescent="0.25">
      <c r="A284">
        <v>283</v>
      </c>
      <c r="B284">
        <v>161</v>
      </c>
      <c r="C284">
        <v>3001</v>
      </c>
      <c r="D284">
        <v>11</v>
      </c>
      <c r="E284">
        <v>6</v>
      </c>
      <c r="F284" t="s">
        <v>18</v>
      </c>
      <c r="G284" t="s">
        <v>19</v>
      </c>
      <c r="H284" t="s">
        <v>27</v>
      </c>
      <c r="I284" t="s">
        <v>313</v>
      </c>
      <c r="J284">
        <v>96</v>
      </c>
      <c r="K284" t="s">
        <v>16</v>
      </c>
      <c r="L284" t="s">
        <v>17</v>
      </c>
    </row>
    <row r="285" spans="1:12" x14ac:dyDescent="0.25">
      <c r="A285">
        <v>284</v>
      </c>
      <c r="B285">
        <v>63</v>
      </c>
      <c r="C285">
        <v>1487</v>
      </c>
      <c r="D285">
        <v>3</v>
      </c>
      <c r="E285">
        <v>11</v>
      </c>
      <c r="F285" t="s">
        <v>29</v>
      </c>
      <c r="G285" t="s">
        <v>17</v>
      </c>
      <c r="H285" t="s">
        <v>13</v>
      </c>
      <c r="I285" t="s">
        <v>314</v>
      </c>
      <c r="J285">
        <v>17</v>
      </c>
      <c r="K285" t="s">
        <v>22</v>
      </c>
      <c r="L285" t="s">
        <v>13</v>
      </c>
    </row>
    <row r="286" spans="1:12" x14ac:dyDescent="0.25">
      <c r="A286">
        <v>285</v>
      </c>
      <c r="B286">
        <v>129</v>
      </c>
      <c r="C286">
        <v>4788</v>
      </c>
      <c r="D286">
        <v>23</v>
      </c>
      <c r="E286">
        <v>18</v>
      </c>
      <c r="F286" t="s">
        <v>29</v>
      </c>
      <c r="G286" t="s">
        <v>30</v>
      </c>
      <c r="H286" t="s">
        <v>20</v>
      </c>
      <c r="I286" t="s">
        <v>315</v>
      </c>
      <c r="J286">
        <v>22</v>
      </c>
      <c r="K286" t="s">
        <v>16</v>
      </c>
      <c r="L286" t="s">
        <v>13</v>
      </c>
    </row>
    <row r="287" spans="1:12" x14ac:dyDescent="0.25">
      <c r="A287">
        <v>286</v>
      </c>
      <c r="B287">
        <v>170</v>
      </c>
      <c r="C287">
        <v>2861</v>
      </c>
      <c r="D287">
        <v>26</v>
      </c>
      <c r="E287">
        <v>4</v>
      </c>
      <c r="F287" t="s">
        <v>18</v>
      </c>
      <c r="G287" t="s">
        <v>17</v>
      </c>
      <c r="H287" t="s">
        <v>32</v>
      </c>
      <c r="I287" t="s">
        <v>316</v>
      </c>
      <c r="J287">
        <v>98</v>
      </c>
      <c r="K287" t="s">
        <v>43</v>
      </c>
      <c r="L287" t="s">
        <v>13</v>
      </c>
    </row>
    <row r="288" spans="1:12" x14ac:dyDescent="0.25">
      <c r="A288">
        <v>287</v>
      </c>
      <c r="B288">
        <v>161</v>
      </c>
      <c r="C288">
        <v>2779</v>
      </c>
      <c r="D288">
        <v>4</v>
      </c>
      <c r="E288">
        <v>3</v>
      </c>
      <c r="F288" t="s">
        <v>18</v>
      </c>
      <c r="G288" t="s">
        <v>17</v>
      </c>
      <c r="H288" t="s">
        <v>27</v>
      </c>
      <c r="I288" t="s">
        <v>317</v>
      </c>
      <c r="J288">
        <v>79</v>
      </c>
      <c r="K288" t="s">
        <v>25</v>
      </c>
      <c r="L288" t="s">
        <v>17</v>
      </c>
    </row>
    <row r="289" spans="1:12" x14ac:dyDescent="0.25">
      <c r="A289">
        <v>288</v>
      </c>
      <c r="B289">
        <v>125</v>
      </c>
      <c r="C289">
        <v>2206</v>
      </c>
      <c r="D289">
        <v>18</v>
      </c>
      <c r="E289">
        <v>13</v>
      </c>
      <c r="F289" t="s">
        <v>23</v>
      </c>
      <c r="G289" t="s">
        <v>17</v>
      </c>
      <c r="H289" t="s">
        <v>13</v>
      </c>
      <c r="I289" t="s">
        <v>318</v>
      </c>
      <c r="J289">
        <v>17</v>
      </c>
      <c r="K289" t="s">
        <v>22</v>
      </c>
      <c r="L289" t="s">
        <v>17</v>
      </c>
    </row>
    <row r="290" spans="1:12" x14ac:dyDescent="0.25">
      <c r="A290">
        <v>289</v>
      </c>
      <c r="B290">
        <v>84</v>
      </c>
      <c r="C290">
        <v>4323</v>
      </c>
      <c r="D290">
        <v>6</v>
      </c>
      <c r="E290">
        <v>9</v>
      </c>
      <c r="F290" t="s">
        <v>23</v>
      </c>
      <c r="G290" t="s">
        <v>17</v>
      </c>
      <c r="H290" t="s">
        <v>27</v>
      </c>
      <c r="I290" t="s">
        <v>319</v>
      </c>
      <c r="J290">
        <v>28</v>
      </c>
      <c r="K290" t="s">
        <v>25</v>
      </c>
      <c r="L290" t="s">
        <v>17</v>
      </c>
    </row>
    <row r="291" spans="1:12" x14ac:dyDescent="0.25">
      <c r="A291">
        <v>290</v>
      </c>
      <c r="B291">
        <v>122</v>
      </c>
      <c r="C291">
        <v>4931</v>
      </c>
      <c r="D291">
        <v>35</v>
      </c>
      <c r="E291">
        <v>6</v>
      </c>
      <c r="F291" t="s">
        <v>29</v>
      </c>
      <c r="G291" t="s">
        <v>26</v>
      </c>
      <c r="H291" t="s">
        <v>13</v>
      </c>
      <c r="I291" t="s">
        <v>320</v>
      </c>
      <c r="J291">
        <v>61</v>
      </c>
      <c r="K291" t="s">
        <v>22</v>
      </c>
      <c r="L291" t="s">
        <v>13</v>
      </c>
    </row>
    <row r="292" spans="1:12" x14ac:dyDescent="0.25">
      <c r="A292">
        <v>291</v>
      </c>
      <c r="B292">
        <v>173</v>
      </c>
      <c r="C292">
        <v>2868</v>
      </c>
      <c r="D292">
        <v>22</v>
      </c>
      <c r="E292">
        <v>12</v>
      </c>
      <c r="F292" t="s">
        <v>12</v>
      </c>
      <c r="G292" t="s">
        <v>19</v>
      </c>
      <c r="H292" t="s">
        <v>13</v>
      </c>
      <c r="I292" t="s">
        <v>321</v>
      </c>
      <c r="J292">
        <v>33</v>
      </c>
      <c r="K292" t="s">
        <v>25</v>
      </c>
      <c r="L292" t="s">
        <v>30</v>
      </c>
    </row>
    <row r="293" spans="1:12" x14ac:dyDescent="0.25">
      <c r="A293">
        <v>292</v>
      </c>
      <c r="B293">
        <v>175</v>
      </c>
      <c r="C293">
        <v>4053</v>
      </c>
      <c r="D293">
        <v>43</v>
      </c>
      <c r="E293">
        <v>2</v>
      </c>
      <c r="F293" t="s">
        <v>12</v>
      </c>
      <c r="G293" t="s">
        <v>19</v>
      </c>
      <c r="H293" t="s">
        <v>13</v>
      </c>
      <c r="I293" t="s">
        <v>322</v>
      </c>
      <c r="J293">
        <v>60</v>
      </c>
      <c r="K293" t="s">
        <v>22</v>
      </c>
      <c r="L293" t="s">
        <v>34</v>
      </c>
    </row>
    <row r="294" spans="1:12" x14ac:dyDescent="0.25">
      <c r="A294">
        <v>293</v>
      </c>
      <c r="B294">
        <v>113</v>
      </c>
      <c r="C294">
        <v>3286</v>
      </c>
      <c r="D294">
        <v>15</v>
      </c>
      <c r="E294">
        <v>3</v>
      </c>
      <c r="F294" t="s">
        <v>18</v>
      </c>
      <c r="G294" t="s">
        <v>19</v>
      </c>
      <c r="H294" t="s">
        <v>13</v>
      </c>
      <c r="I294" t="s">
        <v>323</v>
      </c>
      <c r="J294">
        <v>58</v>
      </c>
      <c r="K294" t="s">
        <v>43</v>
      </c>
      <c r="L294" t="s">
        <v>17</v>
      </c>
    </row>
    <row r="295" spans="1:12" x14ac:dyDescent="0.25">
      <c r="A295">
        <v>294</v>
      </c>
      <c r="B295">
        <v>93</v>
      </c>
      <c r="C295">
        <v>3380</v>
      </c>
      <c r="D295">
        <v>22</v>
      </c>
      <c r="E295">
        <v>3</v>
      </c>
      <c r="F295" t="s">
        <v>29</v>
      </c>
      <c r="G295" t="s">
        <v>26</v>
      </c>
      <c r="H295" t="s">
        <v>20</v>
      </c>
      <c r="I295" t="s">
        <v>324</v>
      </c>
      <c r="J295">
        <v>9</v>
      </c>
      <c r="K295" t="s">
        <v>22</v>
      </c>
      <c r="L295" t="s">
        <v>34</v>
      </c>
    </row>
    <row r="296" spans="1:12" x14ac:dyDescent="0.25">
      <c r="A296">
        <v>295</v>
      </c>
      <c r="B296">
        <v>121</v>
      </c>
      <c r="C296">
        <v>2673</v>
      </c>
      <c r="D296">
        <v>37</v>
      </c>
      <c r="E296">
        <v>12</v>
      </c>
      <c r="F296" t="s">
        <v>29</v>
      </c>
      <c r="G296" t="s">
        <v>19</v>
      </c>
      <c r="H296" t="s">
        <v>32</v>
      </c>
      <c r="I296" t="s">
        <v>325</v>
      </c>
      <c r="J296">
        <v>39</v>
      </c>
      <c r="K296" t="s">
        <v>25</v>
      </c>
      <c r="L296" t="s">
        <v>34</v>
      </c>
    </row>
    <row r="297" spans="1:12" x14ac:dyDescent="0.25">
      <c r="A297">
        <v>296</v>
      </c>
      <c r="B297">
        <v>108</v>
      </c>
      <c r="C297">
        <v>4716</v>
      </c>
      <c r="D297">
        <v>42</v>
      </c>
      <c r="E297">
        <v>15</v>
      </c>
      <c r="F297" t="s">
        <v>39</v>
      </c>
      <c r="G297" t="s">
        <v>26</v>
      </c>
      <c r="H297" t="s">
        <v>13</v>
      </c>
      <c r="I297" t="s">
        <v>326</v>
      </c>
      <c r="J297">
        <v>23</v>
      </c>
      <c r="K297" t="s">
        <v>22</v>
      </c>
      <c r="L297" t="s">
        <v>17</v>
      </c>
    </row>
    <row r="298" spans="1:12" x14ac:dyDescent="0.25">
      <c r="A298">
        <v>297</v>
      </c>
      <c r="B298">
        <v>162</v>
      </c>
      <c r="C298">
        <v>2699</v>
      </c>
      <c r="D298">
        <v>12</v>
      </c>
      <c r="E298">
        <v>9</v>
      </c>
      <c r="F298" t="s">
        <v>23</v>
      </c>
      <c r="G298" t="s">
        <v>19</v>
      </c>
      <c r="H298" t="s">
        <v>32</v>
      </c>
      <c r="I298" t="s">
        <v>327</v>
      </c>
      <c r="J298">
        <v>59</v>
      </c>
      <c r="K298" t="s">
        <v>25</v>
      </c>
      <c r="L298" t="s">
        <v>34</v>
      </c>
    </row>
    <row r="299" spans="1:12" x14ac:dyDescent="0.25">
      <c r="A299">
        <v>298</v>
      </c>
      <c r="B299">
        <v>102</v>
      </c>
      <c r="C299">
        <v>4133</v>
      </c>
      <c r="D299">
        <v>47</v>
      </c>
      <c r="E299">
        <v>8</v>
      </c>
      <c r="F299" t="s">
        <v>18</v>
      </c>
      <c r="G299" t="s">
        <v>19</v>
      </c>
      <c r="H299" t="s">
        <v>27</v>
      </c>
      <c r="I299" t="s">
        <v>328</v>
      </c>
      <c r="J299">
        <v>81</v>
      </c>
      <c r="K299" t="s">
        <v>22</v>
      </c>
      <c r="L299" t="s">
        <v>34</v>
      </c>
    </row>
    <row r="300" spans="1:12" x14ac:dyDescent="0.25">
      <c r="A300">
        <v>299</v>
      </c>
      <c r="B300">
        <v>155</v>
      </c>
      <c r="C300">
        <v>336</v>
      </c>
      <c r="D300">
        <v>49</v>
      </c>
      <c r="E300">
        <v>11</v>
      </c>
      <c r="F300" t="s">
        <v>39</v>
      </c>
      <c r="G300" t="s">
        <v>19</v>
      </c>
      <c r="H300" t="s">
        <v>20</v>
      </c>
      <c r="I300" t="s">
        <v>329</v>
      </c>
      <c r="J300">
        <v>73</v>
      </c>
      <c r="K300" t="s">
        <v>16</v>
      </c>
      <c r="L300" t="s">
        <v>13</v>
      </c>
    </row>
    <row r="301" spans="1:12" x14ac:dyDescent="0.25">
      <c r="A301">
        <v>300</v>
      </c>
      <c r="B301">
        <v>137</v>
      </c>
      <c r="C301">
        <v>1404</v>
      </c>
      <c r="D301">
        <v>42</v>
      </c>
      <c r="E301">
        <v>16</v>
      </c>
      <c r="F301" t="s">
        <v>23</v>
      </c>
      <c r="G301" t="s">
        <v>17</v>
      </c>
      <c r="H301" t="s">
        <v>32</v>
      </c>
      <c r="I301" t="s">
        <v>330</v>
      </c>
      <c r="J301">
        <v>48</v>
      </c>
      <c r="K301" t="s">
        <v>16</v>
      </c>
      <c r="L301" t="s">
        <v>17</v>
      </c>
    </row>
    <row r="302" spans="1:12" x14ac:dyDescent="0.25">
      <c r="A302">
        <v>301</v>
      </c>
      <c r="B302">
        <v>119</v>
      </c>
      <c r="C302">
        <v>3530</v>
      </c>
      <c r="D302">
        <v>38</v>
      </c>
      <c r="E302">
        <v>4</v>
      </c>
      <c r="F302" t="s">
        <v>23</v>
      </c>
      <c r="G302" t="s">
        <v>13</v>
      </c>
      <c r="H302" t="s">
        <v>27</v>
      </c>
      <c r="I302" t="s">
        <v>331</v>
      </c>
      <c r="J302">
        <v>82</v>
      </c>
      <c r="K302" t="s">
        <v>25</v>
      </c>
      <c r="L302" t="s">
        <v>30</v>
      </c>
    </row>
    <row r="303" spans="1:12" x14ac:dyDescent="0.25">
      <c r="A303">
        <v>302</v>
      </c>
      <c r="B303">
        <v>91</v>
      </c>
      <c r="C303">
        <v>1401</v>
      </c>
      <c r="D303">
        <v>18</v>
      </c>
      <c r="E303">
        <v>1</v>
      </c>
      <c r="F303" t="s">
        <v>23</v>
      </c>
      <c r="G303" t="s">
        <v>26</v>
      </c>
      <c r="H303" t="s">
        <v>20</v>
      </c>
      <c r="I303" t="s">
        <v>332</v>
      </c>
      <c r="J303">
        <v>42</v>
      </c>
      <c r="K303" t="s">
        <v>16</v>
      </c>
      <c r="L303" t="s">
        <v>13</v>
      </c>
    </row>
    <row r="304" spans="1:12" x14ac:dyDescent="0.25">
      <c r="A304">
        <v>303</v>
      </c>
      <c r="B304">
        <v>63</v>
      </c>
      <c r="C304">
        <v>2641</v>
      </c>
      <c r="D304">
        <v>45</v>
      </c>
      <c r="E304">
        <v>7</v>
      </c>
      <c r="F304" t="s">
        <v>29</v>
      </c>
      <c r="G304" t="s">
        <v>17</v>
      </c>
      <c r="H304" t="s">
        <v>13</v>
      </c>
      <c r="I304" t="s">
        <v>333</v>
      </c>
      <c r="J304">
        <v>66</v>
      </c>
      <c r="K304" t="s">
        <v>22</v>
      </c>
      <c r="L304" t="s">
        <v>30</v>
      </c>
    </row>
    <row r="305" spans="1:12" x14ac:dyDescent="0.25">
      <c r="A305">
        <v>304</v>
      </c>
      <c r="B305">
        <v>172</v>
      </c>
      <c r="C305">
        <v>2151</v>
      </c>
      <c r="D305">
        <v>35</v>
      </c>
      <c r="E305">
        <v>2</v>
      </c>
      <c r="F305" t="s">
        <v>18</v>
      </c>
      <c r="G305" t="s">
        <v>17</v>
      </c>
      <c r="H305" t="s">
        <v>20</v>
      </c>
      <c r="I305" t="s">
        <v>334</v>
      </c>
      <c r="J305">
        <v>26</v>
      </c>
      <c r="K305" t="s">
        <v>16</v>
      </c>
      <c r="L305" t="s">
        <v>30</v>
      </c>
    </row>
    <row r="306" spans="1:12" x14ac:dyDescent="0.25">
      <c r="A306">
        <v>305</v>
      </c>
      <c r="B306">
        <v>198</v>
      </c>
      <c r="C306">
        <v>541</v>
      </c>
      <c r="D306">
        <v>30</v>
      </c>
      <c r="E306">
        <v>5</v>
      </c>
      <c r="F306" t="s">
        <v>23</v>
      </c>
      <c r="G306" t="s">
        <v>17</v>
      </c>
      <c r="H306" t="s">
        <v>14</v>
      </c>
      <c r="I306" t="s">
        <v>335</v>
      </c>
      <c r="J306">
        <v>77</v>
      </c>
      <c r="K306" t="s">
        <v>43</v>
      </c>
      <c r="L306" t="s">
        <v>17</v>
      </c>
    </row>
    <row r="307" spans="1:12" x14ac:dyDescent="0.25">
      <c r="A307">
        <v>306</v>
      </c>
      <c r="B307">
        <v>178</v>
      </c>
      <c r="C307">
        <v>2176</v>
      </c>
      <c r="D307">
        <v>24</v>
      </c>
      <c r="E307">
        <v>7</v>
      </c>
      <c r="F307" t="s">
        <v>23</v>
      </c>
      <c r="G307" t="s">
        <v>30</v>
      </c>
      <c r="H307" t="s">
        <v>32</v>
      </c>
      <c r="I307" t="s">
        <v>336</v>
      </c>
      <c r="J307">
        <v>44</v>
      </c>
      <c r="K307" t="s">
        <v>22</v>
      </c>
      <c r="L307" t="s">
        <v>30</v>
      </c>
    </row>
    <row r="308" spans="1:12" x14ac:dyDescent="0.25">
      <c r="A308">
        <v>307</v>
      </c>
      <c r="B308">
        <v>170</v>
      </c>
      <c r="C308">
        <v>3280</v>
      </c>
      <c r="D308">
        <v>42</v>
      </c>
      <c r="E308">
        <v>4</v>
      </c>
      <c r="F308" t="s">
        <v>18</v>
      </c>
      <c r="G308" t="s">
        <v>17</v>
      </c>
      <c r="H308" t="s">
        <v>13</v>
      </c>
      <c r="I308" t="s">
        <v>337</v>
      </c>
      <c r="J308">
        <v>30</v>
      </c>
      <c r="K308" t="s">
        <v>43</v>
      </c>
      <c r="L308" t="s">
        <v>34</v>
      </c>
    </row>
    <row r="309" spans="1:12" x14ac:dyDescent="0.25">
      <c r="A309">
        <v>308</v>
      </c>
      <c r="B309">
        <v>77</v>
      </c>
      <c r="C309">
        <v>2757</v>
      </c>
      <c r="D309">
        <v>30</v>
      </c>
      <c r="E309">
        <v>5</v>
      </c>
      <c r="F309" t="s">
        <v>23</v>
      </c>
      <c r="G309" t="s">
        <v>30</v>
      </c>
      <c r="H309" t="s">
        <v>20</v>
      </c>
      <c r="I309" t="s">
        <v>338</v>
      </c>
      <c r="J309">
        <v>9</v>
      </c>
      <c r="K309" t="s">
        <v>16</v>
      </c>
      <c r="L309" t="s">
        <v>17</v>
      </c>
    </row>
    <row r="310" spans="1:12" x14ac:dyDescent="0.25">
      <c r="A310">
        <v>309</v>
      </c>
      <c r="B310">
        <v>42</v>
      </c>
      <c r="C310">
        <v>3898</v>
      </c>
      <c r="D310">
        <v>14</v>
      </c>
      <c r="E310">
        <v>1</v>
      </c>
      <c r="F310" t="s">
        <v>18</v>
      </c>
      <c r="G310" t="s">
        <v>30</v>
      </c>
      <c r="H310" t="s">
        <v>13</v>
      </c>
      <c r="I310" t="s">
        <v>339</v>
      </c>
      <c r="J310">
        <v>97</v>
      </c>
      <c r="K310" t="s">
        <v>22</v>
      </c>
      <c r="L310" t="s">
        <v>17</v>
      </c>
    </row>
    <row r="311" spans="1:12" x14ac:dyDescent="0.25">
      <c r="A311">
        <v>310</v>
      </c>
      <c r="B311">
        <v>151</v>
      </c>
      <c r="C311">
        <v>904</v>
      </c>
      <c r="D311">
        <v>6</v>
      </c>
      <c r="E311">
        <v>1</v>
      </c>
      <c r="F311" t="s">
        <v>12</v>
      </c>
      <c r="G311" t="s">
        <v>26</v>
      </c>
      <c r="H311" t="s">
        <v>20</v>
      </c>
      <c r="I311" t="s">
        <v>340</v>
      </c>
      <c r="J311">
        <v>58</v>
      </c>
      <c r="K311" t="s">
        <v>25</v>
      </c>
      <c r="L311" t="s">
        <v>17</v>
      </c>
    </row>
    <row r="312" spans="1:12" x14ac:dyDescent="0.25">
      <c r="A312">
        <v>311</v>
      </c>
      <c r="B312">
        <v>30</v>
      </c>
      <c r="C312">
        <v>174</v>
      </c>
      <c r="D312">
        <v>3</v>
      </c>
      <c r="E312">
        <v>15</v>
      </c>
      <c r="F312" t="s">
        <v>23</v>
      </c>
      <c r="G312" t="s">
        <v>19</v>
      </c>
      <c r="H312" t="s">
        <v>14</v>
      </c>
      <c r="I312" t="s">
        <v>341</v>
      </c>
      <c r="J312">
        <v>90</v>
      </c>
      <c r="K312" t="s">
        <v>25</v>
      </c>
      <c r="L312" t="s">
        <v>30</v>
      </c>
    </row>
    <row r="313" spans="1:12" x14ac:dyDescent="0.25">
      <c r="A313">
        <v>312</v>
      </c>
      <c r="B313">
        <v>57</v>
      </c>
      <c r="C313">
        <v>2275</v>
      </c>
      <c r="D313">
        <v>16</v>
      </c>
      <c r="E313">
        <v>19</v>
      </c>
      <c r="F313" t="s">
        <v>23</v>
      </c>
      <c r="G313" t="s">
        <v>17</v>
      </c>
      <c r="H313" t="s">
        <v>13</v>
      </c>
      <c r="I313" t="s">
        <v>342</v>
      </c>
      <c r="J313">
        <v>53</v>
      </c>
      <c r="K313" t="s">
        <v>25</v>
      </c>
      <c r="L313" t="s">
        <v>34</v>
      </c>
    </row>
    <row r="314" spans="1:12" x14ac:dyDescent="0.25">
      <c r="A314">
        <v>313</v>
      </c>
      <c r="B314">
        <v>157</v>
      </c>
      <c r="C314">
        <v>4024</v>
      </c>
      <c r="D314">
        <v>7</v>
      </c>
      <c r="E314">
        <v>10</v>
      </c>
      <c r="F314" t="s">
        <v>29</v>
      </c>
      <c r="G314" t="s">
        <v>17</v>
      </c>
      <c r="H314" t="s">
        <v>14</v>
      </c>
      <c r="I314" t="s">
        <v>343</v>
      </c>
      <c r="J314">
        <v>7</v>
      </c>
      <c r="K314" t="s">
        <v>25</v>
      </c>
      <c r="L314" t="s">
        <v>13</v>
      </c>
    </row>
    <row r="315" spans="1:12" x14ac:dyDescent="0.25">
      <c r="A315">
        <v>314</v>
      </c>
      <c r="B315">
        <v>137</v>
      </c>
      <c r="C315">
        <v>2189</v>
      </c>
      <c r="D315">
        <v>14</v>
      </c>
      <c r="E315">
        <v>18</v>
      </c>
      <c r="F315" t="s">
        <v>23</v>
      </c>
      <c r="G315" t="s">
        <v>13</v>
      </c>
      <c r="H315" t="s">
        <v>14</v>
      </c>
      <c r="I315" t="s">
        <v>344</v>
      </c>
      <c r="J315">
        <v>96</v>
      </c>
      <c r="K315" t="s">
        <v>25</v>
      </c>
      <c r="L315" t="s">
        <v>17</v>
      </c>
    </row>
    <row r="316" spans="1:12" x14ac:dyDescent="0.25">
      <c r="A316">
        <v>315</v>
      </c>
      <c r="B316">
        <v>145</v>
      </c>
      <c r="C316">
        <v>140</v>
      </c>
      <c r="D316">
        <v>9</v>
      </c>
      <c r="E316">
        <v>3</v>
      </c>
      <c r="F316" t="s">
        <v>18</v>
      </c>
      <c r="G316" t="s">
        <v>13</v>
      </c>
      <c r="H316" t="s">
        <v>32</v>
      </c>
      <c r="I316" t="s">
        <v>345</v>
      </c>
      <c r="J316">
        <v>42</v>
      </c>
      <c r="K316" t="s">
        <v>22</v>
      </c>
      <c r="L316" t="s">
        <v>34</v>
      </c>
    </row>
    <row r="317" spans="1:12" x14ac:dyDescent="0.25">
      <c r="A317">
        <v>316</v>
      </c>
      <c r="B317">
        <v>144</v>
      </c>
      <c r="C317">
        <v>2181</v>
      </c>
      <c r="D317">
        <v>15</v>
      </c>
      <c r="E317">
        <v>11</v>
      </c>
      <c r="F317" t="s">
        <v>39</v>
      </c>
      <c r="G317" t="s">
        <v>19</v>
      </c>
      <c r="H317" t="s">
        <v>14</v>
      </c>
      <c r="I317" t="s">
        <v>346</v>
      </c>
      <c r="J317">
        <v>18</v>
      </c>
      <c r="K317" t="s">
        <v>16</v>
      </c>
      <c r="L317" t="s">
        <v>30</v>
      </c>
    </row>
    <row r="318" spans="1:12" x14ac:dyDescent="0.25">
      <c r="A318">
        <v>317</v>
      </c>
      <c r="B318">
        <v>154</v>
      </c>
      <c r="C318">
        <v>4783</v>
      </c>
      <c r="D318">
        <v>21</v>
      </c>
      <c r="E318">
        <v>15</v>
      </c>
      <c r="F318" t="s">
        <v>29</v>
      </c>
      <c r="G318" t="s">
        <v>13</v>
      </c>
      <c r="H318" t="s">
        <v>13</v>
      </c>
      <c r="I318" t="s">
        <v>347</v>
      </c>
      <c r="J318">
        <v>51</v>
      </c>
      <c r="K318" t="s">
        <v>22</v>
      </c>
      <c r="L318" t="s">
        <v>13</v>
      </c>
    </row>
    <row r="319" spans="1:12" x14ac:dyDescent="0.25">
      <c r="A319">
        <v>318</v>
      </c>
      <c r="B319">
        <v>137</v>
      </c>
      <c r="C319">
        <v>1722</v>
      </c>
      <c r="D319">
        <v>35</v>
      </c>
      <c r="E319">
        <v>11</v>
      </c>
      <c r="F319" t="s">
        <v>29</v>
      </c>
      <c r="G319" t="s">
        <v>26</v>
      </c>
      <c r="H319" t="s">
        <v>32</v>
      </c>
      <c r="I319" t="s">
        <v>348</v>
      </c>
      <c r="J319">
        <v>18</v>
      </c>
      <c r="K319" t="s">
        <v>22</v>
      </c>
      <c r="L319" t="s">
        <v>30</v>
      </c>
    </row>
    <row r="320" spans="1:12" x14ac:dyDescent="0.25">
      <c r="A320">
        <v>319</v>
      </c>
      <c r="B320">
        <v>42</v>
      </c>
      <c r="C320">
        <v>441</v>
      </c>
      <c r="D320">
        <v>2</v>
      </c>
      <c r="E320">
        <v>17</v>
      </c>
      <c r="F320" t="s">
        <v>12</v>
      </c>
      <c r="G320" t="s">
        <v>19</v>
      </c>
      <c r="H320" t="s">
        <v>13</v>
      </c>
      <c r="I320" t="s">
        <v>349</v>
      </c>
      <c r="J320">
        <v>79</v>
      </c>
      <c r="K320" t="s">
        <v>16</v>
      </c>
      <c r="L320" t="s">
        <v>17</v>
      </c>
    </row>
    <row r="321" spans="1:12" x14ac:dyDescent="0.25">
      <c r="A321">
        <v>320</v>
      </c>
      <c r="B321">
        <v>185</v>
      </c>
      <c r="C321">
        <v>4152</v>
      </c>
      <c r="D321">
        <v>27</v>
      </c>
      <c r="E321">
        <v>17</v>
      </c>
      <c r="F321" t="s">
        <v>18</v>
      </c>
      <c r="G321" t="s">
        <v>19</v>
      </c>
      <c r="H321" t="s">
        <v>14</v>
      </c>
      <c r="I321" t="s">
        <v>350</v>
      </c>
      <c r="J321">
        <v>77</v>
      </c>
      <c r="K321" t="s">
        <v>25</v>
      </c>
      <c r="L321" t="s">
        <v>17</v>
      </c>
    </row>
    <row r="322" spans="1:12" x14ac:dyDescent="0.25">
      <c r="A322">
        <v>321</v>
      </c>
      <c r="B322">
        <v>196</v>
      </c>
      <c r="C322">
        <v>2174</v>
      </c>
      <c r="D322">
        <v>2</v>
      </c>
      <c r="E322">
        <v>6</v>
      </c>
      <c r="F322" t="s">
        <v>12</v>
      </c>
      <c r="G322" t="s">
        <v>13</v>
      </c>
      <c r="H322" t="s">
        <v>20</v>
      </c>
      <c r="I322" t="s">
        <v>351</v>
      </c>
      <c r="J322">
        <v>42</v>
      </c>
      <c r="K322" t="s">
        <v>16</v>
      </c>
      <c r="L322" t="s">
        <v>13</v>
      </c>
    </row>
    <row r="323" spans="1:12" x14ac:dyDescent="0.25">
      <c r="A323">
        <v>322</v>
      </c>
      <c r="B323">
        <v>124</v>
      </c>
      <c r="C323">
        <v>745</v>
      </c>
      <c r="D323">
        <v>35</v>
      </c>
      <c r="E323">
        <v>5</v>
      </c>
      <c r="F323" t="s">
        <v>39</v>
      </c>
      <c r="G323" t="s">
        <v>13</v>
      </c>
      <c r="H323" t="s">
        <v>32</v>
      </c>
      <c r="I323" t="s">
        <v>352</v>
      </c>
      <c r="J323">
        <v>68</v>
      </c>
      <c r="K323" t="s">
        <v>25</v>
      </c>
      <c r="L323" t="s">
        <v>17</v>
      </c>
    </row>
    <row r="324" spans="1:12" x14ac:dyDescent="0.25">
      <c r="A324">
        <v>323</v>
      </c>
      <c r="B324">
        <v>128</v>
      </c>
      <c r="C324">
        <v>4926</v>
      </c>
      <c r="D324">
        <v>18</v>
      </c>
      <c r="E324">
        <v>8</v>
      </c>
      <c r="F324" t="s">
        <v>18</v>
      </c>
      <c r="G324" t="s">
        <v>19</v>
      </c>
      <c r="H324" t="s">
        <v>27</v>
      </c>
      <c r="I324" t="s">
        <v>353</v>
      </c>
      <c r="J324">
        <v>48</v>
      </c>
      <c r="K324" t="s">
        <v>16</v>
      </c>
      <c r="L324" t="s">
        <v>17</v>
      </c>
    </row>
    <row r="325" spans="1:12" x14ac:dyDescent="0.25">
      <c r="A325">
        <v>324</v>
      </c>
      <c r="B325">
        <v>31</v>
      </c>
      <c r="C325">
        <v>4363</v>
      </c>
      <c r="D325">
        <v>14</v>
      </c>
      <c r="E325">
        <v>2</v>
      </c>
      <c r="F325" t="s">
        <v>12</v>
      </c>
      <c r="G325" t="s">
        <v>17</v>
      </c>
      <c r="H325" t="s">
        <v>32</v>
      </c>
      <c r="I325" t="s">
        <v>354</v>
      </c>
      <c r="J325">
        <v>74</v>
      </c>
      <c r="K325" t="s">
        <v>43</v>
      </c>
      <c r="L325" t="s">
        <v>34</v>
      </c>
    </row>
    <row r="326" spans="1:12" x14ac:dyDescent="0.25">
      <c r="A326">
        <v>325</v>
      </c>
      <c r="B326">
        <v>167</v>
      </c>
      <c r="C326">
        <v>709</v>
      </c>
      <c r="D326">
        <v>20</v>
      </c>
      <c r="E326">
        <v>16</v>
      </c>
      <c r="F326" t="s">
        <v>23</v>
      </c>
      <c r="G326" t="s">
        <v>26</v>
      </c>
      <c r="H326" t="s">
        <v>20</v>
      </c>
      <c r="I326" t="s">
        <v>355</v>
      </c>
      <c r="J326">
        <v>69</v>
      </c>
      <c r="K326" t="s">
        <v>16</v>
      </c>
      <c r="L326" t="s">
        <v>13</v>
      </c>
    </row>
    <row r="327" spans="1:12" x14ac:dyDescent="0.25">
      <c r="A327">
        <v>326</v>
      </c>
      <c r="B327">
        <v>47</v>
      </c>
      <c r="C327">
        <v>554</v>
      </c>
      <c r="D327">
        <v>18</v>
      </c>
      <c r="E327">
        <v>12</v>
      </c>
      <c r="F327" t="s">
        <v>39</v>
      </c>
      <c r="G327" t="s">
        <v>19</v>
      </c>
      <c r="H327" t="s">
        <v>27</v>
      </c>
      <c r="I327" t="s">
        <v>356</v>
      </c>
      <c r="J327">
        <v>29</v>
      </c>
      <c r="K327" t="s">
        <v>16</v>
      </c>
      <c r="L327" t="s">
        <v>17</v>
      </c>
    </row>
    <row r="328" spans="1:12" x14ac:dyDescent="0.25">
      <c r="A328">
        <v>327</v>
      </c>
      <c r="B328">
        <v>118</v>
      </c>
      <c r="C328">
        <v>3053</v>
      </c>
      <c r="D328">
        <v>10</v>
      </c>
      <c r="E328">
        <v>6</v>
      </c>
      <c r="F328" t="s">
        <v>23</v>
      </c>
      <c r="G328" t="s">
        <v>26</v>
      </c>
      <c r="H328" t="s">
        <v>20</v>
      </c>
      <c r="I328" t="s">
        <v>357</v>
      </c>
      <c r="J328">
        <v>20</v>
      </c>
      <c r="K328" t="s">
        <v>22</v>
      </c>
      <c r="L328" t="s">
        <v>34</v>
      </c>
    </row>
    <row r="329" spans="1:12" x14ac:dyDescent="0.25">
      <c r="A329">
        <v>328</v>
      </c>
      <c r="B329">
        <v>60</v>
      </c>
      <c r="C329">
        <v>1808</v>
      </c>
      <c r="D329">
        <v>25</v>
      </c>
      <c r="E329">
        <v>1</v>
      </c>
      <c r="F329" t="s">
        <v>18</v>
      </c>
      <c r="G329" t="s">
        <v>17</v>
      </c>
      <c r="H329" t="s">
        <v>14</v>
      </c>
      <c r="I329" t="s">
        <v>358</v>
      </c>
      <c r="J329">
        <v>19</v>
      </c>
      <c r="K329" t="s">
        <v>25</v>
      </c>
      <c r="L329" t="s">
        <v>34</v>
      </c>
    </row>
    <row r="330" spans="1:12" x14ac:dyDescent="0.25">
      <c r="A330">
        <v>329</v>
      </c>
      <c r="B330">
        <v>191</v>
      </c>
      <c r="C330">
        <v>3572</v>
      </c>
      <c r="D330">
        <v>2</v>
      </c>
      <c r="E330">
        <v>4</v>
      </c>
      <c r="F330" t="s">
        <v>12</v>
      </c>
      <c r="G330" t="s">
        <v>26</v>
      </c>
      <c r="H330" t="s">
        <v>14</v>
      </c>
      <c r="I330" t="s">
        <v>359</v>
      </c>
      <c r="J330">
        <v>85</v>
      </c>
      <c r="K330" t="s">
        <v>16</v>
      </c>
      <c r="L330" t="s">
        <v>17</v>
      </c>
    </row>
    <row r="331" spans="1:12" x14ac:dyDescent="0.25">
      <c r="A331">
        <v>330</v>
      </c>
      <c r="B331">
        <v>17</v>
      </c>
      <c r="C331">
        <v>3069</v>
      </c>
      <c r="D331">
        <v>25</v>
      </c>
      <c r="E331">
        <v>17</v>
      </c>
      <c r="F331" t="s">
        <v>29</v>
      </c>
      <c r="G331" t="s">
        <v>13</v>
      </c>
      <c r="H331" t="s">
        <v>13</v>
      </c>
      <c r="I331" t="s">
        <v>360</v>
      </c>
      <c r="J331">
        <v>7</v>
      </c>
      <c r="K331" t="s">
        <v>25</v>
      </c>
      <c r="L331" t="s">
        <v>17</v>
      </c>
    </row>
    <row r="332" spans="1:12" x14ac:dyDescent="0.25">
      <c r="A332">
        <v>331</v>
      </c>
      <c r="B332">
        <v>36</v>
      </c>
      <c r="C332">
        <v>3128</v>
      </c>
      <c r="D332">
        <v>33</v>
      </c>
      <c r="E332">
        <v>13</v>
      </c>
      <c r="F332" t="s">
        <v>12</v>
      </c>
      <c r="G332" t="s">
        <v>19</v>
      </c>
      <c r="H332" t="s">
        <v>27</v>
      </c>
      <c r="I332" t="s">
        <v>361</v>
      </c>
      <c r="J332">
        <v>71</v>
      </c>
      <c r="K332" t="s">
        <v>22</v>
      </c>
      <c r="L332" t="s">
        <v>34</v>
      </c>
    </row>
    <row r="333" spans="1:12" x14ac:dyDescent="0.25">
      <c r="A333">
        <v>332</v>
      </c>
      <c r="B333">
        <v>36</v>
      </c>
      <c r="C333">
        <v>4897</v>
      </c>
      <c r="D333">
        <v>36</v>
      </c>
      <c r="E333">
        <v>18</v>
      </c>
      <c r="F333" t="s">
        <v>23</v>
      </c>
      <c r="G333" t="s">
        <v>17</v>
      </c>
      <c r="H333" t="s">
        <v>32</v>
      </c>
      <c r="I333" t="s">
        <v>362</v>
      </c>
      <c r="J333">
        <v>41</v>
      </c>
      <c r="K333" t="s">
        <v>16</v>
      </c>
      <c r="L333" t="s">
        <v>34</v>
      </c>
    </row>
    <row r="334" spans="1:12" x14ac:dyDescent="0.25">
      <c r="A334">
        <v>333</v>
      </c>
      <c r="B334">
        <v>30</v>
      </c>
      <c r="C334">
        <v>2781</v>
      </c>
      <c r="D334">
        <v>31</v>
      </c>
      <c r="E334">
        <v>5</v>
      </c>
      <c r="F334" t="s">
        <v>18</v>
      </c>
      <c r="G334" t="s">
        <v>26</v>
      </c>
      <c r="H334" t="s">
        <v>14</v>
      </c>
      <c r="I334" t="s">
        <v>363</v>
      </c>
      <c r="J334">
        <v>85</v>
      </c>
      <c r="K334" t="s">
        <v>22</v>
      </c>
      <c r="L334" t="s">
        <v>13</v>
      </c>
    </row>
    <row r="335" spans="1:12" x14ac:dyDescent="0.25">
      <c r="A335">
        <v>334</v>
      </c>
      <c r="B335">
        <v>39</v>
      </c>
      <c r="C335">
        <v>3729</v>
      </c>
      <c r="D335">
        <v>14</v>
      </c>
      <c r="E335">
        <v>3</v>
      </c>
      <c r="F335" t="s">
        <v>29</v>
      </c>
      <c r="G335" t="s">
        <v>19</v>
      </c>
      <c r="H335" t="s">
        <v>32</v>
      </c>
      <c r="I335" t="s">
        <v>364</v>
      </c>
      <c r="J335">
        <v>59</v>
      </c>
      <c r="K335" t="s">
        <v>43</v>
      </c>
      <c r="L335" t="s">
        <v>13</v>
      </c>
    </row>
    <row r="336" spans="1:12" x14ac:dyDescent="0.25">
      <c r="A336">
        <v>335</v>
      </c>
      <c r="B336">
        <v>106</v>
      </c>
      <c r="C336">
        <v>4325</v>
      </c>
      <c r="D336">
        <v>1</v>
      </c>
      <c r="E336">
        <v>11</v>
      </c>
      <c r="F336" t="s">
        <v>39</v>
      </c>
      <c r="G336" t="s">
        <v>19</v>
      </c>
      <c r="H336" t="s">
        <v>14</v>
      </c>
      <c r="I336" t="s">
        <v>365</v>
      </c>
      <c r="J336">
        <v>42</v>
      </c>
      <c r="K336" t="s">
        <v>25</v>
      </c>
      <c r="L336" t="s">
        <v>30</v>
      </c>
    </row>
    <row r="337" spans="1:12" x14ac:dyDescent="0.25">
      <c r="A337">
        <v>336</v>
      </c>
      <c r="B337">
        <v>37</v>
      </c>
      <c r="C337">
        <v>3167</v>
      </c>
      <c r="D337">
        <v>46</v>
      </c>
      <c r="E337">
        <v>13</v>
      </c>
      <c r="F337" t="s">
        <v>39</v>
      </c>
      <c r="G337" t="s">
        <v>17</v>
      </c>
      <c r="H337" t="s">
        <v>13</v>
      </c>
      <c r="I337" t="s">
        <v>366</v>
      </c>
      <c r="J337">
        <v>67</v>
      </c>
      <c r="K337" t="s">
        <v>25</v>
      </c>
      <c r="L337" t="s">
        <v>17</v>
      </c>
    </row>
    <row r="338" spans="1:12" x14ac:dyDescent="0.25">
      <c r="A338">
        <v>337</v>
      </c>
      <c r="B338">
        <v>120</v>
      </c>
      <c r="C338">
        <v>1486</v>
      </c>
      <c r="D338">
        <v>16</v>
      </c>
      <c r="E338">
        <v>4</v>
      </c>
      <c r="F338" t="s">
        <v>12</v>
      </c>
      <c r="G338" t="s">
        <v>17</v>
      </c>
      <c r="H338" t="s">
        <v>20</v>
      </c>
      <c r="I338" t="s">
        <v>367</v>
      </c>
      <c r="J338">
        <v>5</v>
      </c>
      <c r="K338" t="s">
        <v>16</v>
      </c>
      <c r="L338" t="s">
        <v>34</v>
      </c>
    </row>
    <row r="339" spans="1:12" x14ac:dyDescent="0.25">
      <c r="A339">
        <v>338</v>
      </c>
      <c r="B339">
        <v>70</v>
      </c>
      <c r="C339">
        <v>3876</v>
      </c>
      <c r="D339">
        <v>46</v>
      </c>
      <c r="E339">
        <v>14</v>
      </c>
      <c r="F339" t="s">
        <v>29</v>
      </c>
      <c r="G339" t="s">
        <v>19</v>
      </c>
      <c r="H339" t="s">
        <v>13</v>
      </c>
      <c r="I339" t="s">
        <v>368</v>
      </c>
      <c r="J339">
        <v>75</v>
      </c>
      <c r="K339" t="s">
        <v>43</v>
      </c>
      <c r="L339" t="s">
        <v>34</v>
      </c>
    </row>
    <row r="340" spans="1:12" x14ac:dyDescent="0.25">
      <c r="A340">
        <v>339</v>
      </c>
      <c r="B340">
        <v>57</v>
      </c>
      <c r="C340">
        <v>2966</v>
      </c>
      <c r="D340">
        <v>3</v>
      </c>
      <c r="E340">
        <v>11</v>
      </c>
      <c r="F340" t="s">
        <v>23</v>
      </c>
      <c r="G340" t="s">
        <v>13</v>
      </c>
      <c r="H340" t="s">
        <v>32</v>
      </c>
      <c r="I340" t="s">
        <v>369</v>
      </c>
      <c r="J340">
        <v>94</v>
      </c>
      <c r="K340" t="s">
        <v>16</v>
      </c>
      <c r="L340" t="s">
        <v>13</v>
      </c>
    </row>
    <row r="341" spans="1:12" x14ac:dyDescent="0.25">
      <c r="A341">
        <v>340</v>
      </c>
      <c r="B341">
        <v>156</v>
      </c>
      <c r="C341">
        <v>4888</v>
      </c>
      <c r="D341">
        <v>35</v>
      </c>
      <c r="E341">
        <v>10</v>
      </c>
      <c r="F341" t="s">
        <v>12</v>
      </c>
      <c r="G341" t="s">
        <v>26</v>
      </c>
      <c r="H341" t="s">
        <v>13</v>
      </c>
      <c r="I341" t="s">
        <v>370</v>
      </c>
      <c r="J341">
        <v>23</v>
      </c>
      <c r="K341" t="s">
        <v>25</v>
      </c>
      <c r="L341" t="s">
        <v>13</v>
      </c>
    </row>
    <row r="342" spans="1:12" x14ac:dyDescent="0.25">
      <c r="A342">
        <v>341</v>
      </c>
      <c r="B342">
        <v>13</v>
      </c>
      <c r="C342">
        <v>3463</v>
      </c>
      <c r="D342">
        <v>41</v>
      </c>
      <c r="E342">
        <v>19</v>
      </c>
      <c r="F342" t="s">
        <v>29</v>
      </c>
      <c r="G342" t="s">
        <v>26</v>
      </c>
      <c r="H342" t="s">
        <v>20</v>
      </c>
      <c r="I342" t="s">
        <v>371</v>
      </c>
      <c r="J342">
        <v>56</v>
      </c>
      <c r="K342" t="s">
        <v>22</v>
      </c>
      <c r="L342" t="s">
        <v>13</v>
      </c>
    </row>
    <row r="343" spans="1:12" x14ac:dyDescent="0.25">
      <c r="A343">
        <v>342</v>
      </c>
      <c r="B343">
        <v>44</v>
      </c>
      <c r="C343">
        <v>4989</v>
      </c>
      <c r="D343">
        <v>6</v>
      </c>
      <c r="E343">
        <v>18</v>
      </c>
      <c r="F343" t="s">
        <v>12</v>
      </c>
      <c r="G343" t="s">
        <v>13</v>
      </c>
      <c r="H343" t="s">
        <v>13</v>
      </c>
      <c r="I343" t="s">
        <v>372</v>
      </c>
      <c r="J343">
        <v>34</v>
      </c>
      <c r="K343" t="s">
        <v>43</v>
      </c>
      <c r="L343" t="s">
        <v>17</v>
      </c>
    </row>
    <row r="344" spans="1:12" x14ac:dyDescent="0.25">
      <c r="A344">
        <v>343</v>
      </c>
      <c r="B344">
        <v>58</v>
      </c>
      <c r="C344">
        <v>4224</v>
      </c>
      <c r="D344">
        <v>25</v>
      </c>
      <c r="E344">
        <v>6</v>
      </c>
      <c r="F344" t="s">
        <v>18</v>
      </c>
      <c r="G344" t="s">
        <v>26</v>
      </c>
      <c r="H344" t="s">
        <v>27</v>
      </c>
      <c r="I344" t="s">
        <v>373</v>
      </c>
      <c r="J344">
        <v>59</v>
      </c>
      <c r="K344" t="s">
        <v>43</v>
      </c>
      <c r="L344" t="s">
        <v>34</v>
      </c>
    </row>
    <row r="345" spans="1:12" x14ac:dyDescent="0.25">
      <c r="A345">
        <v>344</v>
      </c>
      <c r="B345">
        <v>26</v>
      </c>
      <c r="C345">
        <v>248</v>
      </c>
      <c r="D345">
        <v>13</v>
      </c>
      <c r="E345">
        <v>15</v>
      </c>
      <c r="F345" t="s">
        <v>29</v>
      </c>
      <c r="G345" t="s">
        <v>17</v>
      </c>
      <c r="H345" t="s">
        <v>32</v>
      </c>
      <c r="I345" t="s">
        <v>374</v>
      </c>
      <c r="J345">
        <v>18</v>
      </c>
      <c r="K345" t="s">
        <v>16</v>
      </c>
      <c r="L345" t="s">
        <v>34</v>
      </c>
    </row>
    <row r="346" spans="1:12" x14ac:dyDescent="0.25">
      <c r="A346">
        <v>345</v>
      </c>
      <c r="B346">
        <v>181</v>
      </c>
      <c r="C346">
        <v>3950</v>
      </c>
      <c r="D346">
        <v>34</v>
      </c>
      <c r="E346">
        <v>10</v>
      </c>
      <c r="F346" t="s">
        <v>39</v>
      </c>
      <c r="G346" t="s">
        <v>26</v>
      </c>
      <c r="H346" t="s">
        <v>27</v>
      </c>
      <c r="I346" t="s">
        <v>375</v>
      </c>
      <c r="J346">
        <v>17</v>
      </c>
      <c r="K346" t="s">
        <v>16</v>
      </c>
      <c r="L346" t="s">
        <v>17</v>
      </c>
    </row>
    <row r="347" spans="1:12" x14ac:dyDescent="0.25">
      <c r="A347">
        <v>346</v>
      </c>
      <c r="B347">
        <v>167</v>
      </c>
      <c r="C347">
        <v>2158</v>
      </c>
      <c r="D347">
        <v>8</v>
      </c>
      <c r="E347">
        <v>5</v>
      </c>
      <c r="F347" t="s">
        <v>18</v>
      </c>
      <c r="G347" t="s">
        <v>13</v>
      </c>
      <c r="H347" t="s">
        <v>27</v>
      </c>
      <c r="I347" t="s">
        <v>376</v>
      </c>
      <c r="J347">
        <v>88</v>
      </c>
      <c r="K347" t="s">
        <v>16</v>
      </c>
      <c r="L347" t="s">
        <v>13</v>
      </c>
    </row>
    <row r="348" spans="1:12" x14ac:dyDescent="0.25">
      <c r="A348">
        <v>347</v>
      </c>
      <c r="B348">
        <v>55</v>
      </c>
      <c r="C348">
        <v>1236</v>
      </c>
      <c r="D348">
        <v>21</v>
      </c>
      <c r="E348">
        <v>5</v>
      </c>
      <c r="F348" t="s">
        <v>39</v>
      </c>
      <c r="G348" t="s">
        <v>13</v>
      </c>
      <c r="H348" t="s">
        <v>27</v>
      </c>
      <c r="I348" t="s">
        <v>377</v>
      </c>
      <c r="J348">
        <v>94</v>
      </c>
      <c r="K348" t="s">
        <v>25</v>
      </c>
      <c r="L348" t="s">
        <v>30</v>
      </c>
    </row>
    <row r="349" spans="1:12" x14ac:dyDescent="0.25">
      <c r="A349">
        <v>348</v>
      </c>
      <c r="B349">
        <v>126</v>
      </c>
      <c r="C349">
        <v>286</v>
      </c>
      <c r="D349">
        <v>34</v>
      </c>
      <c r="E349">
        <v>10</v>
      </c>
      <c r="F349" t="s">
        <v>39</v>
      </c>
      <c r="G349" t="s">
        <v>26</v>
      </c>
      <c r="H349" t="s">
        <v>27</v>
      </c>
      <c r="I349" t="s">
        <v>378</v>
      </c>
      <c r="J349">
        <v>31</v>
      </c>
      <c r="K349" t="s">
        <v>43</v>
      </c>
      <c r="L349" t="s">
        <v>17</v>
      </c>
    </row>
    <row r="350" spans="1:12" x14ac:dyDescent="0.25">
      <c r="A350">
        <v>349</v>
      </c>
      <c r="B350">
        <v>15</v>
      </c>
      <c r="C350">
        <v>2954</v>
      </c>
      <c r="D350">
        <v>4</v>
      </c>
      <c r="E350">
        <v>5</v>
      </c>
      <c r="F350" t="s">
        <v>18</v>
      </c>
      <c r="G350" t="s">
        <v>26</v>
      </c>
      <c r="H350" t="s">
        <v>13</v>
      </c>
      <c r="I350" t="s">
        <v>379</v>
      </c>
      <c r="J350">
        <v>93</v>
      </c>
      <c r="K350" t="s">
        <v>43</v>
      </c>
      <c r="L350" t="s">
        <v>34</v>
      </c>
    </row>
    <row r="351" spans="1:12" x14ac:dyDescent="0.25">
      <c r="A351">
        <v>350</v>
      </c>
      <c r="B351">
        <v>108</v>
      </c>
      <c r="C351">
        <v>1350</v>
      </c>
      <c r="D351">
        <v>25</v>
      </c>
      <c r="E351">
        <v>3</v>
      </c>
      <c r="F351" t="s">
        <v>39</v>
      </c>
      <c r="G351" t="s">
        <v>19</v>
      </c>
      <c r="H351" t="s">
        <v>20</v>
      </c>
      <c r="I351" t="s">
        <v>380</v>
      </c>
      <c r="J351">
        <v>13</v>
      </c>
      <c r="K351" t="s">
        <v>25</v>
      </c>
      <c r="L351" t="s">
        <v>17</v>
      </c>
    </row>
    <row r="352" spans="1:12" x14ac:dyDescent="0.25">
      <c r="A352">
        <v>351</v>
      </c>
      <c r="B352">
        <v>133</v>
      </c>
      <c r="C352">
        <v>1433</v>
      </c>
      <c r="D352">
        <v>15</v>
      </c>
      <c r="E352">
        <v>6</v>
      </c>
      <c r="F352" t="s">
        <v>39</v>
      </c>
      <c r="G352" t="s">
        <v>30</v>
      </c>
      <c r="H352" t="s">
        <v>20</v>
      </c>
      <c r="I352" t="s">
        <v>381</v>
      </c>
      <c r="J352">
        <v>45</v>
      </c>
      <c r="K352" t="s">
        <v>22</v>
      </c>
      <c r="L352" t="s">
        <v>13</v>
      </c>
    </row>
    <row r="353" spans="1:12" x14ac:dyDescent="0.25">
      <c r="A353">
        <v>352</v>
      </c>
      <c r="B353">
        <v>46</v>
      </c>
      <c r="C353">
        <v>4293</v>
      </c>
      <c r="D353">
        <v>4</v>
      </c>
      <c r="E353">
        <v>4</v>
      </c>
      <c r="F353" t="s">
        <v>29</v>
      </c>
      <c r="G353" t="s">
        <v>19</v>
      </c>
      <c r="H353" t="s">
        <v>32</v>
      </c>
      <c r="I353" t="s">
        <v>382</v>
      </c>
      <c r="J353">
        <v>52</v>
      </c>
      <c r="K353" t="s">
        <v>43</v>
      </c>
      <c r="L353" t="s">
        <v>13</v>
      </c>
    </row>
    <row r="354" spans="1:12" x14ac:dyDescent="0.25">
      <c r="A354">
        <v>353</v>
      </c>
      <c r="B354">
        <v>33</v>
      </c>
      <c r="C354">
        <v>4250</v>
      </c>
      <c r="D354">
        <v>45</v>
      </c>
      <c r="E354">
        <v>18</v>
      </c>
      <c r="F354" t="s">
        <v>23</v>
      </c>
      <c r="G354" t="s">
        <v>13</v>
      </c>
      <c r="H354" t="s">
        <v>13</v>
      </c>
      <c r="I354" t="s">
        <v>383</v>
      </c>
      <c r="J354">
        <v>16</v>
      </c>
      <c r="K354" t="s">
        <v>43</v>
      </c>
      <c r="L354" t="s">
        <v>13</v>
      </c>
    </row>
    <row r="355" spans="1:12" x14ac:dyDescent="0.25">
      <c r="A355">
        <v>354</v>
      </c>
      <c r="B355">
        <v>102</v>
      </c>
      <c r="C355">
        <v>2811</v>
      </c>
      <c r="D355">
        <v>12</v>
      </c>
      <c r="E355">
        <v>9</v>
      </c>
      <c r="F355" t="s">
        <v>39</v>
      </c>
      <c r="G355" t="s">
        <v>30</v>
      </c>
      <c r="H355" t="s">
        <v>20</v>
      </c>
      <c r="I355" t="s">
        <v>384</v>
      </c>
      <c r="J355">
        <v>14</v>
      </c>
      <c r="K355" t="s">
        <v>22</v>
      </c>
      <c r="L355" t="s">
        <v>30</v>
      </c>
    </row>
    <row r="356" spans="1:12" x14ac:dyDescent="0.25">
      <c r="A356">
        <v>355</v>
      </c>
      <c r="B356">
        <v>55</v>
      </c>
      <c r="C356">
        <v>4953</v>
      </c>
      <c r="D356">
        <v>32</v>
      </c>
      <c r="E356">
        <v>17</v>
      </c>
      <c r="F356" t="s">
        <v>23</v>
      </c>
      <c r="G356" t="s">
        <v>30</v>
      </c>
      <c r="H356" t="s">
        <v>20</v>
      </c>
      <c r="I356" t="s">
        <v>385</v>
      </c>
      <c r="J356">
        <v>10</v>
      </c>
      <c r="K356" t="s">
        <v>22</v>
      </c>
      <c r="L356" t="s">
        <v>30</v>
      </c>
    </row>
    <row r="357" spans="1:12" x14ac:dyDescent="0.25">
      <c r="A357">
        <v>356</v>
      </c>
      <c r="B357">
        <v>190</v>
      </c>
      <c r="C357">
        <v>4601</v>
      </c>
      <c r="D357">
        <v>32</v>
      </c>
      <c r="E357">
        <v>13</v>
      </c>
      <c r="F357" t="s">
        <v>23</v>
      </c>
      <c r="G357" t="s">
        <v>17</v>
      </c>
      <c r="H357" t="s">
        <v>20</v>
      </c>
      <c r="I357" t="s">
        <v>386</v>
      </c>
      <c r="J357">
        <v>38</v>
      </c>
      <c r="K357" t="s">
        <v>25</v>
      </c>
      <c r="L357" t="s">
        <v>17</v>
      </c>
    </row>
    <row r="358" spans="1:12" x14ac:dyDescent="0.25">
      <c r="A358">
        <v>357</v>
      </c>
      <c r="B358">
        <v>104</v>
      </c>
      <c r="C358">
        <v>1885</v>
      </c>
      <c r="D358">
        <v>28</v>
      </c>
      <c r="E358">
        <v>15</v>
      </c>
      <c r="F358" t="s">
        <v>29</v>
      </c>
      <c r="G358" t="s">
        <v>17</v>
      </c>
      <c r="H358" t="s">
        <v>20</v>
      </c>
      <c r="I358" t="s">
        <v>387</v>
      </c>
      <c r="J358">
        <v>56</v>
      </c>
      <c r="K358" t="s">
        <v>16</v>
      </c>
      <c r="L358" t="s">
        <v>34</v>
      </c>
    </row>
    <row r="359" spans="1:12" x14ac:dyDescent="0.25">
      <c r="A359">
        <v>358</v>
      </c>
      <c r="B359">
        <v>108</v>
      </c>
      <c r="C359">
        <v>850</v>
      </c>
      <c r="D359">
        <v>13</v>
      </c>
      <c r="E359">
        <v>17</v>
      </c>
      <c r="F359" t="s">
        <v>39</v>
      </c>
      <c r="G359" t="s">
        <v>26</v>
      </c>
      <c r="H359" t="s">
        <v>27</v>
      </c>
      <c r="I359" t="s">
        <v>388</v>
      </c>
      <c r="J359">
        <v>45</v>
      </c>
      <c r="K359" t="s">
        <v>16</v>
      </c>
      <c r="L359" t="s">
        <v>34</v>
      </c>
    </row>
    <row r="360" spans="1:12" x14ac:dyDescent="0.25">
      <c r="A360">
        <v>359</v>
      </c>
      <c r="B360">
        <v>197</v>
      </c>
      <c r="C360">
        <v>1862</v>
      </c>
      <c r="D360">
        <v>31</v>
      </c>
      <c r="E360">
        <v>13</v>
      </c>
      <c r="F360" t="s">
        <v>23</v>
      </c>
      <c r="G360" t="s">
        <v>17</v>
      </c>
      <c r="H360" t="s">
        <v>27</v>
      </c>
      <c r="I360" t="s">
        <v>389</v>
      </c>
      <c r="J360">
        <v>87</v>
      </c>
      <c r="K360" t="s">
        <v>16</v>
      </c>
      <c r="L360" t="s">
        <v>17</v>
      </c>
    </row>
    <row r="361" spans="1:12" x14ac:dyDescent="0.25">
      <c r="A361">
        <v>360</v>
      </c>
      <c r="B361">
        <v>125</v>
      </c>
      <c r="C361">
        <v>4020</v>
      </c>
      <c r="D361">
        <v>14</v>
      </c>
      <c r="E361">
        <v>16</v>
      </c>
      <c r="F361" t="s">
        <v>39</v>
      </c>
      <c r="G361" t="s">
        <v>19</v>
      </c>
      <c r="H361" t="s">
        <v>14</v>
      </c>
      <c r="I361" t="s">
        <v>390</v>
      </c>
      <c r="J361">
        <v>10</v>
      </c>
      <c r="K361" t="s">
        <v>22</v>
      </c>
      <c r="L361" t="s">
        <v>34</v>
      </c>
    </row>
    <row r="362" spans="1:12" x14ac:dyDescent="0.25">
      <c r="A362">
        <v>361</v>
      </c>
      <c r="B362">
        <v>169</v>
      </c>
      <c r="C362">
        <v>4560</v>
      </c>
      <c r="D362">
        <v>20</v>
      </c>
      <c r="E362">
        <v>4</v>
      </c>
      <c r="F362" t="s">
        <v>23</v>
      </c>
      <c r="G362" t="s">
        <v>26</v>
      </c>
      <c r="H362" t="s">
        <v>20</v>
      </c>
      <c r="I362" t="s">
        <v>391</v>
      </c>
      <c r="J362">
        <v>6</v>
      </c>
      <c r="K362" t="s">
        <v>16</v>
      </c>
      <c r="L362" t="s">
        <v>17</v>
      </c>
    </row>
    <row r="363" spans="1:12" x14ac:dyDescent="0.25">
      <c r="A363">
        <v>362</v>
      </c>
      <c r="B363">
        <v>170</v>
      </c>
      <c r="C363">
        <v>581</v>
      </c>
      <c r="D363">
        <v>18</v>
      </c>
      <c r="E363">
        <v>5</v>
      </c>
      <c r="F363" t="s">
        <v>39</v>
      </c>
      <c r="G363" t="s">
        <v>17</v>
      </c>
      <c r="H363" t="s">
        <v>14</v>
      </c>
      <c r="I363" t="s">
        <v>392</v>
      </c>
      <c r="J363">
        <v>19</v>
      </c>
      <c r="K363" t="s">
        <v>16</v>
      </c>
      <c r="L363" t="s">
        <v>30</v>
      </c>
    </row>
    <row r="364" spans="1:12" x14ac:dyDescent="0.25">
      <c r="A364">
        <v>363</v>
      </c>
      <c r="B364">
        <v>76</v>
      </c>
      <c r="C364">
        <v>253</v>
      </c>
      <c r="D364">
        <v>29</v>
      </c>
      <c r="E364">
        <v>5</v>
      </c>
      <c r="F364" t="s">
        <v>29</v>
      </c>
      <c r="G364" t="s">
        <v>13</v>
      </c>
      <c r="H364" t="s">
        <v>20</v>
      </c>
      <c r="I364" t="s">
        <v>393</v>
      </c>
      <c r="J364">
        <v>21</v>
      </c>
      <c r="K364" t="s">
        <v>25</v>
      </c>
      <c r="L364" t="s">
        <v>34</v>
      </c>
    </row>
    <row r="365" spans="1:12" x14ac:dyDescent="0.25">
      <c r="A365">
        <v>364</v>
      </c>
      <c r="B365">
        <v>137</v>
      </c>
      <c r="C365">
        <v>1624</v>
      </c>
      <c r="D365">
        <v>6</v>
      </c>
      <c r="E365">
        <v>9</v>
      </c>
      <c r="F365" t="s">
        <v>39</v>
      </c>
      <c r="G365" t="s">
        <v>17</v>
      </c>
      <c r="H365" t="s">
        <v>20</v>
      </c>
      <c r="I365" t="s">
        <v>394</v>
      </c>
      <c r="J365">
        <v>20</v>
      </c>
      <c r="K365" t="s">
        <v>25</v>
      </c>
      <c r="L365" t="s">
        <v>13</v>
      </c>
    </row>
    <row r="366" spans="1:12" x14ac:dyDescent="0.25">
      <c r="A366">
        <v>365</v>
      </c>
      <c r="B366">
        <v>27</v>
      </c>
      <c r="C366">
        <v>2220</v>
      </c>
      <c r="D366">
        <v>32</v>
      </c>
      <c r="E366">
        <v>17</v>
      </c>
      <c r="F366" t="s">
        <v>23</v>
      </c>
      <c r="G366" t="s">
        <v>13</v>
      </c>
      <c r="H366" t="s">
        <v>14</v>
      </c>
      <c r="I366" t="s">
        <v>395</v>
      </c>
      <c r="J366">
        <v>32</v>
      </c>
      <c r="K366" t="s">
        <v>16</v>
      </c>
      <c r="L366" t="s">
        <v>30</v>
      </c>
    </row>
    <row r="367" spans="1:12" x14ac:dyDescent="0.25">
      <c r="A367">
        <v>366</v>
      </c>
      <c r="B367">
        <v>34</v>
      </c>
      <c r="C367">
        <v>2443</v>
      </c>
      <c r="D367">
        <v>29</v>
      </c>
      <c r="E367">
        <v>13</v>
      </c>
      <c r="F367" t="s">
        <v>39</v>
      </c>
      <c r="G367" t="s">
        <v>26</v>
      </c>
      <c r="H367" t="s">
        <v>13</v>
      </c>
      <c r="I367" t="s">
        <v>396</v>
      </c>
      <c r="J367">
        <v>89</v>
      </c>
      <c r="K367" t="s">
        <v>22</v>
      </c>
      <c r="L367" t="s">
        <v>34</v>
      </c>
    </row>
    <row r="368" spans="1:12" x14ac:dyDescent="0.25">
      <c r="A368">
        <v>367</v>
      </c>
      <c r="B368">
        <v>63</v>
      </c>
      <c r="C368">
        <v>1340</v>
      </c>
      <c r="D368">
        <v>43</v>
      </c>
      <c r="E368">
        <v>2</v>
      </c>
      <c r="F368" t="s">
        <v>18</v>
      </c>
      <c r="G368" t="s">
        <v>19</v>
      </c>
      <c r="H368" t="s">
        <v>20</v>
      </c>
      <c r="I368" t="s">
        <v>397</v>
      </c>
      <c r="J368">
        <v>76</v>
      </c>
      <c r="K368" t="s">
        <v>43</v>
      </c>
      <c r="L368" t="s">
        <v>17</v>
      </c>
    </row>
    <row r="369" spans="1:12" x14ac:dyDescent="0.25">
      <c r="A369">
        <v>368</v>
      </c>
      <c r="B369">
        <v>67</v>
      </c>
      <c r="C369">
        <v>160</v>
      </c>
      <c r="D369">
        <v>2</v>
      </c>
      <c r="E369">
        <v>13</v>
      </c>
      <c r="F369" t="s">
        <v>23</v>
      </c>
      <c r="G369" t="s">
        <v>26</v>
      </c>
      <c r="H369" t="s">
        <v>13</v>
      </c>
      <c r="I369" t="s">
        <v>398</v>
      </c>
      <c r="J369">
        <v>14</v>
      </c>
      <c r="K369" t="s">
        <v>43</v>
      </c>
      <c r="L369" t="s">
        <v>17</v>
      </c>
    </row>
    <row r="370" spans="1:12" x14ac:dyDescent="0.25">
      <c r="A370">
        <v>369</v>
      </c>
      <c r="B370">
        <v>76</v>
      </c>
      <c r="C370">
        <v>1038</v>
      </c>
      <c r="D370">
        <v>23</v>
      </c>
      <c r="E370">
        <v>19</v>
      </c>
      <c r="F370" t="s">
        <v>29</v>
      </c>
      <c r="G370" t="s">
        <v>19</v>
      </c>
      <c r="H370" t="s">
        <v>32</v>
      </c>
      <c r="I370" t="s">
        <v>399</v>
      </c>
      <c r="J370">
        <v>14</v>
      </c>
      <c r="K370" t="s">
        <v>16</v>
      </c>
      <c r="L370" t="s">
        <v>13</v>
      </c>
    </row>
    <row r="371" spans="1:12" x14ac:dyDescent="0.25">
      <c r="A371">
        <v>370</v>
      </c>
      <c r="B371">
        <v>113</v>
      </c>
      <c r="C371">
        <v>1739</v>
      </c>
      <c r="D371">
        <v>19</v>
      </c>
      <c r="E371">
        <v>3</v>
      </c>
      <c r="F371" t="s">
        <v>23</v>
      </c>
      <c r="G371" t="s">
        <v>17</v>
      </c>
      <c r="H371" t="s">
        <v>20</v>
      </c>
      <c r="I371" t="s">
        <v>400</v>
      </c>
      <c r="J371">
        <v>14</v>
      </c>
      <c r="K371" t="s">
        <v>16</v>
      </c>
      <c r="L371" t="s">
        <v>34</v>
      </c>
    </row>
    <row r="372" spans="1:12" x14ac:dyDescent="0.25">
      <c r="A372">
        <v>371</v>
      </c>
      <c r="B372">
        <v>183</v>
      </c>
      <c r="C372">
        <v>4220</v>
      </c>
      <c r="D372">
        <v>31</v>
      </c>
      <c r="E372">
        <v>10</v>
      </c>
      <c r="F372" t="s">
        <v>12</v>
      </c>
      <c r="G372" t="s">
        <v>13</v>
      </c>
      <c r="H372" t="s">
        <v>13</v>
      </c>
      <c r="I372" t="s">
        <v>401</v>
      </c>
      <c r="J372">
        <v>77</v>
      </c>
      <c r="K372" t="s">
        <v>16</v>
      </c>
      <c r="L372" t="s">
        <v>13</v>
      </c>
    </row>
    <row r="373" spans="1:12" x14ac:dyDescent="0.25">
      <c r="A373">
        <v>372</v>
      </c>
      <c r="B373">
        <v>33</v>
      </c>
      <c r="C373">
        <v>4326</v>
      </c>
      <c r="D373">
        <v>5</v>
      </c>
      <c r="E373">
        <v>2</v>
      </c>
      <c r="F373" t="s">
        <v>12</v>
      </c>
      <c r="G373" t="s">
        <v>13</v>
      </c>
      <c r="H373" t="s">
        <v>27</v>
      </c>
      <c r="I373" t="s">
        <v>402</v>
      </c>
      <c r="J373">
        <v>32</v>
      </c>
      <c r="K373" t="s">
        <v>22</v>
      </c>
      <c r="L373" t="s">
        <v>17</v>
      </c>
    </row>
    <row r="374" spans="1:12" x14ac:dyDescent="0.25">
      <c r="A374">
        <v>373</v>
      </c>
      <c r="B374">
        <v>123</v>
      </c>
      <c r="C374">
        <v>3669</v>
      </c>
      <c r="D374">
        <v>19</v>
      </c>
      <c r="E374">
        <v>13</v>
      </c>
      <c r="F374" t="s">
        <v>29</v>
      </c>
      <c r="G374" t="s">
        <v>17</v>
      </c>
      <c r="H374" t="s">
        <v>32</v>
      </c>
      <c r="I374" t="s">
        <v>403</v>
      </c>
      <c r="J374">
        <v>28</v>
      </c>
      <c r="K374" t="s">
        <v>43</v>
      </c>
      <c r="L374" t="s">
        <v>30</v>
      </c>
    </row>
    <row r="375" spans="1:12" x14ac:dyDescent="0.25">
      <c r="A375">
        <v>374</v>
      </c>
      <c r="B375">
        <v>41</v>
      </c>
      <c r="C375">
        <v>1352</v>
      </c>
      <c r="D375">
        <v>34</v>
      </c>
      <c r="E375">
        <v>19</v>
      </c>
      <c r="F375" t="s">
        <v>23</v>
      </c>
      <c r="G375" t="s">
        <v>26</v>
      </c>
      <c r="H375" t="s">
        <v>32</v>
      </c>
      <c r="I375" t="s">
        <v>404</v>
      </c>
      <c r="J375">
        <v>23</v>
      </c>
      <c r="K375" t="s">
        <v>25</v>
      </c>
      <c r="L375" t="s">
        <v>17</v>
      </c>
    </row>
    <row r="376" spans="1:12" x14ac:dyDescent="0.25">
      <c r="A376">
        <v>375</v>
      </c>
      <c r="B376">
        <v>184</v>
      </c>
      <c r="C376">
        <v>4303</v>
      </c>
      <c r="D376">
        <v>10</v>
      </c>
      <c r="E376">
        <v>17</v>
      </c>
      <c r="F376" t="s">
        <v>18</v>
      </c>
      <c r="G376" t="s">
        <v>30</v>
      </c>
      <c r="H376" t="s">
        <v>14</v>
      </c>
      <c r="I376" t="s">
        <v>405</v>
      </c>
      <c r="J376">
        <v>72</v>
      </c>
      <c r="K376" t="s">
        <v>25</v>
      </c>
      <c r="L376" t="s">
        <v>13</v>
      </c>
    </row>
    <row r="377" spans="1:12" x14ac:dyDescent="0.25">
      <c r="A377">
        <v>376</v>
      </c>
      <c r="B377">
        <v>95</v>
      </c>
      <c r="C377">
        <v>271</v>
      </c>
      <c r="D377">
        <v>25</v>
      </c>
      <c r="E377">
        <v>14</v>
      </c>
      <c r="F377" t="s">
        <v>18</v>
      </c>
      <c r="G377" t="s">
        <v>19</v>
      </c>
      <c r="H377" t="s">
        <v>27</v>
      </c>
      <c r="I377" t="s">
        <v>406</v>
      </c>
      <c r="J377">
        <v>60</v>
      </c>
      <c r="K377" t="s">
        <v>22</v>
      </c>
      <c r="L377" t="s">
        <v>30</v>
      </c>
    </row>
    <row r="378" spans="1:12" x14ac:dyDescent="0.25">
      <c r="A378">
        <v>377</v>
      </c>
      <c r="B378">
        <v>160</v>
      </c>
      <c r="C378">
        <v>1558</v>
      </c>
      <c r="D378">
        <v>2</v>
      </c>
      <c r="E378">
        <v>12</v>
      </c>
      <c r="F378" t="s">
        <v>12</v>
      </c>
      <c r="G378" t="s">
        <v>19</v>
      </c>
      <c r="H378" t="s">
        <v>20</v>
      </c>
      <c r="I378" t="s">
        <v>407</v>
      </c>
      <c r="J378">
        <v>71</v>
      </c>
      <c r="K378" t="s">
        <v>43</v>
      </c>
      <c r="L378" t="s">
        <v>30</v>
      </c>
    </row>
    <row r="379" spans="1:12" x14ac:dyDescent="0.25">
      <c r="A379">
        <v>378</v>
      </c>
      <c r="B379">
        <v>136</v>
      </c>
      <c r="C379">
        <v>3649</v>
      </c>
      <c r="D379">
        <v>11</v>
      </c>
      <c r="E379">
        <v>12</v>
      </c>
      <c r="F379" t="s">
        <v>18</v>
      </c>
      <c r="G379" t="s">
        <v>30</v>
      </c>
      <c r="H379" t="s">
        <v>14</v>
      </c>
      <c r="I379" t="s">
        <v>408</v>
      </c>
      <c r="J379">
        <v>46</v>
      </c>
      <c r="K379" t="s">
        <v>22</v>
      </c>
      <c r="L379" t="s">
        <v>17</v>
      </c>
    </row>
    <row r="380" spans="1:12" x14ac:dyDescent="0.25">
      <c r="A380">
        <v>379</v>
      </c>
      <c r="B380">
        <v>164</v>
      </c>
      <c r="C380">
        <v>4297</v>
      </c>
      <c r="D380">
        <v>31</v>
      </c>
      <c r="E380">
        <v>11</v>
      </c>
      <c r="F380" t="s">
        <v>12</v>
      </c>
      <c r="G380" t="s">
        <v>26</v>
      </c>
      <c r="H380" t="s">
        <v>27</v>
      </c>
      <c r="I380" t="s">
        <v>409</v>
      </c>
      <c r="J380">
        <v>16</v>
      </c>
      <c r="K380" t="s">
        <v>16</v>
      </c>
      <c r="L380" t="s">
        <v>30</v>
      </c>
    </row>
    <row r="381" spans="1:12" x14ac:dyDescent="0.25">
      <c r="A381">
        <v>380</v>
      </c>
      <c r="B381">
        <v>139</v>
      </c>
      <c r="C381">
        <v>2422</v>
      </c>
      <c r="D381">
        <v>15</v>
      </c>
      <c r="E381">
        <v>7</v>
      </c>
      <c r="F381" t="s">
        <v>23</v>
      </c>
      <c r="G381" t="s">
        <v>26</v>
      </c>
      <c r="H381" t="s">
        <v>27</v>
      </c>
      <c r="I381" t="s">
        <v>410</v>
      </c>
      <c r="J381">
        <v>22</v>
      </c>
      <c r="K381" t="s">
        <v>43</v>
      </c>
      <c r="L381" t="s">
        <v>13</v>
      </c>
    </row>
    <row r="382" spans="1:12" x14ac:dyDescent="0.25">
      <c r="A382">
        <v>381</v>
      </c>
      <c r="B382">
        <v>26</v>
      </c>
      <c r="C382">
        <v>1736</v>
      </c>
      <c r="D382">
        <v>9</v>
      </c>
      <c r="E382">
        <v>4</v>
      </c>
      <c r="F382" t="s">
        <v>23</v>
      </c>
      <c r="G382" t="s">
        <v>17</v>
      </c>
      <c r="H382" t="s">
        <v>14</v>
      </c>
      <c r="I382" t="s">
        <v>411</v>
      </c>
      <c r="J382">
        <v>27</v>
      </c>
      <c r="K382" t="s">
        <v>25</v>
      </c>
      <c r="L382" t="s">
        <v>34</v>
      </c>
    </row>
    <row r="383" spans="1:12" x14ac:dyDescent="0.25">
      <c r="A383">
        <v>382</v>
      </c>
      <c r="B383">
        <v>113</v>
      </c>
      <c r="C383">
        <v>3215</v>
      </c>
      <c r="D383">
        <v>23</v>
      </c>
      <c r="E383">
        <v>19</v>
      </c>
      <c r="F383" t="s">
        <v>18</v>
      </c>
      <c r="G383" t="s">
        <v>26</v>
      </c>
      <c r="H383" t="s">
        <v>27</v>
      </c>
      <c r="I383" t="s">
        <v>412</v>
      </c>
      <c r="J383">
        <v>88</v>
      </c>
      <c r="K383" t="s">
        <v>25</v>
      </c>
      <c r="L383" t="s">
        <v>34</v>
      </c>
    </row>
    <row r="384" spans="1:12" x14ac:dyDescent="0.25">
      <c r="A384">
        <v>383</v>
      </c>
      <c r="B384">
        <v>170</v>
      </c>
      <c r="C384">
        <v>4190</v>
      </c>
      <c r="D384">
        <v>19</v>
      </c>
      <c r="E384">
        <v>1</v>
      </c>
      <c r="F384" t="s">
        <v>18</v>
      </c>
      <c r="G384" t="s">
        <v>19</v>
      </c>
      <c r="H384" t="s">
        <v>27</v>
      </c>
      <c r="I384" t="s">
        <v>413</v>
      </c>
      <c r="J384">
        <v>10</v>
      </c>
      <c r="K384" t="s">
        <v>16</v>
      </c>
      <c r="L384" t="s">
        <v>13</v>
      </c>
    </row>
    <row r="385" spans="1:12" x14ac:dyDescent="0.25">
      <c r="A385">
        <v>384</v>
      </c>
      <c r="B385">
        <v>146</v>
      </c>
      <c r="C385">
        <v>3104</v>
      </c>
      <c r="D385">
        <v>9</v>
      </c>
      <c r="E385">
        <v>3</v>
      </c>
      <c r="F385" t="s">
        <v>23</v>
      </c>
      <c r="G385" t="s">
        <v>13</v>
      </c>
      <c r="H385" t="s">
        <v>20</v>
      </c>
      <c r="I385" t="s">
        <v>414</v>
      </c>
      <c r="J385">
        <v>57</v>
      </c>
      <c r="K385" t="s">
        <v>25</v>
      </c>
      <c r="L385" t="s">
        <v>34</v>
      </c>
    </row>
    <row r="386" spans="1:12" x14ac:dyDescent="0.25">
      <c r="A386">
        <v>385</v>
      </c>
      <c r="B386">
        <v>52</v>
      </c>
      <c r="C386">
        <v>429</v>
      </c>
      <c r="D386">
        <v>35</v>
      </c>
      <c r="E386">
        <v>13</v>
      </c>
      <c r="F386" t="s">
        <v>23</v>
      </c>
      <c r="G386" t="s">
        <v>26</v>
      </c>
      <c r="H386" t="s">
        <v>27</v>
      </c>
      <c r="I386" t="s">
        <v>415</v>
      </c>
      <c r="J386">
        <v>46</v>
      </c>
      <c r="K386" t="s">
        <v>25</v>
      </c>
      <c r="L386" t="s">
        <v>34</v>
      </c>
    </row>
    <row r="387" spans="1:12" x14ac:dyDescent="0.25">
      <c r="A387">
        <v>386</v>
      </c>
      <c r="B387">
        <v>185</v>
      </c>
      <c r="C387">
        <v>3740</v>
      </c>
      <c r="D387">
        <v>21</v>
      </c>
      <c r="E387">
        <v>15</v>
      </c>
      <c r="F387" t="s">
        <v>29</v>
      </c>
      <c r="G387" t="s">
        <v>17</v>
      </c>
      <c r="H387" t="s">
        <v>20</v>
      </c>
      <c r="I387" t="s">
        <v>416</v>
      </c>
      <c r="J387">
        <v>70</v>
      </c>
      <c r="K387" t="s">
        <v>22</v>
      </c>
      <c r="L387" t="s">
        <v>17</v>
      </c>
    </row>
    <row r="388" spans="1:12" x14ac:dyDescent="0.25">
      <c r="A388">
        <v>387</v>
      </c>
      <c r="B388">
        <v>48</v>
      </c>
      <c r="C388">
        <v>3994</v>
      </c>
      <c r="D388">
        <v>9</v>
      </c>
      <c r="E388">
        <v>2</v>
      </c>
      <c r="F388" t="s">
        <v>39</v>
      </c>
      <c r="G388" t="s">
        <v>13</v>
      </c>
      <c r="H388" t="s">
        <v>13</v>
      </c>
      <c r="I388" t="s">
        <v>417</v>
      </c>
      <c r="J388">
        <v>34</v>
      </c>
      <c r="K388" t="s">
        <v>22</v>
      </c>
      <c r="L388" t="s">
        <v>30</v>
      </c>
    </row>
    <row r="389" spans="1:12" x14ac:dyDescent="0.25">
      <c r="A389">
        <v>388</v>
      </c>
      <c r="B389">
        <v>179</v>
      </c>
      <c r="C389">
        <v>4207</v>
      </c>
      <c r="D389">
        <v>28</v>
      </c>
      <c r="E389">
        <v>11</v>
      </c>
      <c r="F389" t="s">
        <v>12</v>
      </c>
      <c r="G389" t="s">
        <v>19</v>
      </c>
      <c r="H389" t="s">
        <v>20</v>
      </c>
      <c r="I389" t="s">
        <v>418</v>
      </c>
      <c r="J389">
        <v>13</v>
      </c>
      <c r="K389" t="s">
        <v>22</v>
      </c>
      <c r="L389" t="s">
        <v>17</v>
      </c>
    </row>
    <row r="390" spans="1:12" x14ac:dyDescent="0.25">
      <c r="A390">
        <v>389</v>
      </c>
      <c r="B390">
        <v>35</v>
      </c>
      <c r="C390">
        <v>1441</v>
      </c>
      <c r="D390">
        <v>46</v>
      </c>
      <c r="E390">
        <v>4</v>
      </c>
      <c r="F390" t="s">
        <v>12</v>
      </c>
      <c r="G390" t="s">
        <v>30</v>
      </c>
      <c r="H390" t="s">
        <v>20</v>
      </c>
      <c r="I390" t="s">
        <v>419</v>
      </c>
      <c r="J390">
        <v>95</v>
      </c>
      <c r="K390" t="s">
        <v>16</v>
      </c>
      <c r="L390" t="s">
        <v>30</v>
      </c>
    </row>
    <row r="391" spans="1:12" x14ac:dyDescent="0.25">
      <c r="A391">
        <v>390</v>
      </c>
      <c r="B391">
        <v>108</v>
      </c>
      <c r="C391">
        <v>3763</v>
      </c>
      <c r="D391">
        <v>7</v>
      </c>
      <c r="E391">
        <v>19</v>
      </c>
      <c r="F391" t="s">
        <v>39</v>
      </c>
      <c r="G391" t="s">
        <v>17</v>
      </c>
      <c r="H391" t="s">
        <v>32</v>
      </c>
      <c r="I391" t="s">
        <v>420</v>
      </c>
      <c r="J391">
        <v>46</v>
      </c>
      <c r="K391" t="s">
        <v>25</v>
      </c>
      <c r="L391" t="s">
        <v>13</v>
      </c>
    </row>
    <row r="392" spans="1:12" x14ac:dyDescent="0.25">
      <c r="A392">
        <v>391</v>
      </c>
      <c r="B392">
        <v>59</v>
      </c>
      <c r="C392">
        <v>315</v>
      </c>
      <c r="D392">
        <v>16</v>
      </c>
      <c r="E392">
        <v>17</v>
      </c>
      <c r="F392" t="s">
        <v>29</v>
      </c>
      <c r="G392" t="s">
        <v>13</v>
      </c>
      <c r="H392" t="s">
        <v>27</v>
      </c>
      <c r="I392" t="s">
        <v>421</v>
      </c>
      <c r="J392">
        <v>38</v>
      </c>
      <c r="K392" t="s">
        <v>16</v>
      </c>
      <c r="L392" t="s">
        <v>30</v>
      </c>
    </row>
    <row r="393" spans="1:12" x14ac:dyDescent="0.25">
      <c r="A393">
        <v>392</v>
      </c>
      <c r="B393">
        <v>162</v>
      </c>
      <c r="C393">
        <v>438</v>
      </c>
      <c r="D393">
        <v>16</v>
      </c>
      <c r="E393">
        <v>3</v>
      </c>
      <c r="F393" t="s">
        <v>29</v>
      </c>
      <c r="G393" t="s">
        <v>13</v>
      </c>
      <c r="H393" t="s">
        <v>13</v>
      </c>
      <c r="I393" t="s">
        <v>422</v>
      </c>
      <c r="J393">
        <v>44</v>
      </c>
      <c r="K393" t="s">
        <v>25</v>
      </c>
      <c r="L393" t="s">
        <v>17</v>
      </c>
    </row>
    <row r="394" spans="1:12" x14ac:dyDescent="0.25">
      <c r="A394">
        <v>393</v>
      </c>
      <c r="B394">
        <v>161</v>
      </c>
      <c r="C394">
        <v>4162</v>
      </c>
      <c r="D394">
        <v>33</v>
      </c>
      <c r="E394">
        <v>18</v>
      </c>
      <c r="F394" t="s">
        <v>29</v>
      </c>
      <c r="G394" t="s">
        <v>19</v>
      </c>
      <c r="H394" t="s">
        <v>32</v>
      </c>
      <c r="I394" t="s">
        <v>423</v>
      </c>
      <c r="J394">
        <v>92</v>
      </c>
      <c r="K394" t="s">
        <v>43</v>
      </c>
      <c r="L394" t="s">
        <v>17</v>
      </c>
    </row>
    <row r="395" spans="1:12" x14ac:dyDescent="0.25">
      <c r="A395">
        <v>394</v>
      </c>
      <c r="B395">
        <v>22</v>
      </c>
      <c r="C395">
        <v>2808</v>
      </c>
      <c r="D395">
        <v>4</v>
      </c>
      <c r="E395">
        <v>8</v>
      </c>
      <c r="F395" t="s">
        <v>29</v>
      </c>
      <c r="G395" t="s">
        <v>19</v>
      </c>
      <c r="H395" t="s">
        <v>20</v>
      </c>
      <c r="I395" t="s">
        <v>424</v>
      </c>
      <c r="J395">
        <v>21</v>
      </c>
      <c r="K395" t="s">
        <v>16</v>
      </c>
      <c r="L395" t="s">
        <v>13</v>
      </c>
    </row>
    <row r="396" spans="1:12" x14ac:dyDescent="0.25">
      <c r="A396">
        <v>395</v>
      </c>
      <c r="B396">
        <v>69</v>
      </c>
      <c r="C396">
        <v>3252</v>
      </c>
      <c r="D396">
        <v>4</v>
      </c>
      <c r="E396">
        <v>19</v>
      </c>
      <c r="F396" t="s">
        <v>23</v>
      </c>
      <c r="G396" t="s">
        <v>17</v>
      </c>
      <c r="H396" t="s">
        <v>14</v>
      </c>
      <c r="I396" t="s">
        <v>425</v>
      </c>
      <c r="J396">
        <v>33</v>
      </c>
      <c r="K396" t="s">
        <v>22</v>
      </c>
      <c r="L396" t="s">
        <v>30</v>
      </c>
    </row>
    <row r="397" spans="1:12" x14ac:dyDescent="0.25">
      <c r="A397">
        <v>396</v>
      </c>
      <c r="B397">
        <v>144</v>
      </c>
      <c r="C397">
        <v>1850</v>
      </c>
      <c r="D397">
        <v>39</v>
      </c>
      <c r="E397">
        <v>5</v>
      </c>
      <c r="F397" t="s">
        <v>18</v>
      </c>
      <c r="G397" t="s">
        <v>26</v>
      </c>
      <c r="H397" t="s">
        <v>27</v>
      </c>
      <c r="I397" t="s">
        <v>426</v>
      </c>
      <c r="J397">
        <v>54</v>
      </c>
      <c r="K397" t="s">
        <v>25</v>
      </c>
      <c r="L397" t="s">
        <v>34</v>
      </c>
    </row>
    <row r="398" spans="1:12" x14ac:dyDescent="0.25">
      <c r="A398">
        <v>397</v>
      </c>
      <c r="B398">
        <v>66</v>
      </c>
      <c r="C398">
        <v>2521</v>
      </c>
      <c r="D398">
        <v>40</v>
      </c>
      <c r="E398">
        <v>7</v>
      </c>
      <c r="F398" t="s">
        <v>12</v>
      </c>
      <c r="G398" t="s">
        <v>19</v>
      </c>
      <c r="H398" t="s">
        <v>14</v>
      </c>
      <c r="I398" t="s">
        <v>427</v>
      </c>
      <c r="J398">
        <v>80</v>
      </c>
      <c r="K398" t="s">
        <v>43</v>
      </c>
      <c r="L398" t="s">
        <v>17</v>
      </c>
    </row>
    <row r="399" spans="1:12" x14ac:dyDescent="0.25">
      <c r="A399">
        <v>398</v>
      </c>
      <c r="B399">
        <v>45</v>
      </c>
      <c r="C399">
        <v>809</v>
      </c>
      <c r="D399">
        <v>17</v>
      </c>
      <c r="E399">
        <v>8</v>
      </c>
      <c r="F399" t="s">
        <v>29</v>
      </c>
      <c r="G399" t="s">
        <v>19</v>
      </c>
      <c r="H399" t="s">
        <v>20</v>
      </c>
      <c r="I399" t="s">
        <v>428</v>
      </c>
      <c r="J399">
        <v>99</v>
      </c>
      <c r="K399" t="s">
        <v>22</v>
      </c>
      <c r="L399" t="s">
        <v>34</v>
      </c>
    </row>
    <row r="400" spans="1:12" x14ac:dyDescent="0.25">
      <c r="A400">
        <v>399</v>
      </c>
      <c r="B400">
        <v>182</v>
      </c>
      <c r="C400">
        <v>3826</v>
      </c>
      <c r="D400">
        <v>37</v>
      </c>
      <c r="E400">
        <v>5</v>
      </c>
      <c r="F400" t="s">
        <v>18</v>
      </c>
      <c r="G400" t="s">
        <v>17</v>
      </c>
      <c r="H400" t="s">
        <v>14</v>
      </c>
      <c r="I400" t="s">
        <v>429</v>
      </c>
      <c r="J400">
        <v>53</v>
      </c>
      <c r="K400" t="s">
        <v>16</v>
      </c>
      <c r="L400" t="s">
        <v>17</v>
      </c>
    </row>
    <row r="401" spans="1:12" x14ac:dyDescent="0.25">
      <c r="A401">
        <v>400</v>
      </c>
      <c r="B401">
        <v>29</v>
      </c>
      <c r="C401">
        <v>3742</v>
      </c>
      <c r="D401">
        <v>39</v>
      </c>
      <c r="E401">
        <v>17</v>
      </c>
      <c r="F401" t="s">
        <v>39</v>
      </c>
      <c r="G401" t="s">
        <v>30</v>
      </c>
      <c r="H401" t="s">
        <v>14</v>
      </c>
      <c r="I401" t="s">
        <v>430</v>
      </c>
      <c r="J401">
        <v>77</v>
      </c>
      <c r="K401" t="s">
        <v>16</v>
      </c>
      <c r="L401" t="s">
        <v>17</v>
      </c>
    </row>
    <row r="402" spans="1:12" x14ac:dyDescent="0.25">
      <c r="A402">
        <v>401</v>
      </c>
      <c r="B402">
        <v>74</v>
      </c>
      <c r="C402">
        <v>4093</v>
      </c>
      <c r="D402">
        <v>29</v>
      </c>
      <c r="E402">
        <v>5</v>
      </c>
      <c r="F402" t="s">
        <v>29</v>
      </c>
      <c r="G402" t="s">
        <v>19</v>
      </c>
      <c r="H402" t="s">
        <v>32</v>
      </c>
      <c r="I402" t="s">
        <v>431</v>
      </c>
      <c r="J402">
        <v>65</v>
      </c>
      <c r="K402" t="s">
        <v>25</v>
      </c>
      <c r="L402" t="s">
        <v>17</v>
      </c>
    </row>
    <row r="403" spans="1:12" x14ac:dyDescent="0.25">
      <c r="A403">
        <v>402</v>
      </c>
      <c r="B403">
        <v>17</v>
      </c>
      <c r="C403">
        <v>588</v>
      </c>
      <c r="D403">
        <v>36</v>
      </c>
      <c r="E403">
        <v>4</v>
      </c>
      <c r="F403" t="s">
        <v>18</v>
      </c>
      <c r="G403" t="s">
        <v>19</v>
      </c>
      <c r="H403" t="s">
        <v>13</v>
      </c>
      <c r="I403" t="s">
        <v>432</v>
      </c>
      <c r="J403">
        <v>87</v>
      </c>
      <c r="K403" t="s">
        <v>16</v>
      </c>
      <c r="L403" t="s">
        <v>13</v>
      </c>
    </row>
    <row r="404" spans="1:12" x14ac:dyDescent="0.25">
      <c r="A404">
        <v>403</v>
      </c>
      <c r="B404">
        <v>153</v>
      </c>
      <c r="C404">
        <v>146</v>
      </c>
      <c r="D404">
        <v>38</v>
      </c>
      <c r="E404">
        <v>19</v>
      </c>
      <c r="F404" t="s">
        <v>23</v>
      </c>
      <c r="G404" t="s">
        <v>19</v>
      </c>
      <c r="H404" t="s">
        <v>20</v>
      </c>
      <c r="I404" t="s">
        <v>433</v>
      </c>
      <c r="J404">
        <v>50</v>
      </c>
      <c r="K404" t="s">
        <v>22</v>
      </c>
      <c r="L404" t="s">
        <v>30</v>
      </c>
    </row>
    <row r="405" spans="1:12" x14ac:dyDescent="0.25">
      <c r="A405">
        <v>404</v>
      </c>
      <c r="B405">
        <v>151</v>
      </c>
      <c r="C405">
        <v>3459</v>
      </c>
      <c r="D405">
        <v>39</v>
      </c>
      <c r="E405">
        <v>2</v>
      </c>
      <c r="F405" t="s">
        <v>39</v>
      </c>
      <c r="G405" t="s">
        <v>17</v>
      </c>
      <c r="H405" t="s">
        <v>32</v>
      </c>
      <c r="I405" t="s">
        <v>434</v>
      </c>
      <c r="J405">
        <v>50</v>
      </c>
      <c r="K405" t="s">
        <v>22</v>
      </c>
      <c r="L405" t="s">
        <v>17</v>
      </c>
    </row>
    <row r="406" spans="1:12" x14ac:dyDescent="0.25">
      <c r="A406">
        <v>405</v>
      </c>
      <c r="B406">
        <v>124</v>
      </c>
      <c r="C406">
        <v>4973</v>
      </c>
      <c r="D406">
        <v>37</v>
      </c>
      <c r="E406">
        <v>11</v>
      </c>
      <c r="F406" t="s">
        <v>29</v>
      </c>
      <c r="G406" t="s">
        <v>30</v>
      </c>
      <c r="H406" t="s">
        <v>32</v>
      </c>
      <c r="I406" t="s">
        <v>435</v>
      </c>
      <c r="J406">
        <v>21</v>
      </c>
      <c r="K406" t="s">
        <v>16</v>
      </c>
      <c r="L406" t="s">
        <v>34</v>
      </c>
    </row>
    <row r="407" spans="1:12" x14ac:dyDescent="0.25">
      <c r="A407">
        <v>406</v>
      </c>
      <c r="B407">
        <v>152</v>
      </c>
      <c r="C407">
        <v>4906</v>
      </c>
      <c r="D407">
        <v>35</v>
      </c>
      <c r="E407">
        <v>13</v>
      </c>
      <c r="F407" t="s">
        <v>23</v>
      </c>
      <c r="G407" t="s">
        <v>17</v>
      </c>
      <c r="H407" t="s">
        <v>20</v>
      </c>
      <c r="I407" t="s">
        <v>436</v>
      </c>
      <c r="J407">
        <v>70</v>
      </c>
      <c r="K407" t="s">
        <v>43</v>
      </c>
      <c r="L407" t="s">
        <v>13</v>
      </c>
    </row>
    <row r="408" spans="1:12" x14ac:dyDescent="0.25">
      <c r="A408">
        <v>407</v>
      </c>
      <c r="B408">
        <v>101</v>
      </c>
      <c r="C408">
        <v>500</v>
      </c>
      <c r="D408">
        <v>7</v>
      </c>
      <c r="E408">
        <v>15</v>
      </c>
      <c r="F408" t="s">
        <v>29</v>
      </c>
      <c r="G408" t="s">
        <v>26</v>
      </c>
      <c r="H408" t="s">
        <v>14</v>
      </c>
      <c r="I408" t="s">
        <v>437</v>
      </c>
      <c r="J408">
        <v>9</v>
      </c>
      <c r="K408" t="s">
        <v>22</v>
      </c>
      <c r="L408" t="s">
        <v>13</v>
      </c>
    </row>
    <row r="409" spans="1:12" x14ac:dyDescent="0.25">
      <c r="A409">
        <v>408</v>
      </c>
      <c r="B409">
        <v>107</v>
      </c>
      <c r="C409">
        <v>4090</v>
      </c>
      <c r="D409">
        <v>27</v>
      </c>
      <c r="E409">
        <v>12</v>
      </c>
      <c r="F409" t="s">
        <v>29</v>
      </c>
      <c r="G409" t="s">
        <v>13</v>
      </c>
      <c r="H409" t="s">
        <v>20</v>
      </c>
      <c r="I409" t="s">
        <v>438</v>
      </c>
      <c r="J409">
        <v>58</v>
      </c>
      <c r="K409" t="s">
        <v>16</v>
      </c>
      <c r="L409" t="s">
        <v>13</v>
      </c>
    </row>
    <row r="410" spans="1:12" x14ac:dyDescent="0.25">
      <c r="A410">
        <v>409</v>
      </c>
      <c r="B410">
        <v>75</v>
      </c>
      <c r="C410">
        <v>3257</v>
      </c>
      <c r="D410">
        <v>28</v>
      </c>
      <c r="E410">
        <v>11</v>
      </c>
      <c r="F410" t="s">
        <v>12</v>
      </c>
      <c r="G410" t="s">
        <v>26</v>
      </c>
      <c r="H410" t="s">
        <v>20</v>
      </c>
      <c r="I410" t="s">
        <v>439</v>
      </c>
      <c r="J410">
        <v>20</v>
      </c>
      <c r="K410" t="s">
        <v>22</v>
      </c>
      <c r="L410" t="s">
        <v>34</v>
      </c>
    </row>
    <row r="411" spans="1:12" x14ac:dyDescent="0.25">
      <c r="A411">
        <v>410</v>
      </c>
      <c r="B411">
        <v>41</v>
      </c>
      <c r="C411">
        <v>4445</v>
      </c>
      <c r="D411">
        <v>22</v>
      </c>
      <c r="E411">
        <v>7</v>
      </c>
      <c r="F411" t="s">
        <v>23</v>
      </c>
      <c r="G411" t="s">
        <v>19</v>
      </c>
      <c r="H411" t="s">
        <v>14</v>
      </c>
      <c r="I411" t="s">
        <v>440</v>
      </c>
      <c r="J411">
        <v>85</v>
      </c>
      <c r="K411" t="s">
        <v>43</v>
      </c>
      <c r="L411" t="s">
        <v>17</v>
      </c>
    </row>
    <row r="412" spans="1:12" x14ac:dyDescent="0.25">
      <c r="A412">
        <v>411</v>
      </c>
      <c r="B412">
        <v>95</v>
      </c>
      <c r="C412">
        <v>490</v>
      </c>
      <c r="D412">
        <v>14</v>
      </c>
      <c r="E412">
        <v>5</v>
      </c>
      <c r="F412" t="s">
        <v>23</v>
      </c>
      <c r="G412" t="s">
        <v>30</v>
      </c>
      <c r="H412" t="s">
        <v>27</v>
      </c>
      <c r="I412" t="s">
        <v>441</v>
      </c>
      <c r="J412">
        <v>95</v>
      </c>
      <c r="K412" t="s">
        <v>22</v>
      </c>
      <c r="L412" t="s">
        <v>34</v>
      </c>
    </row>
    <row r="413" spans="1:12" x14ac:dyDescent="0.25">
      <c r="A413">
        <v>412</v>
      </c>
      <c r="B413">
        <v>60</v>
      </c>
      <c r="C413">
        <v>3953</v>
      </c>
      <c r="D413">
        <v>7</v>
      </c>
      <c r="E413">
        <v>17</v>
      </c>
      <c r="F413" t="s">
        <v>12</v>
      </c>
      <c r="G413" t="s">
        <v>17</v>
      </c>
      <c r="H413" t="s">
        <v>32</v>
      </c>
      <c r="I413" t="s">
        <v>442</v>
      </c>
      <c r="J413">
        <v>11</v>
      </c>
      <c r="K413" t="s">
        <v>43</v>
      </c>
      <c r="L413" t="s">
        <v>30</v>
      </c>
    </row>
    <row r="414" spans="1:12" x14ac:dyDescent="0.25">
      <c r="A414">
        <v>413</v>
      </c>
      <c r="B414">
        <v>162</v>
      </c>
      <c r="C414">
        <v>4530</v>
      </c>
      <c r="D414">
        <v>37</v>
      </c>
      <c r="E414">
        <v>9</v>
      </c>
      <c r="F414" t="s">
        <v>18</v>
      </c>
      <c r="G414" t="s">
        <v>19</v>
      </c>
      <c r="H414" t="s">
        <v>27</v>
      </c>
      <c r="I414" t="s">
        <v>443</v>
      </c>
      <c r="J414">
        <v>12</v>
      </c>
      <c r="K414" t="s">
        <v>16</v>
      </c>
      <c r="L414" t="s">
        <v>30</v>
      </c>
    </row>
    <row r="415" spans="1:12" x14ac:dyDescent="0.25">
      <c r="A415">
        <v>414</v>
      </c>
      <c r="B415">
        <v>195</v>
      </c>
      <c r="C415">
        <v>728</v>
      </c>
      <c r="D415">
        <v>22</v>
      </c>
      <c r="E415">
        <v>14</v>
      </c>
      <c r="F415" t="s">
        <v>12</v>
      </c>
      <c r="G415" t="s">
        <v>19</v>
      </c>
      <c r="H415" t="s">
        <v>13</v>
      </c>
      <c r="I415" t="s">
        <v>444</v>
      </c>
      <c r="J415">
        <v>76</v>
      </c>
      <c r="K415" t="s">
        <v>25</v>
      </c>
      <c r="L415" t="s">
        <v>17</v>
      </c>
    </row>
    <row r="416" spans="1:12" x14ac:dyDescent="0.25">
      <c r="A416">
        <v>415</v>
      </c>
      <c r="B416">
        <v>72</v>
      </c>
      <c r="C416">
        <v>4332</v>
      </c>
      <c r="D416">
        <v>5</v>
      </c>
      <c r="E416">
        <v>12</v>
      </c>
      <c r="F416" t="s">
        <v>29</v>
      </c>
      <c r="G416" t="s">
        <v>17</v>
      </c>
      <c r="H416" t="s">
        <v>20</v>
      </c>
      <c r="I416" t="s">
        <v>445</v>
      </c>
      <c r="J416">
        <v>91</v>
      </c>
      <c r="K416" t="s">
        <v>22</v>
      </c>
      <c r="L416" t="s">
        <v>34</v>
      </c>
    </row>
    <row r="417" spans="1:12" x14ac:dyDescent="0.25">
      <c r="A417">
        <v>416</v>
      </c>
      <c r="B417">
        <v>199</v>
      </c>
      <c r="C417">
        <v>3030</v>
      </c>
      <c r="D417">
        <v>2</v>
      </c>
      <c r="E417">
        <v>6</v>
      </c>
      <c r="F417" t="s">
        <v>18</v>
      </c>
      <c r="G417" t="s">
        <v>30</v>
      </c>
      <c r="H417" t="s">
        <v>27</v>
      </c>
      <c r="I417" t="s">
        <v>446</v>
      </c>
      <c r="J417">
        <v>86</v>
      </c>
      <c r="K417" t="s">
        <v>43</v>
      </c>
      <c r="L417" t="s">
        <v>17</v>
      </c>
    </row>
    <row r="418" spans="1:12" x14ac:dyDescent="0.25">
      <c r="A418">
        <v>417</v>
      </c>
      <c r="B418">
        <v>134</v>
      </c>
      <c r="C418">
        <v>1621</v>
      </c>
      <c r="D418">
        <v>27</v>
      </c>
      <c r="E418">
        <v>17</v>
      </c>
      <c r="F418" t="s">
        <v>39</v>
      </c>
      <c r="G418" t="s">
        <v>19</v>
      </c>
      <c r="H418" t="s">
        <v>13</v>
      </c>
      <c r="I418" t="s">
        <v>447</v>
      </c>
      <c r="J418">
        <v>42</v>
      </c>
      <c r="K418" t="s">
        <v>16</v>
      </c>
      <c r="L418" t="s">
        <v>13</v>
      </c>
    </row>
    <row r="419" spans="1:12" x14ac:dyDescent="0.25">
      <c r="A419">
        <v>418</v>
      </c>
      <c r="B419">
        <v>159</v>
      </c>
      <c r="C419">
        <v>926</v>
      </c>
      <c r="D419">
        <v>21</v>
      </c>
      <c r="E419">
        <v>19</v>
      </c>
      <c r="F419" t="s">
        <v>29</v>
      </c>
      <c r="G419" t="s">
        <v>13</v>
      </c>
      <c r="H419" t="s">
        <v>13</v>
      </c>
      <c r="I419" t="s">
        <v>448</v>
      </c>
      <c r="J419">
        <v>58</v>
      </c>
      <c r="K419" t="s">
        <v>16</v>
      </c>
      <c r="L419" t="s">
        <v>30</v>
      </c>
    </row>
    <row r="420" spans="1:12" x14ac:dyDescent="0.25">
      <c r="A420">
        <v>419</v>
      </c>
      <c r="B420">
        <v>67</v>
      </c>
      <c r="C420">
        <v>4922</v>
      </c>
      <c r="D420">
        <v>38</v>
      </c>
      <c r="E420">
        <v>19</v>
      </c>
      <c r="F420" t="s">
        <v>18</v>
      </c>
      <c r="G420" t="s">
        <v>30</v>
      </c>
      <c r="H420" t="s">
        <v>32</v>
      </c>
      <c r="I420" t="s">
        <v>449</v>
      </c>
      <c r="J420">
        <v>80</v>
      </c>
      <c r="K420" t="s">
        <v>22</v>
      </c>
      <c r="L420" t="s">
        <v>13</v>
      </c>
    </row>
    <row r="421" spans="1:12" x14ac:dyDescent="0.25">
      <c r="A421">
        <v>420</v>
      </c>
      <c r="B421">
        <v>67</v>
      </c>
      <c r="C421">
        <v>1600</v>
      </c>
      <c r="D421">
        <v>15</v>
      </c>
      <c r="E421">
        <v>16</v>
      </c>
      <c r="F421" t="s">
        <v>18</v>
      </c>
      <c r="G421" t="s">
        <v>30</v>
      </c>
      <c r="H421" t="s">
        <v>32</v>
      </c>
      <c r="I421" t="s">
        <v>450</v>
      </c>
      <c r="J421">
        <v>19</v>
      </c>
      <c r="K421" t="s">
        <v>22</v>
      </c>
      <c r="L421" t="s">
        <v>17</v>
      </c>
    </row>
    <row r="422" spans="1:12" x14ac:dyDescent="0.25">
      <c r="A422">
        <v>421</v>
      </c>
      <c r="B422">
        <v>95</v>
      </c>
      <c r="C422">
        <v>3394</v>
      </c>
      <c r="D422">
        <v>21</v>
      </c>
      <c r="E422">
        <v>12</v>
      </c>
      <c r="F422" t="s">
        <v>23</v>
      </c>
      <c r="G422" t="s">
        <v>19</v>
      </c>
      <c r="H422" t="s">
        <v>14</v>
      </c>
      <c r="I422" t="s">
        <v>451</v>
      </c>
      <c r="J422">
        <v>96</v>
      </c>
      <c r="K422" t="s">
        <v>22</v>
      </c>
      <c r="L422" t="s">
        <v>30</v>
      </c>
    </row>
    <row r="423" spans="1:12" x14ac:dyDescent="0.25">
      <c r="A423">
        <v>422</v>
      </c>
      <c r="B423">
        <v>58</v>
      </c>
      <c r="C423">
        <v>2519</v>
      </c>
      <c r="D423">
        <v>10</v>
      </c>
      <c r="E423">
        <v>12</v>
      </c>
      <c r="F423" t="s">
        <v>18</v>
      </c>
      <c r="G423" t="s">
        <v>19</v>
      </c>
      <c r="H423" t="s">
        <v>27</v>
      </c>
      <c r="I423" t="s">
        <v>452</v>
      </c>
      <c r="J423">
        <v>54</v>
      </c>
      <c r="K423" t="s">
        <v>25</v>
      </c>
      <c r="L423" t="s">
        <v>17</v>
      </c>
    </row>
    <row r="424" spans="1:12" x14ac:dyDescent="0.25">
      <c r="A424">
        <v>423</v>
      </c>
      <c r="B424">
        <v>189</v>
      </c>
      <c r="C424">
        <v>1034</v>
      </c>
      <c r="D424">
        <v>23</v>
      </c>
      <c r="E424">
        <v>6</v>
      </c>
      <c r="F424" t="s">
        <v>29</v>
      </c>
      <c r="G424" t="s">
        <v>26</v>
      </c>
      <c r="H424" t="s">
        <v>20</v>
      </c>
      <c r="I424" t="s">
        <v>453</v>
      </c>
      <c r="J424">
        <v>60</v>
      </c>
      <c r="K424" t="s">
        <v>16</v>
      </c>
      <c r="L424" t="s">
        <v>30</v>
      </c>
    </row>
    <row r="425" spans="1:12" x14ac:dyDescent="0.25">
      <c r="A425">
        <v>424</v>
      </c>
      <c r="B425">
        <v>179</v>
      </c>
      <c r="C425">
        <v>3142</v>
      </c>
      <c r="D425">
        <v>39</v>
      </c>
      <c r="E425">
        <v>4</v>
      </c>
      <c r="F425" t="s">
        <v>29</v>
      </c>
      <c r="G425" t="s">
        <v>26</v>
      </c>
      <c r="H425" t="s">
        <v>14</v>
      </c>
      <c r="I425" t="s">
        <v>454</v>
      </c>
      <c r="J425">
        <v>99</v>
      </c>
      <c r="K425" t="s">
        <v>43</v>
      </c>
      <c r="L425" t="s">
        <v>34</v>
      </c>
    </row>
    <row r="426" spans="1:12" x14ac:dyDescent="0.25">
      <c r="A426">
        <v>425</v>
      </c>
      <c r="B426">
        <v>79</v>
      </c>
      <c r="C426">
        <v>4597</v>
      </c>
      <c r="D426">
        <v>5</v>
      </c>
      <c r="E426">
        <v>6</v>
      </c>
      <c r="F426" t="s">
        <v>23</v>
      </c>
      <c r="G426" t="s">
        <v>13</v>
      </c>
      <c r="H426" t="s">
        <v>14</v>
      </c>
      <c r="I426" t="s">
        <v>455</v>
      </c>
      <c r="J426">
        <v>13</v>
      </c>
      <c r="K426" t="s">
        <v>25</v>
      </c>
      <c r="L426" t="s">
        <v>34</v>
      </c>
    </row>
    <row r="427" spans="1:12" x14ac:dyDescent="0.25">
      <c r="A427">
        <v>426</v>
      </c>
      <c r="B427">
        <v>24</v>
      </c>
      <c r="C427">
        <v>1566</v>
      </c>
      <c r="D427">
        <v>1</v>
      </c>
      <c r="E427">
        <v>11</v>
      </c>
      <c r="F427" t="s">
        <v>12</v>
      </c>
      <c r="G427" t="s">
        <v>26</v>
      </c>
      <c r="H427" t="s">
        <v>32</v>
      </c>
      <c r="I427" t="s">
        <v>456</v>
      </c>
      <c r="J427">
        <v>12</v>
      </c>
      <c r="K427" t="s">
        <v>16</v>
      </c>
      <c r="L427" t="s">
        <v>17</v>
      </c>
    </row>
    <row r="428" spans="1:12" x14ac:dyDescent="0.25">
      <c r="A428">
        <v>427</v>
      </c>
      <c r="B428">
        <v>63</v>
      </c>
      <c r="C428">
        <v>3661</v>
      </c>
      <c r="D428">
        <v>13</v>
      </c>
      <c r="E428">
        <v>1</v>
      </c>
      <c r="F428" t="s">
        <v>18</v>
      </c>
      <c r="G428" t="s">
        <v>30</v>
      </c>
      <c r="H428" t="s">
        <v>27</v>
      </c>
      <c r="I428" t="s">
        <v>457</v>
      </c>
      <c r="J428">
        <v>23</v>
      </c>
      <c r="K428" t="s">
        <v>25</v>
      </c>
      <c r="L428" t="s">
        <v>17</v>
      </c>
    </row>
    <row r="429" spans="1:12" x14ac:dyDescent="0.25">
      <c r="A429">
        <v>428</v>
      </c>
      <c r="B429">
        <v>197</v>
      </c>
      <c r="C429">
        <v>714</v>
      </c>
      <c r="D429">
        <v>21</v>
      </c>
      <c r="E429">
        <v>15</v>
      </c>
      <c r="F429" t="s">
        <v>39</v>
      </c>
      <c r="G429" t="s">
        <v>13</v>
      </c>
      <c r="H429" t="s">
        <v>32</v>
      </c>
      <c r="I429" t="s">
        <v>458</v>
      </c>
      <c r="J429">
        <v>55</v>
      </c>
      <c r="K429" t="s">
        <v>25</v>
      </c>
      <c r="L429" t="s">
        <v>34</v>
      </c>
    </row>
    <row r="430" spans="1:12" x14ac:dyDescent="0.25">
      <c r="A430">
        <v>429</v>
      </c>
      <c r="B430">
        <v>110</v>
      </c>
      <c r="C430">
        <v>1282</v>
      </c>
      <c r="D430">
        <v>26</v>
      </c>
      <c r="E430">
        <v>11</v>
      </c>
      <c r="F430" t="s">
        <v>39</v>
      </c>
      <c r="G430" t="s">
        <v>30</v>
      </c>
      <c r="H430" t="s">
        <v>20</v>
      </c>
      <c r="I430" t="s">
        <v>459</v>
      </c>
      <c r="J430">
        <v>76</v>
      </c>
      <c r="K430" t="s">
        <v>43</v>
      </c>
      <c r="L430" t="s">
        <v>30</v>
      </c>
    </row>
    <row r="431" spans="1:12" x14ac:dyDescent="0.25">
      <c r="A431">
        <v>430</v>
      </c>
      <c r="B431">
        <v>17</v>
      </c>
      <c r="C431">
        <v>3323</v>
      </c>
      <c r="D431">
        <v>45</v>
      </c>
      <c r="E431">
        <v>19</v>
      </c>
      <c r="F431" t="s">
        <v>29</v>
      </c>
      <c r="G431" t="s">
        <v>19</v>
      </c>
      <c r="H431" t="s">
        <v>14</v>
      </c>
      <c r="I431" t="s">
        <v>460</v>
      </c>
      <c r="J431">
        <v>61</v>
      </c>
      <c r="K431" t="s">
        <v>16</v>
      </c>
      <c r="L431" t="s">
        <v>34</v>
      </c>
    </row>
    <row r="432" spans="1:12" x14ac:dyDescent="0.25">
      <c r="A432">
        <v>431</v>
      </c>
      <c r="B432">
        <v>62</v>
      </c>
      <c r="C432">
        <v>2767</v>
      </c>
      <c r="D432">
        <v>21</v>
      </c>
      <c r="E432">
        <v>18</v>
      </c>
      <c r="F432" t="s">
        <v>39</v>
      </c>
      <c r="G432" t="s">
        <v>26</v>
      </c>
      <c r="H432" t="s">
        <v>27</v>
      </c>
      <c r="I432" t="s">
        <v>461</v>
      </c>
      <c r="J432">
        <v>72</v>
      </c>
      <c r="K432" t="s">
        <v>25</v>
      </c>
      <c r="L432" t="s">
        <v>17</v>
      </c>
    </row>
    <row r="433" spans="1:12" x14ac:dyDescent="0.25">
      <c r="A433">
        <v>432</v>
      </c>
      <c r="B433">
        <v>69</v>
      </c>
      <c r="C433">
        <v>230</v>
      </c>
      <c r="D433">
        <v>18</v>
      </c>
      <c r="E433">
        <v>17</v>
      </c>
      <c r="F433" t="s">
        <v>39</v>
      </c>
      <c r="G433" t="s">
        <v>30</v>
      </c>
      <c r="H433" t="s">
        <v>13</v>
      </c>
      <c r="I433" t="s">
        <v>462</v>
      </c>
      <c r="J433">
        <v>35</v>
      </c>
      <c r="K433" t="s">
        <v>25</v>
      </c>
      <c r="L433" t="s">
        <v>34</v>
      </c>
    </row>
    <row r="434" spans="1:12" x14ac:dyDescent="0.25">
      <c r="A434">
        <v>433</v>
      </c>
      <c r="B434">
        <v>117</v>
      </c>
      <c r="C434">
        <v>3083</v>
      </c>
      <c r="D434">
        <v>37</v>
      </c>
      <c r="E434">
        <v>19</v>
      </c>
      <c r="F434" t="s">
        <v>23</v>
      </c>
      <c r="G434" t="s">
        <v>30</v>
      </c>
      <c r="H434" t="s">
        <v>32</v>
      </c>
      <c r="I434" t="s">
        <v>463</v>
      </c>
      <c r="J434">
        <v>7</v>
      </c>
      <c r="K434" t="s">
        <v>22</v>
      </c>
      <c r="L434" t="s">
        <v>34</v>
      </c>
    </row>
    <row r="435" spans="1:12" x14ac:dyDescent="0.25">
      <c r="A435">
        <v>434</v>
      </c>
      <c r="B435">
        <v>14</v>
      </c>
      <c r="C435">
        <v>4378</v>
      </c>
      <c r="D435">
        <v>45</v>
      </c>
      <c r="E435">
        <v>14</v>
      </c>
      <c r="F435" t="s">
        <v>29</v>
      </c>
      <c r="G435" t="s">
        <v>26</v>
      </c>
      <c r="H435" t="s">
        <v>27</v>
      </c>
      <c r="I435" t="s">
        <v>464</v>
      </c>
      <c r="J435">
        <v>87</v>
      </c>
      <c r="K435" t="s">
        <v>43</v>
      </c>
      <c r="L435" t="s">
        <v>17</v>
      </c>
    </row>
    <row r="436" spans="1:12" x14ac:dyDescent="0.25">
      <c r="A436">
        <v>435</v>
      </c>
      <c r="B436">
        <v>112</v>
      </c>
      <c r="C436">
        <v>4559</v>
      </c>
      <c r="D436">
        <v>32</v>
      </c>
      <c r="E436">
        <v>18</v>
      </c>
      <c r="F436" t="s">
        <v>39</v>
      </c>
      <c r="G436" t="s">
        <v>30</v>
      </c>
      <c r="H436" t="s">
        <v>32</v>
      </c>
      <c r="I436" t="s">
        <v>465</v>
      </c>
      <c r="J436">
        <v>47</v>
      </c>
      <c r="K436" t="s">
        <v>25</v>
      </c>
      <c r="L436" t="s">
        <v>17</v>
      </c>
    </row>
    <row r="437" spans="1:12" x14ac:dyDescent="0.25">
      <c r="A437">
        <v>436</v>
      </c>
      <c r="B437">
        <v>15</v>
      </c>
      <c r="C437">
        <v>138</v>
      </c>
      <c r="D437">
        <v>36</v>
      </c>
      <c r="E437">
        <v>19</v>
      </c>
      <c r="F437" t="s">
        <v>39</v>
      </c>
      <c r="G437" t="s">
        <v>17</v>
      </c>
      <c r="H437" t="s">
        <v>20</v>
      </c>
      <c r="I437" t="s">
        <v>466</v>
      </c>
      <c r="J437">
        <v>33</v>
      </c>
      <c r="K437" t="s">
        <v>22</v>
      </c>
      <c r="L437" t="s">
        <v>34</v>
      </c>
    </row>
    <row r="438" spans="1:12" x14ac:dyDescent="0.25">
      <c r="A438">
        <v>437</v>
      </c>
      <c r="B438">
        <v>118</v>
      </c>
      <c r="C438">
        <v>4059</v>
      </c>
      <c r="D438">
        <v>17</v>
      </c>
      <c r="E438">
        <v>15</v>
      </c>
      <c r="F438" t="s">
        <v>12</v>
      </c>
      <c r="G438" t="s">
        <v>30</v>
      </c>
      <c r="H438" t="s">
        <v>14</v>
      </c>
      <c r="I438" t="s">
        <v>467</v>
      </c>
      <c r="J438">
        <v>14</v>
      </c>
      <c r="K438" t="s">
        <v>25</v>
      </c>
      <c r="L438" t="s">
        <v>13</v>
      </c>
    </row>
    <row r="439" spans="1:12" x14ac:dyDescent="0.25">
      <c r="A439">
        <v>438</v>
      </c>
      <c r="B439">
        <v>125</v>
      </c>
      <c r="C439">
        <v>3687</v>
      </c>
      <c r="D439">
        <v>35</v>
      </c>
      <c r="E439">
        <v>15</v>
      </c>
      <c r="F439" t="s">
        <v>23</v>
      </c>
      <c r="G439" t="s">
        <v>19</v>
      </c>
      <c r="H439" t="s">
        <v>14</v>
      </c>
      <c r="I439" t="s">
        <v>468</v>
      </c>
      <c r="J439">
        <v>16</v>
      </c>
      <c r="K439" t="s">
        <v>25</v>
      </c>
      <c r="L439" t="s">
        <v>34</v>
      </c>
    </row>
    <row r="440" spans="1:12" x14ac:dyDescent="0.25">
      <c r="A440">
        <v>439</v>
      </c>
      <c r="B440">
        <v>103</v>
      </c>
      <c r="C440">
        <v>1020</v>
      </c>
      <c r="D440">
        <v>49</v>
      </c>
      <c r="E440">
        <v>4</v>
      </c>
      <c r="F440" t="s">
        <v>18</v>
      </c>
      <c r="G440" t="s">
        <v>19</v>
      </c>
      <c r="H440" t="s">
        <v>27</v>
      </c>
      <c r="I440" t="s">
        <v>469</v>
      </c>
      <c r="J440">
        <v>50</v>
      </c>
      <c r="K440" t="s">
        <v>22</v>
      </c>
      <c r="L440" t="s">
        <v>13</v>
      </c>
    </row>
    <row r="441" spans="1:12" x14ac:dyDescent="0.25">
      <c r="A441">
        <v>440</v>
      </c>
      <c r="B441">
        <v>56</v>
      </c>
      <c r="C441">
        <v>2869</v>
      </c>
      <c r="D441">
        <v>11</v>
      </c>
      <c r="E441">
        <v>7</v>
      </c>
      <c r="F441" t="s">
        <v>12</v>
      </c>
      <c r="G441" t="s">
        <v>19</v>
      </c>
      <c r="H441" t="s">
        <v>14</v>
      </c>
      <c r="I441" t="s">
        <v>470</v>
      </c>
      <c r="J441">
        <v>34</v>
      </c>
      <c r="K441" t="s">
        <v>25</v>
      </c>
      <c r="L441" t="s">
        <v>17</v>
      </c>
    </row>
    <row r="442" spans="1:12" x14ac:dyDescent="0.25">
      <c r="A442">
        <v>441</v>
      </c>
      <c r="B442">
        <v>108</v>
      </c>
      <c r="C442">
        <v>4211</v>
      </c>
      <c r="D442">
        <v>21</v>
      </c>
      <c r="E442">
        <v>13</v>
      </c>
      <c r="F442" t="s">
        <v>23</v>
      </c>
      <c r="G442" t="s">
        <v>19</v>
      </c>
      <c r="H442" t="s">
        <v>27</v>
      </c>
      <c r="I442" t="s">
        <v>471</v>
      </c>
      <c r="J442">
        <v>98</v>
      </c>
      <c r="K442" t="s">
        <v>22</v>
      </c>
      <c r="L442" t="s">
        <v>13</v>
      </c>
    </row>
    <row r="443" spans="1:12" x14ac:dyDescent="0.25">
      <c r="A443">
        <v>442</v>
      </c>
      <c r="B443">
        <v>64</v>
      </c>
      <c r="C443">
        <v>592</v>
      </c>
      <c r="D443">
        <v>26</v>
      </c>
      <c r="E443">
        <v>3</v>
      </c>
      <c r="F443" t="s">
        <v>23</v>
      </c>
      <c r="G443" t="s">
        <v>17</v>
      </c>
      <c r="H443" t="s">
        <v>32</v>
      </c>
      <c r="I443" t="s">
        <v>472</v>
      </c>
      <c r="J443">
        <v>86</v>
      </c>
      <c r="K443" t="s">
        <v>43</v>
      </c>
      <c r="L443" t="s">
        <v>30</v>
      </c>
    </row>
    <row r="444" spans="1:12" x14ac:dyDescent="0.25">
      <c r="A444">
        <v>443</v>
      </c>
      <c r="B444">
        <v>177</v>
      </c>
      <c r="C444">
        <v>1231</v>
      </c>
      <c r="D444">
        <v>4</v>
      </c>
      <c r="E444">
        <v>16</v>
      </c>
      <c r="F444" t="s">
        <v>39</v>
      </c>
      <c r="G444" t="s">
        <v>13</v>
      </c>
      <c r="H444" t="s">
        <v>20</v>
      </c>
      <c r="I444" t="s">
        <v>473</v>
      </c>
      <c r="J444">
        <v>92</v>
      </c>
      <c r="K444" t="s">
        <v>25</v>
      </c>
      <c r="L444" t="s">
        <v>34</v>
      </c>
    </row>
    <row r="445" spans="1:12" x14ac:dyDescent="0.25">
      <c r="A445">
        <v>444</v>
      </c>
      <c r="B445">
        <v>61</v>
      </c>
      <c r="C445">
        <v>3621</v>
      </c>
      <c r="D445">
        <v>34</v>
      </c>
      <c r="E445">
        <v>9</v>
      </c>
      <c r="F445" t="s">
        <v>39</v>
      </c>
      <c r="G445" t="s">
        <v>26</v>
      </c>
      <c r="H445" t="s">
        <v>14</v>
      </c>
      <c r="I445" t="s">
        <v>474</v>
      </c>
      <c r="J445">
        <v>36</v>
      </c>
      <c r="K445" t="s">
        <v>16</v>
      </c>
      <c r="L445" t="s">
        <v>30</v>
      </c>
    </row>
    <row r="446" spans="1:12" x14ac:dyDescent="0.25">
      <c r="A446">
        <v>445</v>
      </c>
      <c r="B446">
        <v>153</v>
      </c>
      <c r="C446">
        <v>410</v>
      </c>
      <c r="D446">
        <v>48</v>
      </c>
      <c r="E446">
        <v>8</v>
      </c>
      <c r="F446" t="s">
        <v>29</v>
      </c>
      <c r="G446" t="s">
        <v>19</v>
      </c>
      <c r="H446" t="s">
        <v>13</v>
      </c>
      <c r="I446" t="s">
        <v>475</v>
      </c>
      <c r="J446">
        <v>77</v>
      </c>
      <c r="K446" t="s">
        <v>16</v>
      </c>
      <c r="L446" t="s">
        <v>34</v>
      </c>
    </row>
    <row r="447" spans="1:12" x14ac:dyDescent="0.25">
      <c r="A447">
        <v>446</v>
      </c>
      <c r="B447">
        <v>22</v>
      </c>
      <c r="C447">
        <v>838</v>
      </c>
      <c r="D447">
        <v>18</v>
      </c>
      <c r="E447">
        <v>13</v>
      </c>
      <c r="F447" t="s">
        <v>29</v>
      </c>
      <c r="G447" t="s">
        <v>26</v>
      </c>
      <c r="H447" t="s">
        <v>27</v>
      </c>
      <c r="I447" t="s">
        <v>476</v>
      </c>
      <c r="J447">
        <v>51</v>
      </c>
      <c r="K447" t="s">
        <v>22</v>
      </c>
      <c r="L447" t="s">
        <v>30</v>
      </c>
    </row>
    <row r="448" spans="1:12" x14ac:dyDescent="0.25">
      <c r="A448">
        <v>447</v>
      </c>
      <c r="B448">
        <v>123</v>
      </c>
      <c r="C448">
        <v>3341</v>
      </c>
      <c r="D448">
        <v>40</v>
      </c>
      <c r="E448">
        <v>17</v>
      </c>
      <c r="F448" t="s">
        <v>29</v>
      </c>
      <c r="G448" t="s">
        <v>19</v>
      </c>
      <c r="H448" t="s">
        <v>14</v>
      </c>
      <c r="I448" t="s">
        <v>477</v>
      </c>
      <c r="J448">
        <v>92</v>
      </c>
      <c r="K448" t="s">
        <v>43</v>
      </c>
      <c r="L448" t="s">
        <v>30</v>
      </c>
    </row>
    <row r="449" spans="1:12" x14ac:dyDescent="0.25">
      <c r="A449">
        <v>448</v>
      </c>
      <c r="B449">
        <v>133</v>
      </c>
      <c r="C449">
        <v>645</v>
      </c>
      <c r="D449">
        <v>35</v>
      </c>
      <c r="E449">
        <v>17</v>
      </c>
      <c r="F449" t="s">
        <v>18</v>
      </c>
      <c r="G449" t="s">
        <v>26</v>
      </c>
      <c r="H449" t="s">
        <v>13</v>
      </c>
      <c r="I449" t="s">
        <v>478</v>
      </c>
      <c r="J449">
        <v>67</v>
      </c>
      <c r="K449" t="s">
        <v>16</v>
      </c>
      <c r="L449" t="s">
        <v>30</v>
      </c>
    </row>
    <row r="450" spans="1:12" x14ac:dyDescent="0.25">
      <c r="A450">
        <v>449</v>
      </c>
      <c r="B450">
        <v>115</v>
      </c>
      <c r="C450">
        <v>2561</v>
      </c>
      <c r="D450">
        <v>41</v>
      </c>
      <c r="E450">
        <v>17</v>
      </c>
      <c r="F450" t="s">
        <v>29</v>
      </c>
      <c r="G450" t="s">
        <v>19</v>
      </c>
      <c r="H450" t="s">
        <v>32</v>
      </c>
      <c r="I450" t="s">
        <v>479</v>
      </c>
      <c r="J450">
        <v>30</v>
      </c>
      <c r="K450" t="s">
        <v>22</v>
      </c>
      <c r="L450" t="s">
        <v>30</v>
      </c>
    </row>
    <row r="451" spans="1:12" x14ac:dyDescent="0.25">
      <c r="A451">
        <v>450</v>
      </c>
      <c r="B451">
        <v>167</v>
      </c>
      <c r="C451">
        <v>4446</v>
      </c>
      <c r="D451">
        <v>29</v>
      </c>
      <c r="E451">
        <v>1</v>
      </c>
      <c r="F451" t="s">
        <v>23</v>
      </c>
      <c r="G451" t="s">
        <v>30</v>
      </c>
      <c r="H451" t="s">
        <v>27</v>
      </c>
      <c r="I451" t="s">
        <v>480</v>
      </c>
      <c r="J451">
        <v>7</v>
      </c>
      <c r="K451" t="s">
        <v>22</v>
      </c>
      <c r="L451" t="s">
        <v>34</v>
      </c>
    </row>
    <row r="452" spans="1:12" x14ac:dyDescent="0.25">
      <c r="A452">
        <v>451</v>
      </c>
      <c r="B452">
        <v>156</v>
      </c>
      <c r="C452">
        <v>4954</v>
      </c>
      <c r="D452">
        <v>29</v>
      </c>
      <c r="E452">
        <v>8</v>
      </c>
      <c r="F452" t="s">
        <v>18</v>
      </c>
      <c r="G452" t="s">
        <v>30</v>
      </c>
      <c r="H452" t="s">
        <v>27</v>
      </c>
      <c r="I452" t="s">
        <v>481</v>
      </c>
      <c r="J452">
        <v>27</v>
      </c>
      <c r="K452" t="s">
        <v>25</v>
      </c>
      <c r="L452" t="s">
        <v>34</v>
      </c>
    </row>
    <row r="453" spans="1:12" x14ac:dyDescent="0.25">
      <c r="A453">
        <v>452</v>
      </c>
      <c r="B453">
        <v>154</v>
      </c>
      <c r="C453">
        <v>1904</v>
      </c>
      <c r="D453">
        <v>38</v>
      </c>
      <c r="E453">
        <v>19</v>
      </c>
      <c r="F453" t="s">
        <v>39</v>
      </c>
      <c r="G453" t="s">
        <v>19</v>
      </c>
      <c r="H453" t="s">
        <v>13</v>
      </c>
      <c r="I453" t="s">
        <v>482</v>
      </c>
      <c r="J453">
        <v>79</v>
      </c>
      <c r="K453" t="s">
        <v>25</v>
      </c>
      <c r="L453" t="s">
        <v>17</v>
      </c>
    </row>
    <row r="454" spans="1:12" x14ac:dyDescent="0.25">
      <c r="A454">
        <v>453</v>
      </c>
      <c r="B454">
        <v>129</v>
      </c>
      <c r="C454">
        <v>3312</v>
      </c>
      <c r="D454">
        <v>42</v>
      </c>
      <c r="E454">
        <v>6</v>
      </c>
      <c r="F454" t="s">
        <v>23</v>
      </c>
      <c r="G454" t="s">
        <v>13</v>
      </c>
      <c r="H454" t="s">
        <v>14</v>
      </c>
      <c r="I454" t="s">
        <v>483</v>
      </c>
      <c r="J454">
        <v>78</v>
      </c>
      <c r="K454" t="s">
        <v>25</v>
      </c>
      <c r="L454" t="s">
        <v>30</v>
      </c>
    </row>
    <row r="455" spans="1:12" x14ac:dyDescent="0.25">
      <c r="A455">
        <v>454</v>
      </c>
      <c r="B455">
        <v>72</v>
      </c>
      <c r="C455">
        <v>3910</v>
      </c>
      <c r="D455">
        <v>21</v>
      </c>
      <c r="E455">
        <v>3</v>
      </c>
      <c r="F455" t="s">
        <v>12</v>
      </c>
      <c r="G455" t="s">
        <v>17</v>
      </c>
      <c r="H455" t="s">
        <v>32</v>
      </c>
      <c r="I455" t="s">
        <v>484</v>
      </c>
      <c r="J455">
        <v>54</v>
      </c>
      <c r="K455" t="s">
        <v>43</v>
      </c>
      <c r="L455" t="s">
        <v>13</v>
      </c>
    </row>
    <row r="456" spans="1:12" x14ac:dyDescent="0.25">
      <c r="A456">
        <v>455</v>
      </c>
      <c r="B456">
        <v>28</v>
      </c>
      <c r="C456">
        <v>913</v>
      </c>
      <c r="D456">
        <v>42</v>
      </c>
      <c r="E456">
        <v>5</v>
      </c>
      <c r="F456" t="s">
        <v>23</v>
      </c>
      <c r="G456" t="s">
        <v>19</v>
      </c>
      <c r="H456" t="s">
        <v>14</v>
      </c>
      <c r="I456" t="s">
        <v>485</v>
      </c>
      <c r="J456">
        <v>40</v>
      </c>
      <c r="K456" t="s">
        <v>43</v>
      </c>
      <c r="L456" t="s">
        <v>30</v>
      </c>
    </row>
    <row r="457" spans="1:12" x14ac:dyDescent="0.25">
      <c r="A457">
        <v>456</v>
      </c>
      <c r="B457">
        <v>101</v>
      </c>
      <c r="C457">
        <v>4224</v>
      </c>
      <c r="D457">
        <v>13</v>
      </c>
      <c r="E457">
        <v>13</v>
      </c>
      <c r="F457" t="s">
        <v>29</v>
      </c>
      <c r="G457" t="s">
        <v>26</v>
      </c>
      <c r="H457" t="s">
        <v>32</v>
      </c>
      <c r="I457" t="s">
        <v>486</v>
      </c>
      <c r="J457">
        <v>17</v>
      </c>
      <c r="K457" t="s">
        <v>16</v>
      </c>
      <c r="L457" t="s">
        <v>13</v>
      </c>
    </row>
    <row r="458" spans="1:12" x14ac:dyDescent="0.25">
      <c r="A458">
        <v>457</v>
      </c>
      <c r="B458">
        <v>67</v>
      </c>
      <c r="C458">
        <v>2132</v>
      </c>
      <c r="D458">
        <v>49</v>
      </c>
      <c r="E458">
        <v>15</v>
      </c>
      <c r="F458" t="s">
        <v>23</v>
      </c>
      <c r="G458" t="s">
        <v>26</v>
      </c>
      <c r="H458" t="s">
        <v>32</v>
      </c>
      <c r="I458" t="s">
        <v>487</v>
      </c>
      <c r="J458">
        <v>33</v>
      </c>
      <c r="K458" t="s">
        <v>25</v>
      </c>
      <c r="L458" t="s">
        <v>30</v>
      </c>
    </row>
    <row r="459" spans="1:12" x14ac:dyDescent="0.25">
      <c r="A459">
        <v>458</v>
      </c>
      <c r="B459">
        <v>192</v>
      </c>
      <c r="C459">
        <v>4672</v>
      </c>
      <c r="D459">
        <v>41</v>
      </c>
      <c r="E459">
        <v>14</v>
      </c>
      <c r="F459" t="s">
        <v>12</v>
      </c>
      <c r="G459" t="s">
        <v>19</v>
      </c>
      <c r="H459" t="s">
        <v>13</v>
      </c>
      <c r="I459" t="s">
        <v>488</v>
      </c>
      <c r="J459">
        <v>42</v>
      </c>
      <c r="K459" t="s">
        <v>22</v>
      </c>
      <c r="L459" t="s">
        <v>34</v>
      </c>
    </row>
    <row r="460" spans="1:12" x14ac:dyDescent="0.25">
      <c r="A460">
        <v>459</v>
      </c>
      <c r="B460">
        <v>99</v>
      </c>
      <c r="C460">
        <v>4513</v>
      </c>
      <c r="D460">
        <v>17</v>
      </c>
      <c r="E460">
        <v>16</v>
      </c>
      <c r="F460" t="s">
        <v>29</v>
      </c>
      <c r="G460" t="s">
        <v>30</v>
      </c>
      <c r="H460" t="s">
        <v>32</v>
      </c>
      <c r="I460" t="s">
        <v>489</v>
      </c>
      <c r="J460">
        <v>81</v>
      </c>
      <c r="K460" t="s">
        <v>16</v>
      </c>
      <c r="L460" t="s">
        <v>30</v>
      </c>
    </row>
    <row r="461" spans="1:12" x14ac:dyDescent="0.25">
      <c r="A461">
        <v>460</v>
      </c>
      <c r="B461">
        <v>126</v>
      </c>
      <c r="C461">
        <v>344</v>
      </c>
      <c r="D461">
        <v>9</v>
      </c>
      <c r="E461">
        <v>18</v>
      </c>
      <c r="F461" t="s">
        <v>39</v>
      </c>
      <c r="G461" t="s">
        <v>17</v>
      </c>
      <c r="H461" t="s">
        <v>14</v>
      </c>
      <c r="I461" t="s">
        <v>490</v>
      </c>
      <c r="J461">
        <v>94</v>
      </c>
      <c r="K461" t="s">
        <v>22</v>
      </c>
      <c r="L461" t="s">
        <v>17</v>
      </c>
    </row>
    <row r="462" spans="1:12" x14ac:dyDescent="0.25">
      <c r="A462">
        <v>461</v>
      </c>
      <c r="B462">
        <v>71</v>
      </c>
      <c r="C462">
        <v>4943</v>
      </c>
      <c r="D462">
        <v>41</v>
      </c>
      <c r="E462">
        <v>11</v>
      </c>
      <c r="F462" t="s">
        <v>18</v>
      </c>
      <c r="G462" t="s">
        <v>26</v>
      </c>
      <c r="H462" t="s">
        <v>14</v>
      </c>
      <c r="I462" t="s">
        <v>491</v>
      </c>
      <c r="J462">
        <v>88</v>
      </c>
      <c r="K462" t="s">
        <v>25</v>
      </c>
      <c r="L462" t="s">
        <v>13</v>
      </c>
    </row>
    <row r="463" spans="1:12" x14ac:dyDescent="0.25">
      <c r="A463">
        <v>462</v>
      </c>
      <c r="B463">
        <v>32</v>
      </c>
      <c r="C463">
        <v>4892</v>
      </c>
      <c r="D463">
        <v>1</v>
      </c>
      <c r="E463">
        <v>3</v>
      </c>
      <c r="F463" t="s">
        <v>39</v>
      </c>
      <c r="G463" t="s">
        <v>13</v>
      </c>
      <c r="H463" t="s">
        <v>20</v>
      </c>
      <c r="I463" t="s">
        <v>492</v>
      </c>
      <c r="J463">
        <v>9</v>
      </c>
      <c r="K463" t="s">
        <v>25</v>
      </c>
      <c r="L463" t="s">
        <v>34</v>
      </c>
    </row>
    <row r="464" spans="1:12" x14ac:dyDescent="0.25">
      <c r="A464">
        <v>463</v>
      </c>
      <c r="B464">
        <v>136</v>
      </c>
      <c r="C464">
        <v>371</v>
      </c>
      <c r="D464">
        <v>2</v>
      </c>
      <c r="E464">
        <v>10</v>
      </c>
      <c r="F464" t="s">
        <v>18</v>
      </c>
      <c r="G464" t="s">
        <v>19</v>
      </c>
      <c r="H464" t="s">
        <v>20</v>
      </c>
      <c r="I464" t="s">
        <v>493</v>
      </c>
      <c r="J464">
        <v>24</v>
      </c>
      <c r="K464" t="s">
        <v>43</v>
      </c>
      <c r="L464" t="s">
        <v>17</v>
      </c>
    </row>
    <row r="465" spans="1:12" x14ac:dyDescent="0.25">
      <c r="A465">
        <v>464</v>
      </c>
      <c r="B465">
        <v>146</v>
      </c>
      <c r="C465">
        <v>3611</v>
      </c>
      <c r="D465">
        <v>48</v>
      </c>
      <c r="E465">
        <v>10</v>
      </c>
      <c r="F465" t="s">
        <v>29</v>
      </c>
      <c r="G465" t="s">
        <v>19</v>
      </c>
      <c r="H465" t="s">
        <v>27</v>
      </c>
      <c r="I465" t="s">
        <v>494</v>
      </c>
      <c r="J465">
        <v>82</v>
      </c>
      <c r="K465" t="s">
        <v>43</v>
      </c>
      <c r="L465" t="s">
        <v>17</v>
      </c>
    </row>
    <row r="466" spans="1:12" x14ac:dyDescent="0.25">
      <c r="A466">
        <v>465</v>
      </c>
      <c r="B466">
        <v>149</v>
      </c>
      <c r="C466">
        <v>1871</v>
      </c>
      <c r="D466">
        <v>29</v>
      </c>
      <c r="E466">
        <v>16</v>
      </c>
      <c r="F466" t="s">
        <v>29</v>
      </c>
      <c r="G466" t="s">
        <v>19</v>
      </c>
      <c r="H466" t="s">
        <v>20</v>
      </c>
      <c r="I466" t="s">
        <v>495</v>
      </c>
      <c r="J466">
        <v>18</v>
      </c>
      <c r="K466" t="s">
        <v>25</v>
      </c>
      <c r="L466" t="s">
        <v>34</v>
      </c>
    </row>
    <row r="467" spans="1:12" x14ac:dyDescent="0.25">
      <c r="A467">
        <v>466</v>
      </c>
      <c r="B467">
        <v>138</v>
      </c>
      <c r="C467">
        <v>1362</v>
      </c>
      <c r="D467">
        <v>33</v>
      </c>
      <c r="E467">
        <v>12</v>
      </c>
      <c r="F467" t="s">
        <v>18</v>
      </c>
      <c r="G467" t="s">
        <v>30</v>
      </c>
      <c r="H467" t="s">
        <v>27</v>
      </c>
      <c r="I467" t="s">
        <v>496</v>
      </c>
      <c r="J467">
        <v>12</v>
      </c>
      <c r="K467" t="s">
        <v>25</v>
      </c>
      <c r="L467" t="s">
        <v>30</v>
      </c>
    </row>
    <row r="468" spans="1:12" x14ac:dyDescent="0.25">
      <c r="A468">
        <v>467</v>
      </c>
      <c r="B468">
        <v>67</v>
      </c>
      <c r="C468">
        <v>2524</v>
      </c>
      <c r="D468">
        <v>10</v>
      </c>
      <c r="E468">
        <v>2</v>
      </c>
      <c r="F468" t="s">
        <v>12</v>
      </c>
      <c r="G468" t="s">
        <v>26</v>
      </c>
      <c r="H468" t="s">
        <v>14</v>
      </c>
      <c r="I468" t="s">
        <v>497</v>
      </c>
      <c r="J468">
        <v>52</v>
      </c>
      <c r="K468" t="s">
        <v>43</v>
      </c>
      <c r="L468" t="s">
        <v>17</v>
      </c>
    </row>
    <row r="469" spans="1:12" x14ac:dyDescent="0.25">
      <c r="A469">
        <v>468</v>
      </c>
      <c r="B469">
        <v>131</v>
      </c>
      <c r="C469">
        <v>4461</v>
      </c>
      <c r="D469">
        <v>40</v>
      </c>
      <c r="E469">
        <v>9</v>
      </c>
      <c r="F469" t="s">
        <v>12</v>
      </c>
      <c r="G469" t="s">
        <v>19</v>
      </c>
      <c r="H469" t="s">
        <v>32</v>
      </c>
      <c r="I469" t="s">
        <v>498</v>
      </c>
      <c r="J469">
        <v>17</v>
      </c>
      <c r="K469" t="s">
        <v>22</v>
      </c>
      <c r="L469" t="s">
        <v>34</v>
      </c>
    </row>
    <row r="470" spans="1:12" x14ac:dyDescent="0.25">
      <c r="A470">
        <v>469</v>
      </c>
      <c r="B470">
        <v>10</v>
      </c>
      <c r="C470">
        <v>1020</v>
      </c>
      <c r="D470">
        <v>21</v>
      </c>
      <c r="E470">
        <v>3</v>
      </c>
      <c r="F470" t="s">
        <v>29</v>
      </c>
      <c r="G470" t="s">
        <v>19</v>
      </c>
      <c r="H470" t="s">
        <v>20</v>
      </c>
      <c r="I470" t="s">
        <v>499</v>
      </c>
      <c r="J470">
        <v>28</v>
      </c>
      <c r="K470" t="s">
        <v>22</v>
      </c>
      <c r="L470" t="s">
        <v>34</v>
      </c>
    </row>
    <row r="471" spans="1:12" x14ac:dyDescent="0.25">
      <c r="A471">
        <v>470</v>
      </c>
      <c r="B471">
        <v>43</v>
      </c>
      <c r="C471">
        <v>3530</v>
      </c>
      <c r="D471">
        <v>28</v>
      </c>
      <c r="E471">
        <v>15</v>
      </c>
      <c r="F471" t="s">
        <v>23</v>
      </c>
      <c r="G471" t="s">
        <v>30</v>
      </c>
      <c r="H471" t="s">
        <v>20</v>
      </c>
      <c r="I471" t="s">
        <v>500</v>
      </c>
      <c r="J471">
        <v>83</v>
      </c>
      <c r="K471" t="s">
        <v>25</v>
      </c>
      <c r="L471" t="s">
        <v>13</v>
      </c>
    </row>
    <row r="472" spans="1:12" x14ac:dyDescent="0.25">
      <c r="A472">
        <v>471</v>
      </c>
      <c r="B472">
        <v>105</v>
      </c>
      <c r="C472">
        <v>4535</v>
      </c>
      <c r="D472">
        <v>11</v>
      </c>
      <c r="E472">
        <v>3</v>
      </c>
      <c r="F472" t="s">
        <v>18</v>
      </c>
      <c r="G472" t="s">
        <v>17</v>
      </c>
      <c r="H472" t="s">
        <v>27</v>
      </c>
      <c r="I472" t="s">
        <v>501</v>
      </c>
      <c r="J472">
        <v>69</v>
      </c>
      <c r="K472" t="s">
        <v>25</v>
      </c>
      <c r="L472" t="s">
        <v>13</v>
      </c>
    </row>
    <row r="473" spans="1:12" x14ac:dyDescent="0.25">
      <c r="A473">
        <v>472</v>
      </c>
      <c r="B473">
        <v>135</v>
      </c>
      <c r="C473">
        <v>4584</v>
      </c>
      <c r="D473">
        <v>34</v>
      </c>
      <c r="E473">
        <v>19</v>
      </c>
      <c r="F473" t="s">
        <v>29</v>
      </c>
      <c r="G473" t="s">
        <v>13</v>
      </c>
      <c r="H473" t="s">
        <v>20</v>
      </c>
      <c r="I473" t="s">
        <v>502</v>
      </c>
      <c r="J473">
        <v>90</v>
      </c>
      <c r="K473" t="s">
        <v>22</v>
      </c>
      <c r="L473" t="s">
        <v>13</v>
      </c>
    </row>
    <row r="474" spans="1:12" x14ac:dyDescent="0.25">
      <c r="A474">
        <v>473</v>
      </c>
      <c r="B474">
        <v>127</v>
      </c>
      <c r="C474">
        <v>2724</v>
      </c>
      <c r="D474">
        <v>8</v>
      </c>
      <c r="E474">
        <v>18</v>
      </c>
      <c r="F474" t="s">
        <v>39</v>
      </c>
      <c r="G474" t="s">
        <v>17</v>
      </c>
      <c r="H474" t="s">
        <v>13</v>
      </c>
      <c r="I474" t="s">
        <v>503</v>
      </c>
      <c r="J474">
        <v>38</v>
      </c>
      <c r="K474" t="s">
        <v>25</v>
      </c>
      <c r="L474" t="s">
        <v>13</v>
      </c>
    </row>
    <row r="475" spans="1:12" x14ac:dyDescent="0.25">
      <c r="A475">
        <v>474</v>
      </c>
      <c r="B475">
        <v>57</v>
      </c>
      <c r="C475">
        <v>3860</v>
      </c>
      <c r="D475">
        <v>22</v>
      </c>
      <c r="E475">
        <v>8</v>
      </c>
      <c r="F475" t="s">
        <v>18</v>
      </c>
      <c r="G475" t="s">
        <v>13</v>
      </c>
      <c r="H475" t="s">
        <v>14</v>
      </c>
      <c r="I475" t="s">
        <v>504</v>
      </c>
      <c r="J475">
        <v>55</v>
      </c>
      <c r="K475" t="s">
        <v>43</v>
      </c>
      <c r="L475" t="s">
        <v>30</v>
      </c>
    </row>
    <row r="476" spans="1:12" x14ac:dyDescent="0.25">
      <c r="A476">
        <v>475</v>
      </c>
      <c r="B476">
        <v>98</v>
      </c>
      <c r="C476">
        <v>2150</v>
      </c>
      <c r="D476">
        <v>8</v>
      </c>
      <c r="E476">
        <v>17</v>
      </c>
      <c r="F476" t="s">
        <v>12</v>
      </c>
      <c r="G476" t="s">
        <v>17</v>
      </c>
      <c r="H476" t="s">
        <v>27</v>
      </c>
      <c r="I476" t="s">
        <v>505</v>
      </c>
      <c r="J476">
        <v>7</v>
      </c>
      <c r="K476" t="s">
        <v>25</v>
      </c>
      <c r="L476" t="s">
        <v>13</v>
      </c>
    </row>
    <row r="477" spans="1:12" x14ac:dyDescent="0.25">
      <c r="A477">
        <v>476</v>
      </c>
      <c r="B477">
        <v>126</v>
      </c>
      <c r="C477">
        <v>3600</v>
      </c>
      <c r="D477">
        <v>49</v>
      </c>
      <c r="E477">
        <v>8</v>
      </c>
      <c r="F477" t="s">
        <v>23</v>
      </c>
      <c r="G477" t="s">
        <v>26</v>
      </c>
      <c r="H477" t="s">
        <v>13</v>
      </c>
      <c r="I477" t="s">
        <v>506</v>
      </c>
      <c r="J477">
        <v>94</v>
      </c>
      <c r="K477" t="s">
        <v>16</v>
      </c>
      <c r="L477" t="s">
        <v>17</v>
      </c>
    </row>
    <row r="478" spans="1:12" x14ac:dyDescent="0.25">
      <c r="A478">
        <v>477</v>
      </c>
      <c r="B478">
        <v>138</v>
      </c>
      <c r="C478">
        <v>1265</v>
      </c>
      <c r="D478">
        <v>15</v>
      </c>
      <c r="E478">
        <v>7</v>
      </c>
      <c r="F478" t="s">
        <v>18</v>
      </c>
      <c r="G478" t="s">
        <v>17</v>
      </c>
      <c r="H478" t="s">
        <v>14</v>
      </c>
      <c r="I478" t="s">
        <v>507</v>
      </c>
      <c r="J478">
        <v>82</v>
      </c>
      <c r="K478" t="s">
        <v>25</v>
      </c>
      <c r="L478" t="s">
        <v>17</v>
      </c>
    </row>
    <row r="479" spans="1:12" x14ac:dyDescent="0.25">
      <c r="A479">
        <v>478</v>
      </c>
      <c r="B479">
        <v>25</v>
      </c>
      <c r="C479">
        <v>475</v>
      </c>
      <c r="D479">
        <v>17</v>
      </c>
      <c r="E479">
        <v>7</v>
      </c>
      <c r="F479" t="s">
        <v>29</v>
      </c>
      <c r="G479" t="s">
        <v>30</v>
      </c>
      <c r="H479" t="s">
        <v>20</v>
      </c>
      <c r="I479" t="s">
        <v>508</v>
      </c>
      <c r="J479">
        <v>62</v>
      </c>
      <c r="K479" t="s">
        <v>25</v>
      </c>
      <c r="L479" t="s">
        <v>34</v>
      </c>
    </row>
    <row r="480" spans="1:12" x14ac:dyDescent="0.25">
      <c r="A480">
        <v>479</v>
      </c>
      <c r="B480">
        <v>198</v>
      </c>
      <c r="C480">
        <v>2133</v>
      </c>
      <c r="D480">
        <v>23</v>
      </c>
      <c r="E480">
        <v>3</v>
      </c>
      <c r="F480" t="s">
        <v>18</v>
      </c>
      <c r="G480" t="s">
        <v>17</v>
      </c>
      <c r="H480" t="s">
        <v>27</v>
      </c>
      <c r="I480" t="s">
        <v>509</v>
      </c>
      <c r="J480">
        <v>76</v>
      </c>
      <c r="K480" t="s">
        <v>22</v>
      </c>
      <c r="L480" t="s">
        <v>17</v>
      </c>
    </row>
    <row r="481" spans="1:12" x14ac:dyDescent="0.25">
      <c r="A481">
        <v>480</v>
      </c>
      <c r="B481">
        <v>78</v>
      </c>
      <c r="C481">
        <v>245</v>
      </c>
      <c r="D481">
        <v>24</v>
      </c>
      <c r="E481">
        <v>1</v>
      </c>
      <c r="F481" t="s">
        <v>18</v>
      </c>
      <c r="G481" t="s">
        <v>13</v>
      </c>
      <c r="H481" t="s">
        <v>13</v>
      </c>
      <c r="I481" t="s">
        <v>510</v>
      </c>
      <c r="J481">
        <v>59</v>
      </c>
      <c r="K481" t="s">
        <v>16</v>
      </c>
      <c r="L481" t="s">
        <v>17</v>
      </c>
    </row>
    <row r="482" spans="1:12" x14ac:dyDescent="0.25">
      <c r="A482">
        <v>481</v>
      </c>
      <c r="B482">
        <v>31</v>
      </c>
      <c r="C482">
        <v>4488</v>
      </c>
      <c r="D482">
        <v>45</v>
      </c>
      <c r="E482">
        <v>4</v>
      </c>
      <c r="F482" t="s">
        <v>23</v>
      </c>
      <c r="G482" t="s">
        <v>30</v>
      </c>
      <c r="H482" t="s">
        <v>20</v>
      </c>
      <c r="I482" t="s">
        <v>511</v>
      </c>
      <c r="J482">
        <v>84</v>
      </c>
      <c r="K482" t="s">
        <v>16</v>
      </c>
      <c r="L482" t="s">
        <v>13</v>
      </c>
    </row>
    <row r="483" spans="1:12" x14ac:dyDescent="0.25">
      <c r="A483">
        <v>482</v>
      </c>
      <c r="B483">
        <v>102</v>
      </c>
      <c r="C483">
        <v>531</v>
      </c>
      <c r="D483">
        <v>19</v>
      </c>
      <c r="E483">
        <v>5</v>
      </c>
      <c r="F483" t="s">
        <v>39</v>
      </c>
      <c r="G483" t="s">
        <v>26</v>
      </c>
      <c r="H483" t="s">
        <v>13</v>
      </c>
      <c r="I483" t="s">
        <v>512</v>
      </c>
      <c r="J483">
        <v>46</v>
      </c>
      <c r="K483" t="s">
        <v>43</v>
      </c>
      <c r="L483" t="s">
        <v>13</v>
      </c>
    </row>
    <row r="484" spans="1:12" x14ac:dyDescent="0.25">
      <c r="A484">
        <v>483</v>
      </c>
      <c r="B484">
        <v>85</v>
      </c>
      <c r="C484">
        <v>804</v>
      </c>
      <c r="D484">
        <v>5</v>
      </c>
      <c r="E484">
        <v>1</v>
      </c>
      <c r="F484" t="s">
        <v>23</v>
      </c>
      <c r="G484" t="s">
        <v>19</v>
      </c>
      <c r="H484" t="s">
        <v>32</v>
      </c>
      <c r="I484" t="s">
        <v>513</v>
      </c>
      <c r="J484">
        <v>25</v>
      </c>
      <c r="K484" t="s">
        <v>25</v>
      </c>
      <c r="L484" t="s">
        <v>13</v>
      </c>
    </row>
    <row r="485" spans="1:12" x14ac:dyDescent="0.25">
      <c r="A485">
        <v>484</v>
      </c>
      <c r="B485">
        <v>163</v>
      </c>
      <c r="C485">
        <v>2732</v>
      </c>
      <c r="D485">
        <v>32</v>
      </c>
      <c r="E485">
        <v>15</v>
      </c>
      <c r="F485" t="s">
        <v>29</v>
      </c>
      <c r="G485" t="s">
        <v>26</v>
      </c>
      <c r="H485" t="s">
        <v>32</v>
      </c>
      <c r="I485" t="s">
        <v>514</v>
      </c>
      <c r="J485">
        <v>14</v>
      </c>
      <c r="K485" t="s">
        <v>43</v>
      </c>
      <c r="L485" t="s">
        <v>13</v>
      </c>
    </row>
    <row r="486" spans="1:12" x14ac:dyDescent="0.25">
      <c r="A486">
        <v>485</v>
      </c>
      <c r="B486">
        <v>153</v>
      </c>
      <c r="C486">
        <v>4594</v>
      </c>
      <c r="D486">
        <v>44</v>
      </c>
      <c r="E486">
        <v>5</v>
      </c>
      <c r="F486" t="s">
        <v>39</v>
      </c>
      <c r="G486" t="s">
        <v>13</v>
      </c>
      <c r="H486" t="s">
        <v>14</v>
      </c>
      <c r="I486" t="s">
        <v>515</v>
      </c>
      <c r="J486">
        <v>61</v>
      </c>
      <c r="K486" t="s">
        <v>16</v>
      </c>
      <c r="L486" t="s">
        <v>13</v>
      </c>
    </row>
    <row r="487" spans="1:12" x14ac:dyDescent="0.25">
      <c r="A487">
        <v>486</v>
      </c>
      <c r="B487">
        <v>188</v>
      </c>
      <c r="C487">
        <v>1063</v>
      </c>
      <c r="D487">
        <v>1</v>
      </c>
      <c r="E487">
        <v>13</v>
      </c>
      <c r="F487" t="s">
        <v>18</v>
      </c>
      <c r="G487" t="s">
        <v>26</v>
      </c>
      <c r="H487" t="s">
        <v>14</v>
      </c>
      <c r="I487" t="s">
        <v>516</v>
      </c>
      <c r="J487">
        <v>29</v>
      </c>
      <c r="K487" t="s">
        <v>25</v>
      </c>
      <c r="L487" t="s">
        <v>34</v>
      </c>
    </row>
    <row r="488" spans="1:12" x14ac:dyDescent="0.25">
      <c r="A488">
        <v>487</v>
      </c>
      <c r="B488">
        <v>95</v>
      </c>
      <c r="C488">
        <v>2334</v>
      </c>
      <c r="D488">
        <v>23</v>
      </c>
      <c r="E488">
        <v>8</v>
      </c>
      <c r="F488" t="s">
        <v>23</v>
      </c>
      <c r="G488" t="s">
        <v>13</v>
      </c>
      <c r="H488" t="s">
        <v>13</v>
      </c>
      <c r="I488" t="s">
        <v>517</v>
      </c>
      <c r="J488">
        <v>60</v>
      </c>
      <c r="K488" t="s">
        <v>25</v>
      </c>
      <c r="L488" t="s">
        <v>34</v>
      </c>
    </row>
    <row r="489" spans="1:12" x14ac:dyDescent="0.25">
      <c r="A489">
        <v>488</v>
      </c>
      <c r="B489">
        <v>194</v>
      </c>
      <c r="C489">
        <v>2141</v>
      </c>
      <c r="D489">
        <v>37</v>
      </c>
      <c r="E489">
        <v>8</v>
      </c>
      <c r="F489" t="s">
        <v>12</v>
      </c>
      <c r="G489" t="s">
        <v>26</v>
      </c>
      <c r="H489" t="s">
        <v>20</v>
      </c>
      <c r="I489" t="s">
        <v>518</v>
      </c>
      <c r="J489">
        <v>42</v>
      </c>
      <c r="K489" t="s">
        <v>43</v>
      </c>
      <c r="L489" t="s">
        <v>30</v>
      </c>
    </row>
    <row r="490" spans="1:12" x14ac:dyDescent="0.25">
      <c r="A490">
        <v>489</v>
      </c>
      <c r="B490">
        <v>38</v>
      </c>
      <c r="C490">
        <v>1928</v>
      </c>
      <c r="D490">
        <v>8</v>
      </c>
      <c r="E490">
        <v>5</v>
      </c>
      <c r="F490" t="s">
        <v>23</v>
      </c>
      <c r="G490" t="s">
        <v>30</v>
      </c>
      <c r="H490" t="s">
        <v>14</v>
      </c>
      <c r="I490" t="s">
        <v>519</v>
      </c>
      <c r="J490">
        <v>90</v>
      </c>
      <c r="K490" t="s">
        <v>16</v>
      </c>
      <c r="L490" t="s">
        <v>30</v>
      </c>
    </row>
    <row r="491" spans="1:12" x14ac:dyDescent="0.25">
      <c r="A491">
        <v>490</v>
      </c>
      <c r="B491">
        <v>78</v>
      </c>
      <c r="C491">
        <v>2208</v>
      </c>
      <c r="D491">
        <v>13</v>
      </c>
      <c r="E491">
        <v>9</v>
      </c>
      <c r="F491" t="s">
        <v>29</v>
      </c>
      <c r="G491" t="s">
        <v>17</v>
      </c>
      <c r="H491" t="s">
        <v>20</v>
      </c>
      <c r="I491" t="s">
        <v>520</v>
      </c>
      <c r="J491">
        <v>65</v>
      </c>
      <c r="K491" t="s">
        <v>43</v>
      </c>
      <c r="L491" t="s">
        <v>30</v>
      </c>
    </row>
    <row r="492" spans="1:12" x14ac:dyDescent="0.25">
      <c r="A492">
        <v>491</v>
      </c>
      <c r="B492">
        <v>56</v>
      </c>
      <c r="C492">
        <v>4168</v>
      </c>
      <c r="D492">
        <v>8</v>
      </c>
      <c r="E492">
        <v>1</v>
      </c>
      <c r="F492" t="s">
        <v>18</v>
      </c>
      <c r="G492" t="s">
        <v>26</v>
      </c>
      <c r="H492" t="s">
        <v>13</v>
      </c>
      <c r="I492" t="s">
        <v>521</v>
      </c>
      <c r="J492">
        <v>51</v>
      </c>
      <c r="K492" t="s">
        <v>16</v>
      </c>
      <c r="L492" t="s">
        <v>17</v>
      </c>
    </row>
    <row r="493" spans="1:12" x14ac:dyDescent="0.25">
      <c r="A493">
        <v>492</v>
      </c>
      <c r="B493">
        <v>103</v>
      </c>
      <c r="C493">
        <v>1038</v>
      </c>
      <c r="D493">
        <v>23</v>
      </c>
      <c r="E493">
        <v>4</v>
      </c>
      <c r="F493" t="s">
        <v>29</v>
      </c>
      <c r="G493" t="s">
        <v>13</v>
      </c>
      <c r="H493" t="s">
        <v>32</v>
      </c>
      <c r="I493" t="s">
        <v>522</v>
      </c>
      <c r="J493">
        <v>58</v>
      </c>
      <c r="K493" t="s">
        <v>25</v>
      </c>
      <c r="L493" t="s">
        <v>13</v>
      </c>
    </row>
    <row r="494" spans="1:12" x14ac:dyDescent="0.25">
      <c r="A494">
        <v>493</v>
      </c>
      <c r="B494">
        <v>199</v>
      </c>
      <c r="C494">
        <v>4905</v>
      </c>
      <c r="D494">
        <v>43</v>
      </c>
      <c r="E494">
        <v>3</v>
      </c>
      <c r="F494" t="s">
        <v>39</v>
      </c>
      <c r="G494" t="s">
        <v>13</v>
      </c>
      <c r="H494" t="s">
        <v>14</v>
      </c>
      <c r="I494" t="s">
        <v>523</v>
      </c>
      <c r="J494">
        <v>50</v>
      </c>
      <c r="K494" t="s">
        <v>43</v>
      </c>
      <c r="L494" t="s">
        <v>17</v>
      </c>
    </row>
    <row r="495" spans="1:12" x14ac:dyDescent="0.25">
      <c r="A495">
        <v>494</v>
      </c>
      <c r="B495">
        <v>153</v>
      </c>
      <c r="C495">
        <v>906</v>
      </c>
      <c r="D495">
        <v>1</v>
      </c>
      <c r="E495">
        <v>2</v>
      </c>
      <c r="F495" t="s">
        <v>18</v>
      </c>
      <c r="G495" t="s">
        <v>17</v>
      </c>
      <c r="H495" t="s">
        <v>27</v>
      </c>
      <c r="I495" t="s">
        <v>524</v>
      </c>
      <c r="J495">
        <v>72</v>
      </c>
      <c r="K495" t="s">
        <v>22</v>
      </c>
      <c r="L495" t="s">
        <v>17</v>
      </c>
    </row>
    <row r="496" spans="1:12" x14ac:dyDescent="0.25">
      <c r="A496">
        <v>495</v>
      </c>
      <c r="B496">
        <v>185</v>
      </c>
      <c r="C496">
        <v>1563</v>
      </c>
      <c r="D496">
        <v>45</v>
      </c>
      <c r="E496">
        <v>8</v>
      </c>
      <c r="F496" t="s">
        <v>23</v>
      </c>
      <c r="G496" t="s">
        <v>13</v>
      </c>
      <c r="H496" t="s">
        <v>20</v>
      </c>
      <c r="I496" t="s">
        <v>525</v>
      </c>
      <c r="J496">
        <v>8</v>
      </c>
      <c r="K496" t="s">
        <v>22</v>
      </c>
      <c r="L496" t="s">
        <v>34</v>
      </c>
    </row>
    <row r="497" spans="1:12" x14ac:dyDescent="0.25">
      <c r="A497">
        <v>496</v>
      </c>
      <c r="B497">
        <v>94</v>
      </c>
      <c r="C497">
        <v>3515</v>
      </c>
      <c r="D497">
        <v>24</v>
      </c>
      <c r="E497">
        <v>9</v>
      </c>
      <c r="F497" t="s">
        <v>23</v>
      </c>
      <c r="G497" t="s">
        <v>19</v>
      </c>
      <c r="H497" t="s">
        <v>13</v>
      </c>
      <c r="I497" t="s">
        <v>526</v>
      </c>
      <c r="J497">
        <v>98</v>
      </c>
      <c r="K497" t="s">
        <v>16</v>
      </c>
      <c r="L497" t="s">
        <v>17</v>
      </c>
    </row>
    <row r="498" spans="1:12" x14ac:dyDescent="0.25">
      <c r="A498">
        <v>497</v>
      </c>
      <c r="B498">
        <v>48</v>
      </c>
      <c r="C498">
        <v>110</v>
      </c>
      <c r="D498">
        <v>35</v>
      </c>
      <c r="E498">
        <v>2</v>
      </c>
      <c r="F498" t="s">
        <v>39</v>
      </c>
      <c r="G498" t="s">
        <v>17</v>
      </c>
      <c r="H498" t="s">
        <v>14</v>
      </c>
      <c r="I498" t="s">
        <v>527</v>
      </c>
      <c r="J498">
        <v>70</v>
      </c>
      <c r="K498" t="s">
        <v>25</v>
      </c>
      <c r="L498" t="s">
        <v>17</v>
      </c>
    </row>
    <row r="499" spans="1:12" x14ac:dyDescent="0.25">
      <c r="A499">
        <v>498</v>
      </c>
      <c r="B499">
        <v>109</v>
      </c>
      <c r="C499">
        <v>1968</v>
      </c>
      <c r="D499">
        <v>24</v>
      </c>
      <c r="E499">
        <v>14</v>
      </c>
      <c r="F499" t="s">
        <v>29</v>
      </c>
      <c r="G499" t="s">
        <v>13</v>
      </c>
      <c r="H499" t="s">
        <v>13</v>
      </c>
      <c r="I499" t="s">
        <v>528</v>
      </c>
      <c r="J499">
        <v>97</v>
      </c>
      <c r="K499" t="s">
        <v>25</v>
      </c>
      <c r="L499" t="s">
        <v>17</v>
      </c>
    </row>
    <row r="500" spans="1:12" x14ac:dyDescent="0.25">
      <c r="A500">
        <v>499</v>
      </c>
      <c r="B500">
        <v>42</v>
      </c>
      <c r="C500">
        <v>4967</v>
      </c>
      <c r="D500">
        <v>17</v>
      </c>
      <c r="E500">
        <v>14</v>
      </c>
      <c r="F500" t="s">
        <v>23</v>
      </c>
      <c r="G500" t="s">
        <v>30</v>
      </c>
      <c r="H500" t="s">
        <v>14</v>
      </c>
      <c r="I500" t="s">
        <v>529</v>
      </c>
      <c r="J500">
        <v>47</v>
      </c>
      <c r="K500" t="s">
        <v>43</v>
      </c>
      <c r="L500" t="s">
        <v>17</v>
      </c>
    </row>
    <row r="501" spans="1:12" x14ac:dyDescent="0.25">
      <c r="A501">
        <v>500</v>
      </c>
      <c r="B501">
        <v>110</v>
      </c>
      <c r="C501">
        <v>984</v>
      </c>
      <c r="D501">
        <v>5</v>
      </c>
      <c r="E501">
        <v>4</v>
      </c>
      <c r="F501" t="s">
        <v>12</v>
      </c>
      <c r="G501" t="s">
        <v>13</v>
      </c>
      <c r="H501" t="s">
        <v>14</v>
      </c>
      <c r="I501" t="s">
        <v>530</v>
      </c>
      <c r="J501">
        <v>66</v>
      </c>
      <c r="K501" t="s">
        <v>22</v>
      </c>
      <c r="L501" t="s">
        <v>13</v>
      </c>
    </row>
    <row r="502" spans="1:12" x14ac:dyDescent="0.25">
      <c r="A502">
        <v>501</v>
      </c>
      <c r="B502">
        <v>32</v>
      </c>
      <c r="C502">
        <v>3664</v>
      </c>
      <c r="D502">
        <v>20</v>
      </c>
      <c r="E502">
        <v>6</v>
      </c>
      <c r="F502" t="s">
        <v>39</v>
      </c>
      <c r="G502" t="s">
        <v>26</v>
      </c>
      <c r="H502" t="s">
        <v>27</v>
      </c>
      <c r="I502" t="s">
        <v>531</v>
      </c>
      <c r="J502">
        <v>89</v>
      </c>
      <c r="K502" t="s">
        <v>16</v>
      </c>
      <c r="L502" t="s">
        <v>17</v>
      </c>
    </row>
    <row r="503" spans="1:12" x14ac:dyDescent="0.25">
      <c r="A503">
        <v>502</v>
      </c>
      <c r="B503">
        <v>19</v>
      </c>
      <c r="C503">
        <v>1489</v>
      </c>
      <c r="D503">
        <v>21</v>
      </c>
      <c r="E503">
        <v>11</v>
      </c>
      <c r="F503" t="s">
        <v>18</v>
      </c>
      <c r="G503" t="s">
        <v>17</v>
      </c>
      <c r="H503" t="s">
        <v>27</v>
      </c>
      <c r="I503" t="s">
        <v>532</v>
      </c>
      <c r="J503">
        <v>89</v>
      </c>
      <c r="K503" t="s">
        <v>22</v>
      </c>
      <c r="L503" t="s">
        <v>34</v>
      </c>
    </row>
    <row r="504" spans="1:12" x14ac:dyDescent="0.25">
      <c r="A504">
        <v>503</v>
      </c>
      <c r="B504">
        <v>78</v>
      </c>
      <c r="C504">
        <v>3501</v>
      </c>
      <c r="D504">
        <v>40</v>
      </c>
      <c r="E504">
        <v>3</v>
      </c>
      <c r="F504" t="s">
        <v>12</v>
      </c>
      <c r="G504" t="s">
        <v>19</v>
      </c>
      <c r="H504" t="s">
        <v>13</v>
      </c>
      <c r="I504" t="s">
        <v>533</v>
      </c>
      <c r="J504">
        <v>89</v>
      </c>
      <c r="K504" t="s">
        <v>43</v>
      </c>
      <c r="L504" t="s">
        <v>17</v>
      </c>
    </row>
    <row r="505" spans="1:12" x14ac:dyDescent="0.25">
      <c r="A505">
        <v>504</v>
      </c>
      <c r="B505">
        <v>109</v>
      </c>
      <c r="C505">
        <v>4421</v>
      </c>
      <c r="D505">
        <v>31</v>
      </c>
      <c r="E505">
        <v>8</v>
      </c>
      <c r="F505" t="s">
        <v>39</v>
      </c>
      <c r="G505" t="s">
        <v>17</v>
      </c>
      <c r="H505" t="s">
        <v>32</v>
      </c>
      <c r="I505" t="s">
        <v>534</v>
      </c>
      <c r="J505">
        <v>8</v>
      </c>
      <c r="K505" t="s">
        <v>16</v>
      </c>
      <c r="L505" t="s">
        <v>34</v>
      </c>
    </row>
    <row r="506" spans="1:12" x14ac:dyDescent="0.25">
      <c r="A506">
        <v>505</v>
      </c>
      <c r="B506">
        <v>43</v>
      </c>
      <c r="C506">
        <v>924</v>
      </c>
      <c r="D506">
        <v>46</v>
      </c>
      <c r="E506">
        <v>3</v>
      </c>
      <c r="F506" t="s">
        <v>29</v>
      </c>
      <c r="G506" t="s">
        <v>17</v>
      </c>
      <c r="H506" t="s">
        <v>27</v>
      </c>
      <c r="I506" t="s">
        <v>535</v>
      </c>
      <c r="J506">
        <v>69</v>
      </c>
      <c r="K506" t="s">
        <v>25</v>
      </c>
      <c r="L506" t="s">
        <v>30</v>
      </c>
    </row>
    <row r="507" spans="1:12" x14ac:dyDescent="0.25">
      <c r="A507">
        <v>506</v>
      </c>
      <c r="B507">
        <v>189</v>
      </c>
      <c r="C507">
        <v>2365</v>
      </c>
      <c r="D507">
        <v>36</v>
      </c>
      <c r="E507">
        <v>14</v>
      </c>
      <c r="F507" t="s">
        <v>23</v>
      </c>
      <c r="G507" t="s">
        <v>30</v>
      </c>
      <c r="H507" t="s">
        <v>27</v>
      </c>
      <c r="I507" t="s">
        <v>536</v>
      </c>
      <c r="J507">
        <v>66</v>
      </c>
      <c r="K507" t="s">
        <v>22</v>
      </c>
      <c r="L507" t="s">
        <v>34</v>
      </c>
    </row>
    <row r="508" spans="1:12" x14ac:dyDescent="0.25">
      <c r="A508">
        <v>507</v>
      </c>
      <c r="B508">
        <v>147</v>
      </c>
      <c r="C508">
        <v>1036</v>
      </c>
      <c r="D508">
        <v>11</v>
      </c>
      <c r="E508">
        <v>13</v>
      </c>
      <c r="F508" t="s">
        <v>29</v>
      </c>
      <c r="G508" t="s">
        <v>13</v>
      </c>
      <c r="H508" t="s">
        <v>27</v>
      </c>
      <c r="I508" t="s">
        <v>537</v>
      </c>
      <c r="J508">
        <v>94</v>
      </c>
      <c r="K508" t="s">
        <v>22</v>
      </c>
      <c r="L508" t="s">
        <v>13</v>
      </c>
    </row>
    <row r="509" spans="1:12" x14ac:dyDescent="0.25">
      <c r="A509">
        <v>508</v>
      </c>
      <c r="B509">
        <v>156</v>
      </c>
      <c r="C509">
        <v>2900</v>
      </c>
      <c r="D509">
        <v>15</v>
      </c>
      <c r="E509">
        <v>13</v>
      </c>
      <c r="F509" t="s">
        <v>39</v>
      </c>
      <c r="G509" t="s">
        <v>19</v>
      </c>
      <c r="H509" t="s">
        <v>14</v>
      </c>
      <c r="I509" t="s">
        <v>538</v>
      </c>
      <c r="J509">
        <v>6</v>
      </c>
      <c r="K509" t="s">
        <v>43</v>
      </c>
      <c r="L509" t="s">
        <v>17</v>
      </c>
    </row>
    <row r="510" spans="1:12" x14ac:dyDescent="0.25">
      <c r="A510">
        <v>509</v>
      </c>
      <c r="B510">
        <v>195</v>
      </c>
      <c r="C510">
        <v>2653</v>
      </c>
      <c r="D510">
        <v>19</v>
      </c>
      <c r="E510">
        <v>2</v>
      </c>
      <c r="F510" t="s">
        <v>12</v>
      </c>
      <c r="G510" t="s">
        <v>17</v>
      </c>
      <c r="H510" t="s">
        <v>27</v>
      </c>
      <c r="I510" t="s">
        <v>539</v>
      </c>
      <c r="J510">
        <v>13</v>
      </c>
      <c r="K510" t="s">
        <v>16</v>
      </c>
      <c r="L510" t="s">
        <v>34</v>
      </c>
    </row>
    <row r="511" spans="1:12" x14ac:dyDescent="0.25">
      <c r="A511">
        <v>510</v>
      </c>
      <c r="B511">
        <v>105</v>
      </c>
      <c r="C511">
        <v>3945</v>
      </c>
      <c r="D511">
        <v>7</v>
      </c>
      <c r="E511">
        <v>13</v>
      </c>
      <c r="F511" t="s">
        <v>18</v>
      </c>
      <c r="G511" t="s">
        <v>17</v>
      </c>
      <c r="H511" t="s">
        <v>20</v>
      </c>
      <c r="I511" t="s">
        <v>540</v>
      </c>
      <c r="J511">
        <v>61</v>
      </c>
      <c r="K511" t="s">
        <v>16</v>
      </c>
      <c r="L511" t="s">
        <v>13</v>
      </c>
    </row>
    <row r="512" spans="1:12" x14ac:dyDescent="0.25">
      <c r="A512">
        <v>511</v>
      </c>
      <c r="B512">
        <v>10</v>
      </c>
      <c r="C512">
        <v>1896</v>
      </c>
      <c r="D512">
        <v>28</v>
      </c>
      <c r="E512">
        <v>19</v>
      </c>
      <c r="F512" t="s">
        <v>18</v>
      </c>
      <c r="G512" t="s">
        <v>13</v>
      </c>
      <c r="H512" t="s">
        <v>32</v>
      </c>
      <c r="I512" t="s">
        <v>541</v>
      </c>
      <c r="J512">
        <v>49</v>
      </c>
      <c r="K512" t="s">
        <v>25</v>
      </c>
      <c r="L512" t="s">
        <v>30</v>
      </c>
    </row>
    <row r="513" spans="1:12" x14ac:dyDescent="0.25">
      <c r="A513">
        <v>512</v>
      </c>
      <c r="B513">
        <v>78</v>
      </c>
      <c r="C513">
        <v>153</v>
      </c>
      <c r="D513">
        <v>43</v>
      </c>
      <c r="E513">
        <v>6</v>
      </c>
      <c r="F513" t="s">
        <v>12</v>
      </c>
      <c r="G513" t="s">
        <v>30</v>
      </c>
      <c r="H513" t="s">
        <v>27</v>
      </c>
      <c r="I513" t="s">
        <v>542</v>
      </c>
      <c r="J513">
        <v>22</v>
      </c>
      <c r="K513" t="s">
        <v>16</v>
      </c>
      <c r="L513" t="s">
        <v>13</v>
      </c>
    </row>
    <row r="514" spans="1:12" x14ac:dyDescent="0.25">
      <c r="A514">
        <v>513</v>
      </c>
      <c r="B514">
        <v>13</v>
      </c>
      <c r="C514">
        <v>826</v>
      </c>
      <c r="D514">
        <v>5</v>
      </c>
      <c r="E514">
        <v>16</v>
      </c>
      <c r="F514" t="s">
        <v>18</v>
      </c>
      <c r="G514" t="s">
        <v>26</v>
      </c>
      <c r="H514" t="s">
        <v>14</v>
      </c>
      <c r="I514" t="s">
        <v>543</v>
      </c>
      <c r="J514">
        <v>52</v>
      </c>
      <c r="K514" t="s">
        <v>25</v>
      </c>
      <c r="L514" t="s">
        <v>17</v>
      </c>
    </row>
    <row r="515" spans="1:12" x14ac:dyDescent="0.25">
      <c r="A515">
        <v>514</v>
      </c>
      <c r="B515">
        <v>25</v>
      </c>
      <c r="C515">
        <v>2836</v>
      </c>
      <c r="D515">
        <v>5</v>
      </c>
      <c r="E515">
        <v>2</v>
      </c>
      <c r="F515" t="s">
        <v>39</v>
      </c>
      <c r="G515" t="s">
        <v>26</v>
      </c>
      <c r="H515" t="s">
        <v>14</v>
      </c>
      <c r="I515" t="s">
        <v>544</v>
      </c>
      <c r="J515">
        <v>46</v>
      </c>
      <c r="K515" t="s">
        <v>25</v>
      </c>
      <c r="L515" t="s">
        <v>34</v>
      </c>
    </row>
    <row r="516" spans="1:12" x14ac:dyDescent="0.25">
      <c r="A516">
        <v>515</v>
      </c>
      <c r="B516">
        <v>33</v>
      </c>
      <c r="C516">
        <v>3270</v>
      </c>
      <c r="D516">
        <v>30</v>
      </c>
      <c r="E516">
        <v>8</v>
      </c>
      <c r="F516" t="s">
        <v>29</v>
      </c>
      <c r="G516" t="s">
        <v>30</v>
      </c>
      <c r="H516" t="s">
        <v>14</v>
      </c>
      <c r="I516" t="s">
        <v>545</v>
      </c>
      <c r="J516">
        <v>45</v>
      </c>
      <c r="K516" t="s">
        <v>25</v>
      </c>
      <c r="L516" t="s">
        <v>30</v>
      </c>
    </row>
    <row r="517" spans="1:12" x14ac:dyDescent="0.25">
      <c r="A517">
        <v>516</v>
      </c>
      <c r="B517">
        <v>89</v>
      </c>
      <c r="C517">
        <v>2013</v>
      </c>
      <c r="D517">
        <v>32</v>
      </c>
      <c r="E517">
        <v>17</v>
      </c>
      <c r="F517" t="s">
        <v>12</v>
      </c>
      <c r="G517" t="s">
        <v>13</v>
      </c>
      <c r="H517" t="s">
        <v>27</v>
      </c>
      <c r="I517" t="s">
        <v>546</v>
      </c>
      <c r="J517">
        <v>79</v>
      </c>
      <c r="K517" t="s">
        <v>25</v>
      </c>
      <c r="L517" t="s">
        <v>34</v>
      </c>
    </row>
    <row r="518" spans="1:12" x14ac:dyDescent="0.25">
      <c r="A518">
        <v>517</v>
      </c>
      <c r="B518">
        <v>11</v>
      </c>
      <c r="C518">
        <v>1696</v>
      </c>
      <c r="D518">
        <v>8</v>
      </c>
      <c r="E518">
        <v>2</v>
      </c>
      <c r="F518" t="s">
        <v>39</v>
      </c>
      <c r="G518" t="s">
        <v>30</v>
      </c>
      <c r="H518" t="s">
        <v>32</v>
      </c>
      <c r="I518" t="s">
        <v>547</v>
      </c>
      <c r="J518">
        <v>93</v>
      </c>
      <c r="K518" t="s">
        <v>22</v>
      </c>
      <c r="L518" t="s">
        <v>30</v>
      </c>
    </row>
    <row r="519" spans="1:12" x14ac:dyDescent="0.25">
      <c r="A519">
        <v>518</v>
      </c>
      <c r="B519">
        <v>137</v>
      </c>
      <c r="C519">
        <v>2014</v>
      </c>
      <c r="D519">
        <v>10</v>
      </c>
      <c r="E519">
        <v>10</v>
      </c>
      <c r="F519" t="s">
        <v>23</v>
      </c>
      <c r="G519" t="s">
        <v>19</v>
      </c>
      <c r="H519" t="s">
        <v>32</v>
      </c>
      <c r="I519" t="s">
        <v>548</v>
      </c>
      <c r="J519">
        <v>94</v>
      </c>
      <c r="K519" t="s">
        <v>22</v>
      </c>
      <c r="L519" t="s">
        <v>17</v>
      </c>
    </row>
    <row r="520" spans="1:12" x14ac:dyDescent="0.25">
      <c r="A520">
        <v>519</v>
      </c>
      <c r="B520">
        <v>169</v>
      </c>
      <c r="C520">
        <v>2566</v>
      </c>
      <c r="D520">
        <v>38</v>
      </c>
      <c r="E520">
        <v>16</v>
      </c>
      <c r="F520" t="s">
        <v>39</v>
      </c>
      <c r="G520" t="s">
        <v>30</v>
      </c>
      <c r="H520" t="s">
        <v>32</v>
      </c>
      <c r="I520" t="s">
        <v>549</v>
      </c>
      <c r="J520">
        <v>62</v>
      </c>
      <c r="K520" t="s">
        <v>25</v>
      </c>
      <c r="L520" t="s">
        <v>17</v>
      </c>
    </row>
    <row r="521" spans="1:12" x14ac:dyDescent="0.25">
      <c r="A521">
        <v>520</v>
      </c>
      <c r="B521">
        <v>93</v>
      </c>
      <c r="C521">
        <v>2837</v>
      </c>
      <c r="D521">
        <v>47</v>
      </c>
      <c r="E521">
        <v>6</v>
      </c>
      <c r="F521" t="s">
        <v>39</v>
      </c>
      <c r="G521" t="s">
        <v>17</v>
      </c>
      <c r="H521" t="s">
        <v>14</v>
      </c>
      <c r="I521" t="s">
        <v>550</v>
      </c>
      <c r="J521">
        <v>46</v>
      </c>
      <c r="K521" t="s">
        <v>16</v>
      </c>
      <c r="L521" t="s">
        <v>17</v>
      </c>
    </row>
    <row r="522" spans="1:12" x14ac:dyDescent="0.25">
      <c r="A522">
        <v>521</v>
      </c>
      <c r="B522">
        <v>161</v>
      </c>
      <c r="C522">
        <v>949</v>
      </c>
      <c r="D522">
        <v>32</v>
      </c>
      <c r="E522">
        <v>2</v>
      </c>
      <c r="F522" t="s">
        <v>18</v>
      </c>
      <c r="G522" t="s">
        <v>13</v>
      </c>
      <c r="H522" t="s">
        <v>13</v>
      </c>
      <c r="I522" t="s">
        <v>551</v>
      </c>
      <c r="J522">
        <v>39</v>
      </c>
      <c r="K522" t="s">
        <v>22</v>
      </c>
      <c r="L522" t="s">
        <v>17</v>
      </c>
    </row>
    <row r="523" spans="1:12" x14ac:dyDescent="0.25">
      <c r="A523">
        <v>522</v>
      </c>
      <c r="B523">
        <v>149</v>
      </c>
      <c r="C523">
        <v>2209</v>
      </c>
      <c r="D523">
        <v>48</v>
      </c>
      <c r="E523">
        <v>2</v>
      </c>
      <c r="F523" t="s">
        <v>29</v>
      </c>
      <c r="G523" t="s">
        <v>26</v>
      </c>
      <c r="H523" t="s">
        <v>13</v>
      </c>
      <c r="I523" t="s">
        <v>552</v>
      </c>
      <c r="J523">
        <v>42</v>
      </c>
      <c r="K523" t="s">
        <v>16</v>
      </c>
      <c r="L523" t="s">
        <v>17</v>
      </c>
    </row>
    <row r="524" spans="1:12" x14ac:dyDescent="0.25">
      <c r="A524">
        <v>523</v>
      </c>
      <c r="B524">
        <v>187</v>
      </c>
      <c r="C524">
        <v>102</v>
      </c>
      <c r="D524">
        <v>28</v>
      </c>
      <c r="E524">
        <v>13</v>
      </c>
      <c r="F524" t="s">
        <v>29</v>
      </c>
      <c r="G524" t="s">
        <v>17</v>
      </c>
      <c r="H524" t="s">
        <v>13</v>
      </c>
      <c r="I524" t="s">
        <v>553</v>
      </c>
      <c r="J524">
        <v>71</v>
      </c>
      <c r="K524" t="s">
        <v>22</v>
      </c>
      <c r="L524" t="s">
        <v>17</v>
      </c>
    </row>
    <row r="525" spans="1:12" x14ac:dyDescent="0.25">
      <c r="A525">
        <v>524</v>
      </c>
      <c r="B525">
        <v>172</v>
      </c>
      <c r="C525">
        <v>4355</v>
      </c>
      <c r="D525">
        <v>17</v>
      </c>
      <c r="E525">
        <v>15</v>
      </c>
      <c r="F525" t="s">
        <v>29</v>
      </c>
      <c r="G525" t="s">
        <v>30</v>
      </c>
      <c r="H525" t="s">
        <v>27</v>
      </c>
      <c r="I525" t="s">
        <v>554</v>
      </c>
      <c r="J525">
        <v>45</v>
      </c>
      <c r="K525" t="s">
        <v>16</v>
      </c>
      <c r="L525" t="s">
        <v>34</v>
      </c>
    </row>
    <row r="526" spans="1:12" x14ac:dyDescent="0.25">
      <c r="A526">
        <v>525</v>
      </c>
      <c r="B526">
        <v>133</v>
      </c>
      <c r="C526">
        <v>4169</v>
      </c>
      <c r="D526">
        <v>31</v>
      </c>
      <c r="E526">
        <v>2</v>
      </c>
      <c r="F526" t="s">
        <v>12</v>
      </c>
      <c r="G526" t="s">
        <v>26</v>
      </c>
      <c r="H526" t="s">
        <v>20</v>
      </c>
      <c r="I526" t="s">
        <v>555</v>
      </c>
      <c r="J526">
        <v>54</v>
      </c>
      <c r="K526" t="s">
        <v>16</v>
      </c>
      <c r="L526" t="s">
        <v>34</v>
      </c>
    </row>
    <row r="527" spans="1:12" x14ac:dyDescent="0.25">
      <c r="A527">
        <v>526</v>
      </c>
      <c r="B527">
        <v>42</v>
      </c>
      <c r="C527">
        <v>4976</v>
      </c>
      <c r="D527">
        <v>8</v>
      </c>
      <c r="E527">
        <v>7</v>
      </c>
      <c r="F527" t="s">
        <v>23</v>
      </c>
      <c r="G527" t="s">
        <v>30</v>
      </c>
      <c r="H527" t="s">
        <v>14</v>
      </c>
      <c r="I527" t="s">
        <v>556</v>
      </c>
      <c r="J527">
        <v>90</v>
      </c>
      <c r="K527" t="s">
        <v>16</v>
      </c>
      <c r="L527" t="s">
        <v>13</v>
      </c>
    </row>
    <row r="528" spans="1:12" x14ac:dyDescent="0.25">
      <c r="A528">
        <v>527</v>
      </c>
      <c r="B528">
        <v>170</v>
      </c>
      <c r="C528">
        <v>992</v>
      </c>
      <c r="D528">
        <v>40</v>
      </c>
      <c r="E528">
        <v>3</v>
      </c>
      <c r="F528" t="s">
        <v>12</v>
      </c>
      <c r="G528" t="s">
        <v>13</v>
      </c>
      <c r="H528" t="s">
        <v>20</v>
      </c>
      <c r="I528" t="s">
        <v>557</v>
      </c>
      <c r="J528">
        <v>76</v>
      </c>
      <c r="K528" t="s">
        <v>22</v>
      </c>
      <c r="L528" t="s">
        <v>17</v>
      </c>
    </row>
    <row r="529" spans="1:12" x14ac:dyDescent="0.25">
      <c r="A529">
        <v>528</v>
      </c>
      <c r="B529">
        <v>198</v>
      </c>
      <c r="C529">
        <v>2130</v>
      </c>
      <c r="D529">
        <v>25</v>
      </c>
      <c r="E529">
        <v>8</v>
      </c>
      <c r="F529" t="s">
        <v>39</v>
      </c>
      <c r="G529" t="s">
        <v>30</v>
      </c>
      <c r="H529" t="s">
        <v>27</v>
      </c>
      <c r="I529" t="s">
        <v>558</v>
      </c>
      <c r="J529">
        <v>83</v>
      </c>
      <c r="K529" t="s">
        <v>43</v>
      </c>
      <c r="L529" t="s">
        <v>30</v>
      </c>
    </row>
    <row r="530" spans="1:12" x14ac:dyDescent="0.25">
      <c r="A530">
        <v>529</v>
      </c>
      <c r="B530">
        <v>188</v>
      </c>
      <c r="C530">
        <v>3260</v>
      </c>
      <c r="D530">
        <v>9</v>
      </c>
      <c r="E530">
        <v>14</v>
      </c>
      <c r="F530" t="s">
        <v>29</v>
      </c>
      <c r="G530" t="s">
        <v>26</v>
      </c>
      <c r="H530" t="s">
        <v>27</v>
      </c>
      <c r="I530" t="s">
        <v>559</v>
      </c>
      <c r="J530">
        <v>49</v>
      </c>
      <c r="K530" t="s">
        <v>25</v>
      </c>
      <c r="L530" t="s">
        <v>30</v>
      </c>
    </row>
    <row r="531" spans="1:12" x14ac:dyDescent="0.25">
      <c r="A531">
        <v>530</v>
      </c>
      <c r="B531">
        <v>180</v>
      </c>
      <c r="C531">
        <v>2476</v>
      </c>
      <c r="D531">
        <v>2</v>
      </c>
      <c r="E531">
        <v>7</v>
      </c>
      <c r="F531" t="s">
        <v>39</v>
      </c>
      <c r="G531" t="s">
        <v>19</v>
      </c>
      <c r="H531" t="s">
        <v>27</v>
      </c>
      <c r="I531" t="s">
        <v>560</v>
      </c>
      <c r="J531">
        <v>75</v>
      </c>
      <c r="K531" t="s">
        <v>43</v>
      </c>
      <c r="L531" t="s">
        <v>34</v>
      </c>
    </row>
    <row r="532" spans="1:12" x14ac:dyDescent="0.25">
      <c r="A532">
        <v>531</v>
      </c>
      <c r="B532">
        <v>110</v>
      </c>
      <c r="C532">
        <v>4775</v>
      </c>
      <c r="D532">
        <v>15</v>
      </c>
      <c r="E532">
        <v>7</v>
      </c>
      <c r="F532" t="s">
        <v>29</v>
      </c>
      <c r="G532" t="s">
        <v>17</v>
      </c>
      <c r="H532" t="s">
        <v>27</v>
      </c>
      <c r="I532" t="s">
        <v>561</v>
      </c>
      <c r="J532">
        <v>23</v>
      </c>
      <c r="K532" t="s">
        <v>22</v>
      </c>
      <c r="L532" t="s">
        <v>34</v>
      </c>
    </row>
    <row r="533" spans="1:12" x14ac:dyDescent="0.25">
      <c r="A533">
        <v>532</v>
      </c>
      <c r="B533">
        <v>21</v>
      </c>
      <c r="C533">
        <v>2033</v>
      </c>
      <c r="D533">
        <v>3</v>
      </c>
      <c r="E533">
        <v>1</v>
      </c>
      <c r="F533" t="s">
        <v>12</v>
      </c>
      <c r="G533" t="s">
        <v>26</v>
      </c>
      <c r="H533" t="s">
        <v>27</v>
      </c>
      <c r="I533" t="s">
        <v>562</v>
      </c>
      <c r="J533">
        <v>21</v>
      </c>
      <c r="K533" t="s">
        <v>22</v>
      </c>
      <c r="L533" t="s">
        <v>17</v>
      </c>
    </row>
    <row r="534" spans="1:12" x14ac:dyDescent="0.25">
      <c r="A534">
        <v>533</v>
      </c>
      <c r="B534">
        <v>76</v>
      </c>
      <c r="C534">
        <v>1480</v>
      </c>
      <c r="D534">
        <v>49</v>
      </c>
      <c r="E534">
        <v>17</v>
      </c>
      <c r="F534" t="s">
        <v>12</v>
      </c>
      <c r="G534" t="s">
        <v>17</v>
      </c>
      <c r="H534" t="s">
        <v>32</v>
      </c>
      <c r="I534" t="s">
        <v>563</v>
      </c>
      <c r="J534">
        <v>69</v>
      </c>
      <c r="K534" t="s">
        <v>22</v>
      </c>
      <c r="L534" t="s">
        <v>34</v>
      </c>
    </row>
    <row r="535" spans="1:12" x14ac:dyDescent="0.25">
      <c r="A535">
        <v>534</v>
      </c>
      <c r="B535">
        <v>74</v>
      </c>
      <c r="C535">
        <v>3781</v>
      </c>
      <c r="D535">
        <v>36</v>
      </c>
      <c r="E535">
        <v>9</v>
      </c>
      <c r="F535" t="s">
        <v>39</v>
      </c>
      <c r="G535" t="s">
        <v>17</v>
      </c>
      <c r="H535" t="s">
        <v>27</v>
      </c>
      <c r="I535" t="s">
        <v>564</v>
      </c>
      <c r="J535">
        <v>97</v>
      </c>
      <c r="K535" t="s">
        <v>22</v>
      </c>
      <c r="L535" t="s">
        <v>17</v>
      </c>
    </row>
    <row r="536" spans="1:12" x14ac:dyDescent="0.25">
      <c r="A536">
        <v>535</v>
      </c>
      <c r="B536">
        <v>170</v>
      </c>
      <c r="C536">
        <v>1390</v>
      </c>
      <c r="D536">
        <v>4</v>
      </c>
      <c r="E536">
        <v>13</v>
      </c>
      <c r="F536" t="s">
        <v>18</v>
      </c>
      <c r="G536" t="s">
        <v>26</v>
      </c>
      <c r="H536" t="s">
        <v>27</v>
      </c>
      <c r="I536" t="s">
        <v>565</v>
      </c>
      <c r="J536">
        <v>81</v>
      </c>
      <c r="K536" t="s">
        <v>22</v>
      </c>
      <c r="L536" t="s">
        <v>13</v>
      </c>
    </row>
    <row r="537" spans="1:12" x14ac:dyDescent="0.25">
      <c r="A537">
        <v>536</v>
      </c>
      <c r="B537">
        <v>177</v>
      </c>
      <c r="C537">
        <v>1740</v>
      </c>
      <c r="D537">
        <v>14</v>
      </c>
      <c r="E537">
        <v>19</v>
      </c>
      <c r="F537" t="s">
        <v>29</v>
      </c>
      <c r="G537" t="s">
        <v>19</v>
      </c>
      <c r="H537" t="s">
        <v>32</v>
      </c>
      <c r="I537" t="s">
        <v>566</v>
      </c>
      <c r="J537">
        <v>60</v>
      </c>
      <c r="K537" t="s">
        <v>16</v>
      </c>
      <c r="L537" t="s">
        <v>34</v>
      </c>
    </row>
    <row r="538" spans="1:12" x14ac:dyDescent="0.25">
      <c r="A538">
        <v>537</v>
      </c>
      <c r="B538">
        <v>83</v>
      </c>
      <c r="C538">
        <v>2782</v>
      </c>
      <c r="D538">
        <v>41</v>
      </c>
      <c r="E538">
        <v>19</v>
      </c>
      <c r="F538" t="s">
        <v>29</v>
      </c>
      <c r="G538" t="s">
        <v>17</v>
      </c>
      <c r="H538" t="s">
        <v>13</v>
      </c>
      <c r="I538" t="s">
        <v>567</v>
      </c>
      <c r="J538">
        <v>97</v>
      </c>
      <c r="K538" t="s">
        <v>22</v>
      </c>
      <c r="L538" t="s">
        <v>30</v>
      </c>
    </row>
    <row r="539" spans="1:12" x14ac:dyDescent="0.25">
      <c r="A539">
        <v>538</v>
      </c>
      <c r="B539">
        <v>52</v>
      </c>
      <c r="C539">
        <v>1087</v>
      </c>
      <c r="D539">
        <v>41</v>
      </c>
      <c r="E539">
        <v>17</v>
      </c>
      <c r="F539" t="s">
        <v>18</v>
      </c>
      <c r="G539" t="s">
        <v>13</v>
      </c>
      <c r="H539" t="s">
        <v>20</v>
      </c>
      <c r="I539" t="s">
        <v>568</v>
      </c>
      <c r="J539">
        <v>45</v>
      </c>
      <c r="K539" t="s">
        <v>25</v>
      </c>
      <c r="L539" t="s">
        <v>13</v>
      </c>
    </row>
    <row r="540" spans="1:12" x14ac:dyDescent="0.25">
      <c r="A540">
        <v>539</v>
      </c>
      <c r="B540">
        <v>53</v>
      </c>
      <c r="C540">
        <v>1318</v>
      </c>
      <c r="D540">
        <v>25</v>
      </c>
      <c r="E540">
        <v>10</v>
      </c>
      <c r="F540" t="s">
        <v>23</v>
      </c>
      <c r="G540" t="s">
        <v>26</v>
      </c>
      <c r="H540" t="s">
        <v>14</v>
      </c>
      <c r="I540" t="s">
        <v>569</v>
      </c>
      <c r="J540">
        <v>46</v>
      </c>
      <c r="K540" t="s">
        <v>16</v>
      </c>
      <c r="L540" t="s">
        <v>30</v>
      </c>
    </row>
    <row r="541" spans="1:12" x14ac:dyDescent="0.25">
      <c r="A541">
        <v>540</v>
      </c>
      <c r="B541">
        <v>38</v>
      </c>
      <c r="C541">
        <v>1455</v>
      </c>
      <c r="D541">
        <v>10</v>
      </c>
      <c r="E541">
        <v>10</v>
      </c>
      <c r="F541" t="s">
        <v>18</v>
      </c>
      <c r="G541" t="s">
        <v>13</v>
      </c>
      <c r="H541" t="s">
        <v>32</v>
      </c>
      <c r="I541" t="s">
        <v>570</v>
      </c>
      <c r="J541">
        <v>10</v>
      </c>
      <c r="K541" t="s">
        <v>16</v>
      </c>
      <c r="L541" t="s">
        <v>17</v>
      </c>
    </row>
    <row r="542" spans="1:12" x14ac:dyDescent="0.25">
      <c r="A542">
        <v>541</v>
      </c>
      <c r="B542">
        <v>150</v>
      </c>
      <c r="C542">
        <v>4365</v>
      </c>
      <c r="D542">
        <v>21</v>
      </c>
      <c r="E542">
        <v>4</v>
      </c>
      <c r="F542" t="s">
        <v>39</v>
      </c>
      <c r="G542" t="s">
        <v>26</v>
      </c>
      <c r="H542" t="s">
        <v>32</v>
      </c>
      <c r="I542" t="s">
        <v>571</v>
      </c>
      <c r="J542">
        <v>73</v>
      </c>
      <c r="K542" t="s">
        <v>43</v>
      </c>
      <c r="L542" t="s">
        <v>17</v>
      </c>
    </row>
    <row r="543" spans="1:12" x14ac:dyDescent="0.25">
      <c r="A543">
        <v>542</v>
      </c>
      <c r="B543">
        <v>21</v>
      </c>
      <c r="C543">
        <v>4716</v>
      </c>
      <c r="D543">
        <v>36</v>
      </c>
      <c r="E543">
        <v>8</v>
      </c>
      <c r="F543" t="s">
        <v>12</v>
      </c>
      <c r="G543" t="s">
        <v>26</v>
      </c>
      <c r="H543" t="s">
        <v>27</v>
      </c>
      <c r="I543" t="s">
        <v>572</v>
      </c>
      <c r="J543">
        <v>79</v>
      </c>
      <c r="K543" t="s">
        <v>43</v>
      </c>
      <c r="L543" t="s">
        <v>13</v>
      </c>
    </row>
    <row r="544" spans="1:12" x14ac:dyDescent="0.25">
      <c r="A544">
        <v>543</v>
      </c>
      <c r="B544">
        <v>104</v>
      </c>
      <c r="C544">
        <v>4235</v>
      </c>
      <c r="D544">
        <v>12</v>
      </c>
      <c r="E544">
        <v>18</v>
      </c>
      <c r="F544" t="s">
        <v>29</v>
      </c>
      <c r="G544" t="s">
        <v>19</v>
      </c>
      <c r="H544" t="s">
        <v>13</v>
      </c>
      <c r="I544" t="s">
        <v>573</v>
      </c>
      <c r="J544">
        <v>77</v>
      </c>
      <c r="K544" t="s">
        <v>43</v>
      </c>
      <c r="L544" t="s">
        <v>17</v>
      </c>
    </row>
    <row r="545" spans="1:12" x14ac:dyDescent="0.25">
      <c r="A545">
        <v>544</v>
      </c>
      <c r="B545">
        <v>55</v>
      </c>
      <c r="C545">
        <v>1660</v>
      </c>
      <c r="D545">
        <v>27</v>
      </c>
      <c r="E545">
        <v>14</v>
      </c>
      <c r="F545" t="s">
        <v>12</v>
      </c>
      <c r="G545" t="s">
        <v>19</v>
      </c>
      <c r="H545" t="s">
        <v>27</v>
      </c>
      <c r="I545" t="s">
        <v>574</v>
      </c>
      <c r="J545">
        <v>44</v>
      </c>
      <c r="K545" t="s">
        <v>16</v>
      </c>
      <c r="L545" t="s">
        <v>17</v>
      </c>
    </row>
    <row r="546" spans="1:12" x14ac:dyDescent="0.25">
      <c r="A546">
        <v>545</v>
      </c>
      <c r="B546">
        <v>139</v>
      </c>
      <c r="C546">
        <v>1518</v>
      </c>
      <c r="D546">
        <v>40</v>
      </c>
      <c r="E546">
        <v>18</v>
      </c>
      <c r="F546" t="s">
        <v>29</v>
      </c>
      <c r="G546" t="s">
        <v>19</v>
      </c>
      <c r="H546" t="s">
        <v>14</v>
      </c>
      <c r="I546" t="s">
        <v>575</v>
      </c>
      <c r="J546">
        <v>45</v>
      </c>
      <c r="K546" t="s">
        <v>25</v>
      </c>
      <c r="L546" t="s">
        <v>13</v>
      </c>
    </row>
    <row r="547" spans="1:12" x14ac:dyDescent="0.25">
      <c r="A547">
        <v>546</v>
      </c>
      <c r="B547">
        <v>44</v>
      </c>
      <c r="C547">
        <v>1054</v>
      </c>
      <c r="D547">
        <v>2</v>
      </c>
      <c r="E547">
        <v>14</v>
      </c>
      <c r="F547" t="s">
        <v>29</v>
      </c>
      <c r="G547" t="s">
        <v>30</v>
      </c>
      <c r="H547" t="s">
        <v>13</v>
      </c>
      <c r="I547" t="s">
        <v>576</v>
      </c>
      <c r="J547">
        <v>13</v>
      </c>
      <c r="K547" t="s">
        <v>43</v>
      </c>
      <c r="L547" t="s">
        <v>17</v>
      </c>
    </row>
    <row r="548" spans="1:12" x14ac:dyDescent="0.25">
      <c r="A548">
        <v>547</v>
      </c>
      <c r="B548">
        <v>90</v>
      </c>
      <c r="C548">
        <v>1083</v>
      </c>
      <c r="D548">
        <v>13</v>
      </c>
      <c r="E548">
        <v>15</v>
      </c>
      <c r="F548" t="s">
        <v>29</v>
      </c>
      <c r="G548" t="s">
        <v>19</v>
      </c>
      <c r="H548" t="s">
        <v>20</v>
      </c>
      <c r="I548" t="s">
        <v>577</v>
      </c>
      <c r="J548">
        <v>12</v>
      </c>
      <c r="K548" t="s">
        <v>16</v>
      </c>
      <c r="L548" t="s">
        <v>34</v>
      </c>
    </row>
    <row r="549" spans="1:12" x14ac:dyDescent="0.25">
      <c r="A549">
        <v>548</v>
      </c>
      <c r="B549">
        <v>99</v>
      </c>
      <c r="C549">
        <v>1074</v>
      </c>
      <c r="D549">
        <v>32</v>
      </c>
      <c r="E549">
        <v>4</v>
      </c>
      <c r="F549" t="s">
        <v>23</v>
      </c>
      <c r="G549" t="s">
        <v>13</v>
      </c>
      <c r="H549" t="s">
        <v>14</v>
      </c>
      <c r="I549" t="s">
        <v>578</v>
      </c>
      <c r="J549">
        <v>48</v>
      </c>
      <c r="K549" t="s">
        <v>43</v>
      </c>
      <c r="L549" t="s">
        <v>30</v>
      </c>
    </row>
    <row r="550" spans="1:12" x14ac:dyDescent="0.25">
      <c r="A550">
        <v>549</v>
      </c>
      <c r="B550">
        <v>17</v>
      </c>
      <c r="C550">
        <v>4233</v>
      </c>
      <c r="D550">
        <v>31</v>
      </c>
      <c r="E550">
        <v>13</v>
      </c>
      <c r="F550" t="s">
        <v>39</v>
      </c>
      <c r="G550" t="s">
        <v>19</v>
      </c>
      <c r="H550" t="s">
        <v>20</v>
      </c>
      <c r="I550" t="s">
        <v>579</v>
      </c>
      <c r="J550">
        <v>62</v>
      </c>
      <c r="K550" t="s">
        <v>16</v>
      </c>
      <c r="L550" t="s">
        <v>30</v>
      </c>
    </row>
    <row r="551" spans="1:12" x14ac:dyDescent="0.25">
      <c r="A551">
        <v>550</v>
      </c>
      <c r="B551">
        <v>102</v>
      </c>
      <c r="C551">
        <v>4072</v>
      </c>
      <c r="D551">
        <v>16</v>
      </c>
      <c r="E551">
        <v>8</v>
      </c>
      <c r="F551" t="s">
        <v>39</v>
      </c>
      <c r="G551" t="s">
        <v>26</v>
      </c>
      <c r="H551" t="s">
        <v>32</v>
      </c>
      <c r="I551" t="s">
        <v>580</v>
      </c>
      <c r="J551">
        <v>71</v>
      </c>
      <c r="K551" t="s">
        <v>43</v>
      </c>
      <c r="L551" t="s">
        <v>17</v>
      </c>
    </row>
    <row r="552" spans="1:12" x14ac:dyDescent="0.25">
      <c r="A552">
        <v>551</v>
      </c>
      <c r="B552">
        <v>163</v>
      </c>
      <c r="C552">
        <v>1013</v>
      </c>
      <c r="D552">
        <v>32</v>
      </c>
      <c r="E552">
        <v>18</v>
      </c>
      <c r="F552" t="s">
        <v>12</v>
      </c>
      <c r="G552" t="s">
        <v>30</v>
      </c>
      <c r="H552" t="s">
        <v>14</v>
      </c>
      <c r="I552" t="s">
        <v>581</v>
      </c>
      <c r="J552">
        <v>17</v>
      </c>
      <c r="K552" t="s">
        <v>43</v>
      </c>
      <c r="L552" t="s">
        <v>17</v>
      </c>
    </row>
    <row r="553" spans="1:12" x14ac:dyDescent="0.25">
      <c r="A553">
        <v>552</v>
      </c>
      <c r="B553">
        <v>99</v>
      </c>
      <c r="C553">
        <v>4649</v>
      </c>
      <c r="D553">
        <v>32</v>
      </c>
      <c r="E553">
        <v>12</v>
      </c>
      <c r="F553" t="s">
        <v>12</v>
      </c>
      <c r="G553" t="s">
        <v>30</v>
      </c>
      <c r="H553" t="s">
        <v>32</v>
      </c>
      <c r="I553" t="s">
        <v>582</v>
      </c>
      <c r="J553">
        <v>23</v>
      </c>
      <c r="K553" t="s">
        <v>16</v>
      </c>
      <c r="L553" t="s">
        <v>34</v>
      </c>
    </row>
    <row r="554" spans="1:12" x14ac:dyDescent="0.25">
      <c r="A554">
        <v>553</v>
      </c>
      <c r="B554">
        <v>171</v>
      </c>
      <c r="C554">
        <v>136</v>
      </c>
      <c r="D554">
        <v>34</v>
      </c>
      <c r="E554">
        <v>14</v>
      </c>
      <c r="F554" t="s">
        <v>12</v>
      </c>
      <c r="G554" t="s">
        <v>17</v>
      </c>
      <c r="H554" t="s">
        <v>32</v>
      </c>
      <c r="I554" t="s">
        <v>583</v>
      </c>
      <c r="J554">
        <v>53</v>
      </c>
      <c r="K554" t="s">
        <v>25</v>
      </c>
      <c r="L554" t="s">
        <v>13</v>
      </c>
    </row>
    <row r="555" spans="1:12" x14ac:dyDescent="0.25">
      <c r="A555">
        <v>554</v>
      </c>
      <c r="B555">
        <v>124</v>
      </c>
      <c r="C555">
        <v>3487</v>
      </c>
      <c r="D555">
        <v>11</v>
      </c>
      <c r="E555">
        <v>2</v>
      </c>
      <c r="F555" t="s">
        <v>23</v>
      </c>
      <c r="G555" t="s">
        <v>13</v>
      </c>
      <c r="H555" t="s">
        <v>32</v>
      </c>
      <c r="I555" t="s">
        <v>584</v>
      </c>
      <c r="J555">
        <v>84</v>
      </c>
      <c r="K555" t="s">
        <v>22</v>
      </c>
      <c r="L555" t="s">
        <v>30</v>
      </c>
    </row>
    <row r="556" spans="1:12" x14ac:dyDescent="0.25">
      <c r="A556">
        <v>555</v>
      </c>
      <c r="B556">
        <v>114</v>
      </c>
      <c r="C556">
        <v>1811</v>
      </c>
      <c r="D556">
        <v>10</v>
      </c>
      <c r="E556">
        <v>18</v>
      </c>
      <c r="F556" t="s">
        <v>39</v>
      </c>
      <c r="G556" t="s">
        <v>19</v>
      </c>
      <c r="H556" t="s">
        <v>27</v>
      </c>
      <c r="I556" t="s">
        <v>585</v>
      </c>
      <c r="J556">
        <v>86</v>
      </c>
      <c r="K556" t="s">
        <v>43</v>
      </c>
      <c r="L556" t="s">
        <v>17</v>
      </c>
    </row>
    <row r="557" spans="1:12" x14ac:dyDescent="0.25">
      <c r="A557">
        <v>556</v>
      </c>
      <c r="B557">
        <v>144</v>
      </c>
      <c r="C557">
        <v>3120</v>
      </c>
      <c r="D557">
        <v>15</v>
      </c>
      <c r="E557">
        <v>2</v>
      </c>
      <c r="F557" t="s">
        <v>18</v>
      </c>
      <c r="G557" t="s">
        <v>17</v>
      </c>
      <c r="H557" t="s">
        <v>27</v>
      </c>
      <c r="I557" t="s">
        <v>586</v>
      </c>
      <c r="J557">
        <v>82</v>
      </c>
      <c r="K557" t="s">
        <v>43</v>
      </c>
      <c r="L557" t="s">
        <v>34</v>
      </c>
    </row>
    <row r="558" spans="1:12" x14ac:dyDescent="0.25">
      <c r="A558">
        <v>557</v>
      </c>
      <c r="B558">
        <v>67</v>
      </c>
      <c r="C558">
        <v>895</v>
      </c>
      <c r="D558">
        <v>17</v>
      </c>
      <c r="E558">
        <v>11</v>
      </c>
      <c r="F558" t="s">
        <v>39</v>
      </c>
      <c r="G558" t="s">
        <v>13</v>
      </c>
      <c r="H558" t="s">
        <v>14</v>
      </c>
      <c r="I558" t="s">
        <v>587</v>
      </c>
      <c r="J558">
        <v>34</v>
      </c>
      <c r="K558" t="s">
        <v>16</v>
      </c>
      <c r="L558" t="s">
        <v>17</v>
      </c>
    </row>
    <row r="559" spans="1:12" x14ac:dyDescent="0.25">
      <c r="A559">
        <v>558</v>
      </c>
      <c r="B559">
        <v>123</v>
      </c>
      <c r="C559">
        <v>4136</v>
      </c>
      <c r="D559">
        <v>40</v>
      </c>
      <c r="E559">
        <v>9</v>
      </c>
      <c r="F559" t="s">
        <v>23</v>
      </c>
      <c r="G559" t="s">
        <v>26</v>
      </c>
      <c r="H559" t="s">
        <v>20</v>
      </c>
      <c r="I559" t="s">
        <v>588</v>
      </c>
      <c r="J559">
        <v>70</v>
      </c>
      <c r="K559" t="s">
        <v>43</v>
      </c>
      <c r="L559" t="s">
        <v>17</v>
      </c>
    </row>
    <row r="560" spans="1:12" x14ac:dyDescent="0.25">
      <c r="A560">
        <v>559</v>
      </c>
      <c r="B560">
        <v>84</v>
      </c>
      <c r="C560">
        <v>4788</v>
      </c>
      <c r="D560">
        <v>18</v>
      </c>
      <c r="E560">
        <v>12</v>
      </c>
      <c r="F560" t="s">
        <v>29</v>
      </c>
      <c r="G560" t="s">
        <v>26</v>
      </c>
      <c r="H560" t="s">
        <v>32</v>
      </c>
      <c r="I560" t="s">
        <v>589</v>
      </c>
      <c r="J560">
        <v>81</v>
      </c>
      <c r="K560" t="s">
        <v>16</v>
      </c>
      <c r="L560" t="s">
        <v>30</v>
      </c>
    </row>
    <row r="561" spans="1:12" x14ac:dyDescent="0.25">
      <c r="A561">
        <v>560</v>
      </c>
      <c r="B561">
        <v>166</v>
      </c>
      <c r="C561">
        <v>3211</v>
      </c>
      <c r="D561">
        <v>9</v>
      </c>
      <c r="E561">
        <v>17</v>
      </c>
      <c r="F561" t="s">
        <v>39</v>
      </c>
      <c r="G561" t="s">
        <v>19</v>
      </c>
      <c r="H561" t="s">
        <v>20</v>
      </c>
      <c r="I561" t="s">
        <v>590</v>
      </c>
      <c r="J561">
        <v>95</v>
      </c>
      <c r="K561" t="s">
        <v>43</v>
      </c>
      <c r="L561" t="s">
        <v>34</v>
      </c>
    </row>
    <row r="562" spans="1:12" x14ac:dyDescent="0.25">
      <c r="A562">
        <v>561</v>
      </c>
      <c r="B562">
        <v>129</v>
      </c>
      <c r="C562">
        <v>1424</v>
      </c>
      <c r="D562">
        <v>25</v>
      </c>
      <c r="E562">
        <v>15</v>
      </c>
      <c r="F562" t="s">
        <v>29</v>
      </c>
      <c r="G562" t="s">
        <v>26</v>
      </c>
      <c r="H562" t="s">
        <v>27</v>
      </c>
      <c r="I562" t="s">
        <v>591</v>
      </c>
      <c r="J562">
        <v>63</v>
      </c>
      <c r="K562" t="s">
        <v>16</v>
      </c>
      <c r="L562" t="s">
        <v>17</v>
      </c>
    </row>
    <row r="563" spans="1:12" x14ac:dyDescent="0.25">
      <c r="A563">
        <v>562</v>
      </c>
      <c r="B563">
        <v>173</v>
      </c>
      <c r="C563">
        <v>417</v>
      </c>
      <c r="D563">
        <v>40</v>
      </c>
      <c r="E563">
        <v>17</v>
      </c>
      <c r="F563" t="s">
        <v>29</v>
      </c>
      <c r="G563" t="s">
        <v>17</v>
      </c>
      <c r="H563" t="s">
        <v>14</v>
      </c>
      <c r="I563" t="s">
        <v>592</v>
      </c>
      <c r="J563">
        <v>57</v>
      </c>
      <c r="K563" t="s">
        <v>43</v>
      </c>
      <c r="L563" t="s">
        <v>17</v>
      </c>
    </row>
    <row r="564" spans="1:12" x14ac:dyDescent="0.25">
      <c r="A564">
        <v>563</v>
      </c>
      <c r="B564">
        <v>30</v>
      </c>
      <c r="C564">
        <v>2496</v>
      </c>
      <c r="D564">
        <v>14</v>
      </c>
      <c r="E564">
        <v>18</v>
      </c>
      <c r="F564" t="s">
        <v>29</v>
      </c>
      <c r="G564" t="s">
        <v>13</v>
      </c>
      <c r="H564" t="s">
        <v>14</v>
      </c>
      <c r="I564" t="s">
        <v>593</v>
      </c>
      <c r="J564">
        <v>56</v>
      </c>
      <c r="K564" t="s">
        <v>22</v>
      </c>
      <c r="L564" t="s">
        <v>30</v>
      </c>
    </row>
    <row r="565" spans="1:12" x14ac:dyDescent="0.25">
      <c r="A565">
        <v>564</v>
      </c>
      <c r="B565">
        <v>173</v>
      </c>
      <c r="C565">
        <v>2262</v>
      </c>
      <c r="D565">
        <v>25</v>
      </c>
      <c r="E565">
        <v>6</v>
      </c>
      <c r="F565" t="s">
        <v>12</v>
      </c>
      <c r="G565" t="s">
        <v>19</v>
      </c>
      <c r="H565" t="s">
        <v>20</v>
      </c>
      <c r="I565" t="s">
        <v>594</v>
      </c>
      <c r="J565">
        <v>85</v>
      </c>
      <c r="K565" t="s">
        <v>16</v>
      </c>
      <c r="L565" t="s">
        <v>17</v>
      </c>
    </row>
    <row r="566" spans="1:12" x14ac:dyDescent="0.25">
      <c r="A566">
        <v>565</v>
      </c>
      <c r="B566">
        <v>147</v>
      </c>
      <c r="C566">
        <v>2845</v>
      </c>
      <c r="D566">
        <v>22</v>
      </c>
      <c r="E566">
        <v>17</v>
      </c>
      <c r="F566" t="s">
        <v>18</v>
      </c>
      <c r="G566" t="s">
        <v>30</v>
      </c>
      <c r="H566" t="s">
        <v>27</v>
      </c>
      <c r="I566" t="s">
        <v>595</v>
      </c>
      <c r="J566">
        <v>35</v>
      </c>
      <c r="K566" t="s">
        <v>22</v>
      </c>
      <c r="L566" t="s">
        <v>30</v>
      </c>
    </row>
    <row r="567" spans="1:12" x14ac:dyDescent="0.25">
      <c r="A567">
        <v>566</v>
      </c>
      <c r="B567">
        <v>110</v>
      </c>
      <c r="C567">
        <v>1691</v>
      </c>
      <c r="D567">
        <v>30</v>
      </c>
      <c r="E567">
        <v>18</v>
      </c>
      <c r="F567" t="s">
        <v>12</v>
      </c>
      <c r="G567" t="s">
        <v>30</v>
      </c>
      <c r="H567" t="s">
        <v>13</v>
      </c>
      <c r="I567" t="s">
        <v>596</v>
      </c>
      <c r="J567">
        <v>19</v>
      </c>
      <c r="K567" t="s">
        <v>22</v>
      </c>
      <c r="L567" t="s">
        <v>30</v>
      </c>
    </row>
    <row r="568" spans="1:12" x14ac:dyDescent="0.25">
      <c r="A568">
        <v>567</v>
      </c>
      <c r="B568">
        <v>161</v>
      </c>
      <c r="C568">
        <v>3211</v>
      </c>
      <c r="D568">
        <v>20</v>
      </c>
      <c r="E568">
        <v>8</v>
      </c>
      <c r="F568" t="s">
        <v>18</v>
      </c>
      <c r="G568" t="s">
        <v>13</v>
      </c>
      <c r="H568" t="s">
        <v>27</v>
      </c>
      <c r="I568" t="s">
        <v>597</v>
      </c>
      <c r="J568">
        <v>24</v>
      </c>
      <c r="K568" t="s">
        <v>22</v>
      </c>
      <c r="L568" t="s">
        <v>17</v>
      </c>
    </row>
    <row r="569" spans="1:12" x14ac:dyDescent="0.25">
      <c r="A569">
        <v>568</v>
      </c>
      <c r="B569">
        <v>186</v>
      </c>
      <c r="C569">
        <v>4030</v>
      </c>
      <c r="D569">
        <v>21</v>
      </c>
      <c r="E569">
        <v>9</v>
      </c>
      <c r="F569" t="s">
        <v>23</v>
      </c>
      <c r="G569" t="s">
        <v>19</v>
      </c>
      <c r="H569" t="s">
        <v>20</v>
      </c>
      <c r="I569" t="s">
        <v>598</v>
      </c>
      <c r="J569">
        <v>9</v>
      </c>
      <c r="K569" t="s">
        <v>43</v>
      </c>
      <c r="L569" t="s">
        <v>30</v>
      </c>
    </row>
    <row r="570" spans="1:12" x14ac:dyDescent="0.25">
      <c r="A570">
        <v>569</v>
      </c>
      <c r="B570">
        <v>108</v>
      </c>
      <c r="C570">
        <v>2096</v>
      </c>
      <c r="D570">
        <v>44</v>
      </c>
      <c r="E570">
        <v>6</v>
      </c>
      <c r="F570" t="s">
        <v>29</v>
      </c>
      <c r="G570" t="s">
        <v>19</v>
      </c>
      <c r="H570" t="s">
        <v>13</v>
      </c>
      <c r="I570" t="s">
        <v>599</v>
      </c>
      <c r="J570">
        <v>11</v>
      </c>
      <c r="K570" t="s">
        <v>43</v>
      </c>
      <c r="L570" t="s">
        <v>30</v>
      </c>
    </row>
    <row r="571" spans="1:12" x14ac:dyDescent="0.25">
      <c r="A571">
        <v>570</v>
      </c>
      <c r="B571">
        <v>45</v>
      </c>
      <c r="C571">
        <v>1412</v>
      </c>
      <c r="D571">
        <v>32</v>
      </c>
      <c r="E571">
        <v>5</v>
      </c>
      <c r="F571" t="s">
        <v>39</v>
      </c>
      <c r="G571" t="s">
        <v>19</v>
      </c>
      <c r="H571" t="s">
        <v>27</v>
      </c>
      <c r="I571" t="s">
        <v>600</v>
      </c>
      <c r="J571">
        <v>22</v>
      </c>
      <c r="K571" t="s">
        <v>16</v>
      </c>
      <c r="L571" t="s">
        <v>30</v>
      </c>
    </row>
    <row r="572" spans="1:12" x14ac:dyDescent="0.25">
      <c r="A572">
        <v>571</v>
      </c>
      <c r="B572">
        <v>105</v>
      </c>
      <c r="C572">
        <v>1385</v>
      </c>
      <c r="D572">
        <v>46</v>
      </c>
      <c r="E572">
        <v>12</v>
      </c>
      <c r="F572" t="s">
        <v>12</v>
      </c>
      <c r="G572" t="s">
        <v>26</v>
      </c>
      <c r="H572" t="s">
        <v>27</v>
      </c>
      <c r="I572" t="s">
        <v>601</v>
      </c>
      <c r="J572">
        <v>60</v>
      </c>
      <c r="K572" t="s">
        <v>16</v>
      </c>
      <c r="L572" t="s">
        <v>17</v>
      </c>
    </row>
    <row r="573" spans="1:12" x14ac:dyDescent="0.25">
      <c r="A573">
        <v>572</v>
      </c>
      <c r="B573">
        <v>161</v>
      </c>
      <c r="C573">
        <v>4411</v>
      </c>
      <c r="D573">
        <v>49</v>
      </c>
      <c r="E573">
        <v>11</v>
      </c>
      <c r="F573" t="s">
        <v>18</v>
      </c>
      <c r="G573" t="s">
        <v>17</v>
      </c>
      <c r="H573" t="s">
        <v>27</v>
      </c>
      <c r="I573" t="s">
        <v>602</v>
      </c>
      <c r="J573">
        <v>79</v>
      </c>
      <c r="K573" t="s">
        <v>22</v>
      </c>
      <c r="L573" t="s">
        <v>30</v>
      </c>
    </row>
    <row r="574" spans="1:12" x14ac:dyDescent="0.25">
      <c r="A574">
        <v>573</v>
      </c>
      <c r="B574">
        <v>160</v>
      </c>
      <c r="C574">
        <v>2483</v>
      </c>
      <c r="D574">
        <v>21</v>
      </c>
      <c r="E574">
        <v>1</v>
      </c>
      <c r="F574" t="s">
        <v>23</v>
      </c>
      <c r="G574" t="s">
        <v>26</v>
      </c>
      <c r="H574" t="s">
        <v>13</v>
      </c>
      <c r="I574" t="s">
        <v>603</v>
      </c>
      <c r="J574">
        <v>95</v>
      </c>
      <c r="K574" t="s">
        <v>16</v>
      </c>
      <c r="L574" t="s">
        <v>30</v>
      </c>
    </row>
    <row r="575" spans="1:12" x14ac:dyDescent="0.25">
      <c r="A575">
        <v>574</v>
      </c>
      <c r="B575">
        <v>199</v>
      </c>
      <c r="C575">
        <v>3339</v>
      </c>
      <c r="D575">
        <v>35</v>
      </c>
      <c r="E575">
        <v>11</v>
      </c>
      <c r="F575" t="s">
        <v>23</v>
      </c>
      <c r="G575" t="s">
        <v>26</v>
      </c>
      <c r="H575" t="s">
        <v>13</v>
      </c>
      <c r="I575" t="s">
        <v>604</v>
      </c>
      <c r="J575">
        <v>94</v>
      </c>
      <c r="K575" t="s">
        <v>16</v>
      </c>
      <c r="L575" t="s">
        <v>30</v>
      </c>
    </row>
    <row r="576" spans="1:12" x14ac:dyDescent="0.25">
      <c r="A576">
        <v>575</v>
      </c>
      <c r="B576">
        <v>46</v>
      </c>
      <c r="C576">
        <v>2239</v>
      </c>
      <c r="D576">
        <v>32</v>
      </c>
      <c r="E576">
        <v>19</v>
      </c>
      <c r="F576" t="s">
        <v>29</v>
      </c>
      <c r="G576" t="s">
        <v>30</v>
      </c>
      <c r="H576" t="s">
        <v>14</v>
      </c>
      <c r="I576" t="s">
        <v>605</v>
      </c>
      <c r="J576">
        <v>49</v>
      </c>
      <c r="K576" t="s">
        <v>43</v>
      </c>
      <c r="L576" t="s">
        <v>13</v>
      </c>
    </row>
    <row r="577" spans="1:12" x14ac:dyDescent="0.25">
      <c r="A577">
        <v>576</v>
      </c>
      <c r="B577">
        <v>21</v>
      </c>
      <c r="C577">
        <v>1804</v>
      </c>
      <c r="D577">
        <v>30</v>
      </c>
      <c r="E577">
        <v>9</v>
      </c>
      <c r="F577" t="s">
        <v>18</v>
      </c>
      <c r="G577" t="s">
        <v>17</v>
      </c>
      <c r="H577" t="s">
        <v>13</v>
      </c>
      <c r="I577" t="s">
        <v>606</v>
      </c>
      <c r="J577">
        <v>32</v>
      </c>
      <c r="K577" t="s">
        <v>25</v>
      </c>
      <c r="L577" t="s">
        <v>30</v>
      </c>
    </row>
    <row r="578" spans="1:12" x14ac:dyDescent="0.25">
      <c r="A578">
        <v>577</v>
      </c>
      <c r="B578">
        <v>122</v>
      </c>
      <c r="C578">
        <v>462</v>
      </c>
      <c r="D578">
        <v>39</v>
      </c>
      <c r="E578">
        <v>2</v>
      </c>
      <c r="F578" t="s">
        <v>39</v>
      </c>
      <c r="G578" t="s">
        <v>13</v>
      </c>
      <c r="H578" t="s">
        <v>27</v>
      </c>
      <c r="I578" t="s">
        <v>607</v>
      </c>
      <c r="J578">
        <v>54</v>
      </c>
      <c r="K578" t="s">
        <v>22</v>
      </c>
      <c r="L578" t="s">
        <v>34</v>
      </c>
    </row>
    <row r="579" spans="1:12" x14ac:dyDescent="0.25">
      <c r="A579">
        <v>578</v>
      </c>
      <c r="B579">
        <v>192</v>
      </c>
      <c r="C579">
        <v>2704</v>
      </c>
      <c r="D579">
        <v>49</v>
      </c>
      <c r="E579">
        <v>12</v>
      </c>
      <c r="F579" t="s">
        <v>12</v>
      </c>
      <c r="G579" t="s">
        <v>26</v>
      </c>
      <c r="H579" t="s">
        <v>13</v>
      </c>
      <c r="I579" t="s">
        <v>608</v>
      </c>
      <c r="J579">
        <v>6</v>
      </c>
      <c r="K579" t="s">
        <v>25</v>
      </c>
      <c r="L579" t="s">
        <v>34</v>
      </c>
    </row>
    <row r="580" spans="1:12" x14ac:dyDescent="0.25">
      <c r="A580">
        <v>579</v>
      </c>
      <c r="B580">
        <v>22</v>
      </c>
      <c r="C580">
        <v>1816</v>
      </c>
      <c r="D580">
        <v>12</v>
      </c>
      <c r="E580">
        <v>4</v>
      </c>
      <c r="F580" t="s">
        <v>23</v>
      </c>
      <c r="G580" t="s">
        <v>19</v>
      </c>
      <c r="H580" t="s">
        <v>32</v>
      </c>
      <c r="I580" t="s">
        <v>609</v>
      </c>
      <c r="J580">
        <v>88</v>
      </c>
      <c r="K580" t="s">
        <v>25</v>
      </c>
      <c r="L580" t="s">
        <v>17</v>
      </c>
    </row>
    <row r="581" spans="1:12" x14ac:dyDescent="0.25">
      <c r="A581">
        <v>580</v>
      </c>
      <c r="B581">
        <v>32</v>
      </c>
      <c r="C581">
        <v>4551</v>
      </c>
      <c r="D581">
        <v>41</v>
      </c>
      <c r="E581">
        <v>4</v>
      </c>
      <c r="F581" t="s">
        <v>39</v>
      </c>
      <c r="G581" t="s">
        <v>13</v>
      </c>
      <c r="H581" t="s">
        <v>27</v>
      </c>
      <c r="I581" t="s">
        <v>610</v>
      </c>
      <c r="J581">
        <v>72</v>
      </c>
      <c r="K581" t="s">
        <v>16</v>
      </c>
      <c r="L581" t="s">
        <v>13</v>
      </c>
    </row>
    <row r="582" spans="1:12" x14ac:dyDescent="0.25">
      <c r="A582">
        <v>581</v>
      </c>
      <c r="B582">
        <v>108</v>
      </c>
      <c r="C582">
        <v>4386</v>
      </c>
      <c r="D582">
        <v>47</v>
      </c>
      <c r="E582">
        <v>18</v>
      </c>
      <c r="F582" t="s">
        <v>18</v>
      </c>
      <c r="G582" t="s">
        <v>30</v>
      </c>
      <c r="H582" t="s">
        <v>20</v>
      </c>
      <c r="I582" t="s">
        <v>611</v>
      </c>
      <c r="J582">
        <v>81</v>
      </c>
      <c r="K582" t="s">
        <v>16</v>
      </c>
      <c r="L582" t="s">
        <v>30</v>
      </c>
    </row>
    <row r="583" spans="1:12" x14ac:dyDescent="0.25">
      <c r="A583">
        <v>582</v>
      </c>
      <c r="B583">
        <v>114</v>
      </c>
      <c r="C583">
        <v>3838</v>
      </c>
      <c r="D583">
        <v>18</v>
      </c>
      <c r="E583">
        <v>15</v>
      </c>
      <c r="F583" t="s">
        <v>12</v>
      </c>
      <c r="G583" t="s">
        <v>13</v>
      </c>
      <c r="H583" t="s">
        <v>20</v>
      </c>
      <c r="I583" t="s">
        <v>612</v>
      </c>
      <c r="J583">
        <v>28</v>
      </c>
      <c r="K583" t="s">
        <v>25</v>
      </c>
      <c r="L583" t="s">
        <v>30</v>
      </c>
    </row>
    <row r="584" spans="1:12" x14ac:dyDescent="0.25">
      <c r="A584">
        <v>583</v>
      </c>
      <c r="B584">
        <v>39</v>
      </c>
      <c r="C584">
        <v>2569</v>
      </c>
      <c r="D584">
        <v>21</v>
      </c>
      <c r="E584">
        <v>19</v>
      </c>
      <c r="F584" t="s">
        <v>23</v>
      </c>
      <c r="G584" t="s">
        <v>26</v>
      </c>
      <c r="H584" t="s">
        <v>14</v>
      </c>
      <c r="I584" t="s">
        <v>613</v>
      </c>
      <c r="J584">
        <v>52</v>
      </c>
      <c r="K584" t="s">
        <v>16</v>
      </c>
      <c r="L584" t="s">
        <v>13</v>
      </c>
    </row>
    <row r="585" spans="1:12" x14ac:dyDescent="0.25">
      <c r="A585">
        <v>584</v>
      </c>
      <c r="B585">
        <v>26</v>
      </c>
      <c r="C585">
        <v>4895</v>
      </c>
      <c r="D585">
        <v>13</v>
      </c>
      <c r="E585">
        <v>13</v>
      </c>
      <c r="F585" t="s">
        <v>18</v>
      </c>
      <c r="G585" t="s">
        <v>13</v>
      </c>
      <c r="H585" t="s">
        <v>20</v>
      </c>
      <c r="I585" t="s">
        <v>614</v>
      </c>
      <c r="J585">
        <v>49</v>
      </c>
      <c r="K585" t="s">
        <v>22</v>
      </c>
      <c r="L585" t="s">
        <v>13</v>
      </c>
    </row>
    <row r="586" spans="1:12" x14ac:dyDescent="0.25">
      <c r="A586">
        <v>585</v>
      </c>
      <c r="B586">
        <v>122</v>
      </c>
      <c r="C586">
        <v>656</v>
      </c>
      <c r="D586">
        <v>21</v>
      </c>
      <c r="E586">
        <v>19</v>
      </c>
      <c r="F586" t="s">
        <v>12</v>
      </c>
      <c r="G586" t="s">
        <v>17</v>
      </c>
      <c r="H586" t="s">
        <v>20</v>
      </c>
      <c r="I586" t="s">
        <v>615</v>
      </c>
      <c r="J586">
        <v>97</v>
      </c>
      <c r="K586" t="s">
        <v>22</v>
      </c>
      <c r="L586" t="s">
        <v>13</v>
      </c>
    </row>
    <row r="587" spans="1:12" x14ac:dyDescent="0.25">
      <c r="A587">
        <v>586</v>
      </c>
      <c r="B587">
        <v>71</v>
      </c>
      <c r="C587">
        <v>925</v>
      </c>
      <c r="D587">
        <v>8</v>
      </c>
      <c r="E587">
        <v>17</v>
      </c>
      <c r="F587" t="s">
        <v>18</v>
      </c>
      <c r="G587" t="s">
        <v>17</v>
      </c>
      <c r="H587" t="s">
        <v>32</v>
      </c>
      <c r="I587" t="s">
        <v>616</v>
      </c>
      <c r="J587">
        <v>62</v>
      </c>
      <c r="K587" t="s">
        <v>25</v>
      </c>
      <c r="L587" t="s">
        <v>17</v>
      </c>
    </row>
    <row r="588" spans="1:12" x14ac:dyDescent="0.25">
      <c r="A588">
        <v>587</v>
      </c>
      <c r="B588">
        <v>93</v>
      </c>
      <c r="C588">
        <v>2908</v>
      </c>
      <c r="D588">
        <v>46</v>
      </c>
      <c r="E588">
        <v>6</v>
      </c>
      <c r="F588" t="s">
        <v>12</v>
      </c>
      <c r="G588" t="s">
        <v>17</v>
      </c>
      <c r="H588" t="s">
        <v>27</v>
      </c>
      <c r="I588" t="s">
        <v>617</v>
      </c>
      <c r="J588">
        <v>40</v>
      </c>
      <c r="K588" t="s">
        <v>43</v>
      </c>
      <c r="L588" t="s">
        <v>30</v>
      </c>
    </row>
    <row r="589" spans="1:12" x14ac:dyDescent="0.25">
      <c r="A589">
        <v>588</v>
      </c>
      <c r="B589">
        <v>121</v>
      </c>
      <c r="C589">
        <v>4621</v>
      </c>
      <c r="D589">
        <v>40</v>
      </c>
      <c r="E589">
        <v>16</v>
      </c>
      <c r="F589" t="s">
        <v>12</v>
      </c>
      <c r="G589" t="s">
        <v>19</v>
      </c>
      <c r="H589" t="s">
        <v>14</v>
      </c>
      <c r="I589" t="s">
        <v>618</v>
      </c>
      <c r="J589">
        <v>6</v>
      </c>
      <c r="K589" t="s">
        <v>16</v>
      </c>
      <c r="L589" t="s">
        <v>30</v>
      </c>
    </row>
    <row r="590" spans="1:12" x14ac:dyDescent="0.25">
      <c r="A590">
        <v>589</v>
      </c>
      <c r="B590">
        <v>95</v>
      </c>
      <c r="C590">
        <v>2819</v>
      </c>
      <c r="D590">
        <v>46</v>
      </c>
      <c r="E590">
        <v>12</v>
      </c>
      <c r="F590" t="s">
        <v>29</v>
      </c>
      <c r="G590" t="s">
        <v>26</v>
      </c>
      <c r="H590" t="s">
        <v>27</v>
      </c>
      <c r="I590" t="s">
        <v>619</v>
      </c>
      <c r="J590">
        <v>22</v>
      </c>
      <c r="K590" t="s">
        <v>16</v>
      </c>
      <c r="L590" t="s">
        <v>13</v>
      </c>
    </row>
    <row r="591" spans="1:12" x14ac:dyDescent="0.25">
      <c r="A591">
        <v>590</v>
      </c>
      <c r="B591">
        <v>150</v>
      </c>
      <c r="C591">
        <v>3608</v>
      </c>
      <c r="D591">
        <v>7</v>
      </c>
      <c r="E591">
        <v>19</v>
      </c>
      <c r="F591" t="s">
        <v>18</v>
      </c>
      <c r="G591" t="s">
        <v>30</v>
      </c>
      <c r="H591" t="s">
        <v>13</v>
      </c>
      <c r="I591" t="s">
        <v>620</v>
      </c>
      <c r="J591">
        <v>53</v>
      </c>
      <c r="K591" t="s">
        <v>25</v>
      </c>
      <c r="L591" t="s">
        <v>17</v>
      </c>
    </row>
    <row r="592" spans="1:12" x14ac:dyDescent="0.25">
      <c r="A592">
        <v>591</v>
      </c>
      <c r="B592">
        <v>196</v>
      </c>
      <c r="C592">
        <v>3841</v>
      </c>
      <c r="D592">
        <v>23</v>
      </c>
      <c r="E592">
        <v>5</v>
      </c>
      <c r="F592" t="s">
        <v>12</v>
      </c>
      <c r="G592" t="s">
        <v>30</v>
      </c>
      <c r="H592" t="s">
        <v>20</v>
      </c>
      <c r="I592" t="s">
        <v>621</v>
      </c>
      <c r="J592">
        <v>12</v>
      </c>
      <c r="K592" t="s">
        <v>16</v>
      </c>
      <c r="L592" t="s">
        <v>13</v>
      </c>
    </row>
    <row r="593" spans="1:12" x14ac:dyDescent="0.25">
      <c r="A593">
        <v>592</v>
      </c>
      <c r="B593">
        <v>28</v>
      </c>
      <c r="C593">
        <v>1674</v>
      </c>
      <c r="D593">
        <v>44</v>
      </c>
      <c r="E593">
        <v>17</v>
      </c>
      <c r="F593" t="s">
        <v>39</v>
      </c>
      <c r="G593" t="s">
        <v>17</v>
      </c>
      <c r="H593" t="s">
        <v>27</v>
      </c>
      <c r="I593" t="s">
        <v>622</v>
      </c>
      <c r="J593">
        <v>62</v>
      </c>
      <c r="K593" t="s">
        <v>25</v>
      </c>
      <c r="L593" t="s">
        <v>17</v>
      </c>
    </row>
    <row r="594" spans="1:12" x14ac:dyDescent="0.25">
      <c r="A594">
        <v>593</v>
      </c>
      <c r="B594">
        <v>186</v>
      </c>
      <c r="C594">
        <v>4098</v>
      </c>
      <c r="D594">
        <v>32</v>
      </c>
      <c r="E594">
        <v>1</v>
      </c>
      <c r="F594" t="s">
        <v>23</v>
      </c>
      <c r="G594" t="s">
        <v>17</v>
      </c>
      <c r="H594" t="s">
        <v>32</v>
      </c>
      <c r="I594" t="s">
        <v>623</v>
      </c>
      <c r="J594">
        <v>19</v>
      </c>
      <c r="K594" t="s">
        <v>16</v>
      </c>
      <c r="L594" t="s">
        <v>17</v>
      </c>
    </row>
    <row r="595" spans="1:12" x14ac:dyDescent="0.25">
      <c r="A595">
        <v>594</v>
      </c>
      <c r="B595">
        <v>109</v>
      </c>
      <c r="C595">
        <v>2229</v>
      </c>
      <c r="D595">
        <v>11</v>
      </c>
      <c r="E595">
        <v>10</v>
      </c>
      <c r="F595" t="s">
        <v>29</v>
      </c>
      <c r="G595" t="s">
        <v>30</v>
      </c>
      <c r="H595" t="s">
        <v>27</v>
      </c>
      <c r="I595" t="s">
        <v>624</v>
      </c>
      <c r="J595">
        <v>21</v>
      </c>
      <c r="K595" t="s">
        <v>25</v>
      </c>
      <c r="L595" t="s">
        <v>30</v>
      </c>
    </row>
    <row r="596" spans="1:12" x14ac:dyDescent="0.25">
      <c r="A596">
        <v>595</v>
      </c>
      <c r="B596">
        <v>149</v>
      </c>
      <c r="C596">
        <v>2503</v>
      </c>
      <c r="D596">
        <v>22</v>
      </c>
      <c r="E596">
        <v>15</v>
      </c>
      <c r="F596" t="s">
        <v>18</v>
      </c>
      <c r="G596" t="s">
        <v>26</v>
      </c>
      <c r="H596" t="s">
        <v>13</v>
      </c>
      <c r="I596" t="s">
        <v>625</v>
      </c>
      <c r="J596">
        <v>27</v>
      </c>
      <c r="K596" t="s">
        <v>22</v>
      </c>
      <c r="L596" t="s">
        <v>17</v>
      </c>
    </row>
    <row r="597" spans="1:12" x14ac:dyDescent="0.25">
      <c r="A597">
        <v>596</v>
      </c>
      <c r="B597">
        <v>198</v>
      </c>
      <c r="C597">
        <v>3429</v>
      </c>
      <c r="D597">
        <v>22</v>
      </c>
      <c r="E597">
        <v>11</v>
      </c>
      <c r="F597" t="s">
        <v>23</v>
      </c>
      <c r="G597" t="s">
        <v>26</v>
      </c>
      <c r="H597" t="s">
        <v>14</v>
      </c>
      <c r="I597" t="s">
        <v>626</v>
      </c>
      <c r="J597">
        <v>70</v>
      </c>
      <c r="K597" t="s">
        <v>16</v>
      </c>
      <c r="L597" t="s">
        <v>34</v>
      </c>
    </row>
    <row r="598" spans="1:12" x14ac:dyDescent="0.25">
      <c r="A598">
        <v>597</v>
      </c>
      <c r="B598">
        <v>156</v>
      </c>
      <c r="C598">
        <v>688</v>
      </c>
      <c r="D598">
        <v>43</v>
      </c>
      <c r="E598">
        <v>13</v>
      </c>
      <c r="F598" t="s">
        <v>29</v>
      </c>
      <c r="G598" t="s">
        <v>30</v>
      </c>
      <c r="H598" t="s">
        <v>20</v>
      </c>
      <c r="I598" t="s">
        <v>627</v>
      </c>
      <c r="J598">
        <v>74</v>
      </c>
      <c r="K598" t="s">
        <v>25</v>
      </c>
      <c r="L598" t="s">
        <v>13</v>
      </c>
    </row>
    <row r="599" spans="1:12" x14ac:dyDescent="0.25">
      <c r="A599">
        <v>598</v>
      </c>
      <c r="B599">
        <v>85</v>
      </c>
      <c r="C599">
        <v>2112</v>
      </c>
      <c r="D599">
        <v>25</v>
      </c>
      <c r="E599">
        <v>5</v>
      </c>
      <c r="F599" t="s">
        <v>12</v>
      </c>
      <c r="G599" t="s">
        <v>13</v>
      </c>
      <c r="H599" t="s">
        <v>14</v>
      </c>
      <c r="I599" t="s">
        <v>628</v>
      </c>
      <c r="J599">
        <v>97</v>
      </c>
      <c r="K599" t="s">
        <v>16</v>
      </c>
      <c r="L599" t="s">
        <v>13</v>
      </c>
    </row>
    <row r="600" spans="1:12" x14ac:dyDescent="0.25">
      <c r="A600">
        <v>599</v>
      </c>
      <c r="B600">
        <v>18</v>
      </c>
      <c r="C600">
        <v>1647</v>
      </c>
      <c r="D600">
        <v>22</v>
      </c>
      <c r="E600">
        <v>1</v>
      </c>
      <c r="F600" t="s">
        <v>39</v>
      </c>
      <c r="G600" t="s">
        <v>30</v>
      </c>
      <c r="H600" t="s">
        <v>27</v>
      </c>
      <c r="I600" t="s">
        <v>629</v>
      </c>
      <c r="J600">
        <v>31</v>
      </c>
      <c r="K600" t="s">
        <v>43</v>
      </c>
      <c r="L600" t="s">
        <v>17</v>
      </c>
    </row>
    <row r="601" spans="1:12" x14ac:dyDescent="0.25">
      <c r="A601">
        <v>600</v>
      </c>
      <c r="B601">
        <v>37</v>
      </c>
      <c r="C601">
        <v>394</v>
      </c>
      <c r="D601">
        <v>28</v>
      </c>
      <c r="E601">
        <v>12</v>
      </c>
      <c r="F601" t="s">
        <v>23</v>
      </c>
      <c r="G601" t="s">
        <v>19</v>
      </c>
      <c r="H601" t="s">
        <v>27</v>
      </c>
      <c r="I601" t="s">
        <v>630</v>
      </c>
      <c r="J601">
        <v>41</v>
      </c>
      <c r="K601" t="s">
        <v>16</v>
      </c>
      <c r="L601" t="s">
        <v>13</v>
      </c>
    </row>
    <row r="602" spans="1:12" x14ac:dyDescent="0.25">
      <c r="A602">
        <v>601</v>
      </c>
      <c r="B602">
        <v>137</v>
      </c>
      <c r="C602">
        <v>2085</v>
      </c>
      <c r="D602">
        <v>29</v>
      </c>
      <c r="E602">
        <v>11</v>
      </c>
      <c r="F602" t="s">
        <v>29</v>
      </c>
      <c r="G602" t="s">
        <v>13</v>
      </c>
      <c r="H602" t="s">
        <v>27</v>
      </c>
      <c r="I602" t="s">
        <v>631</v>
      </c>
      <c r="J602">
        <v>53</v>
      </c>
      <c r="K602" t="s">
        <v>22</v>
      </c>
      <c r="L602" t="s">
        <v>17</v>
      </c>
    </row>
    <row r="603" spans="1:12" x14ac:dyDescent="0.25">
      <c r="A603">
        <v>602</v>
      </c>
      <c r="B603">
        <v>61</v>
      </c>
      <c r="C603">
        <v>3217</v>
      </c>
      <c r="D603">
        <v>13</v>
      </c>
      <c r="E603">
        <v>17</v>
      </c>
      <c r="F603" t="s">
        <v>39</v>
      </c>
      <c r="G603" t="s">
        <v>13</v>
      </c>
      <c r="H603" t="s">
        <v>20</v>
      </c>
      <c r="I603" t="s">
        <v>632</v>
      </c>
      <c r="J603">
        <v>68</v>
      </c>
      <c r="K603" t="s">
        <v>16</v>
      </c>
      <c r="L603" t="s">
        <v>34</v>
      </c>
    </row>
    <row r="604" spans="1:12" x14ac:dyDescent="0.25">
      <c r="A604">
        <v>603</v>
      </c>
      <c r="B604">
        <v>92</v>
      </c>
      <c r="C604">
        <v>1790</v>
      </c>
      <c r="D604">
        <v>18</v>
      </c>
      <c r="E604">
        <v>4</v>
      </c>
      <c r="F604" t="s">
        <v>18</v>
      </c>
      <c r="G604" t="s">
        <v>30</v>
      </c>
      <c r="H604" t="s">
        <v>32</v>
      </c>
      <c r="I604" t="s">
        <v>633</v>
      </c>
      <c r="J604">
        <v>38</v>
      </c>
      <c r="K604" t="s">
        <v>16</v>
      </c>
      <c r="L604" t="s">
        <v>30</v>
      </c>
    </row>
    <row r="605" spans="1:12" x14ac:dyDescent="0.25">
      <c r="A605">
        <v>604</v>
      </c>
      <c r="B605">
        <v>120</v>
      </c>
      <c r="C605">
        <v>1236</v>
      </c>
      <c r="D605">
        <v>2</v>
      </c>
      <c r="E605">
        <v>15</v>
      </c>
      <c r="F605" t="s">
        <v>39</v>
      </c>
      <c r="G605" t="s">
        <v>17</v>
      </c>
      <c r="H605" t="s">
        <v>14</v>
      </c>
      <c r="I605" t="s">
        <v>634</v>
      </c>
      <c r="J605">
        <v>22</v>
      </c>
      <c r="K605" t="s">
        <v>25</v>
      </c>
      <c r="L605" t="s">
        <v>13</v>
      </c>
    </row>
    <row r="606" spans="1:12" x14ac:dyDescent="0.25">
      <c r="A606">
        <v>605</v>
      </c>
      <c r="B606">
        <v>153</v>
      </c>
      <c r="C606">
        <v>2164</v>
      </c>
      <c r="D606">
        <v>29</v>
      </c>
      <c r="E606">
        <v>9</v>
      </c>
      <c r="F606" t="s">
        <v>23</v>
      </c>
      <c r="G606" t="s">
        <v>17</v>
      </c>
      <c r="H606" t="s">
        <v>20</v>
      </c>
      <c r="I606" t="s">
        <v>635</v>
      </c>
      <c r="J606">
        <v>68</v>
      </c>
      <c r="K606" t="s">
        <v>16</v>
      </c>
      <c r="L606" t="s">
        <v>17</v>
      </c>
    </row>
    <row r="607" spans="1:12" x14ac:dyDescent="0.25">
      <c r="A607">
        <v>606</v>
      </c>
      <c r="B607">
        <v>126</v>
      </c>
      <c r="C607">
        <v>4555</v>
      </c>
      <c r="D607">
        <v>21</v>
      </c>
      <c r="E607">
        <v>19</v>
      </c>
      <c r="F607" t="s">
        <v>23</v>
      </c>
      <c r="G607" t="s">
        <v>26</v>
      </c>
      <c r="H607" t="s">
        <v>13</v>
      </c>
      <c r="I607" t="s">
        <v>636</v>
      </c>
      <c r="J607">
        <v>78</v>
      </c>
      <c r="K607" t="s">
        <v>22</v>
      </c>
      <c r="L607" t="s">
        <v>13</v>
      </c>
    </row>
    <row r="608" spans="1:12" x14ac:dyDescent="0.25">
      <c r="A608">
        <v>607</v>
      </c>
      <c r="B608">
        <v>78</v>
      </c>
      <c r="C608">
        <v>4895</v>
      </c>
      <c r="D608">
        <v>15</v>
      </c>
      <c r="E608">
        <v>19</v>
      </c>
      <c r="F608" t="s">
        <v>39</v>
      </c>
      <c r="G608" t="s">
        <v>19</v>
      </c>
      <c r="H608" t="s">
        <v>27</v>
      </c>
      <c r="I608" t="s">
        <v>637</v>
      </c>
      <c r="J608">
        <v>48</v>
      </c>
      <c r="K608" t="s">
        <v>22</v>
      </c>
      <c r="L608" t="s">
        <v>30</v>
      </c>
    </row>
    <row r="609" spans="1:12" x14ac:dyDescent="0.25">
      <c r="A609">
        <v>608</v>
      </c>
      <c r="B609">
        <v>108</v>
      </c>
      <c r="C609">
        <v>4643</v>
      </c>
      <c r="D609">
        <v>27</v>
      </c>
      <c r="E609">
        <v>12</v>
      </c>
      <c r="F609" t="s">
        <v>18</v>
      </c>
      <c r="G609" t="s">
        <v>26</v>
      </c>
      <c r="H609" t="s">
        <v>32</v>
      </c>
      <c r="I609" t="s">
        <v>638</v>
      </c>
      <c r="J609">
        <v>21</v>
      </c>
      <c r="K609" t="s">
        <v>22</v>
      </c>
      <c r="L609" t="s">
        <v>17</v>
      </c>
    </row>
    <row r="610" spans="1:12" x14ac:dyDescent="0.25">
      <c r="A610">
        <v>609</v>
      </c>
      <c r="B610">
        <v>149</v>
      </c>
      <c r="C610">
        <v>4870</v>
      </c>
      <c r="D610">
        <v>31</v>
      </c>
      <c r="E610">
        <v>5</v>
      </c>
      <c r="F610" t="s">
        <v>12</v>
      </c>
      <c r="G610" t="s">
        <v>26</v>
      </c>
      <c r="H610" t="s">
        <v>14</v>
      </c>
      <c r="I610" t="s">
        <v>639</v>
      </c>
      <c r="J610">
        <v>63</v>
      </c>
      <c r="K610" t="s">
        <v>16</v>
      </c>
      <c r="L610" t="s">
        <v>13</v>
      </c>
    </row>
    <row r="611" spans="1:12" x14ac:dyDescent="0.25">
      <c r="A611">
        <v>610</v>
      </c>
      <c r="B611">
        <v>34</v>
      </c>
      <c r="C611">
        <v>1107</v>
      </c>
      <c r="D611">
        <v>15</v>
      </c>
      <c r="E611">
        <v>10</v>
      </c>
      <c r="F611" t="s">
        <v>29</v>
      </c>
      <c r="G611" t="s">
        <v>13</v>
      </c>
      <c r="H611" t="s">
        <v>32</v>
      </c>
      <c r="I611" t="s">
        <v>640</v>
      </c>
      <c r="J611">
        <v>17</v>
      </c>
      <c r="K611" t="s">
        <v>22</v>
      </c>
      <c r="L611" t="s">
        <v>30</v>
      </c>
    </row>
    <row r="612" spans="1:12" x14ac:dyDescent="0.25">
      <c r="A612">
        <v>611</v>
      </c>
      <c r="B612">
        <v>189</v>
      </c>
      <c r="C612">
        <v>2614</v>
      </c>
      <c r="D612">
        <v>23</v>
      </c>
      <c r="E612">
        <v>17</v>
      </c>
      <c r="F612" t="s">
        <v>12</v>
      </c>
      <c r="G612" t="s">
        <v>26</v>
      </c>
      <c r="H612" t="s">
        <v>20</v>
      </c>
      <c r="I612" t="s">
        <v>641</v>
      </c>
      <c r="J612">
        <v>56</v>
      </c>
      <c r="K612" t="s">
        <v>25</v>
      </c>
      <c r="L612" t="s">
        <v>30</v>
      </c>
    </row>
    <row r="613" spans="1:12" x14ac:dyDescent="0.25">
      <c r="A613">
        <v>612</v>
      </c>
      <c r="B613">
        <v>132</v>
      </c>
      <c r="C613">
        <v>3626</v>
      </c>
      <c r="D613">
        <v>24</v>
      </c>
      <c r="E613">
        <v>5</v>
      </c>
      <c r="F613" t="s">
        <v>23</v>
      </c>
      <c r="G613" t="s">
        <v>13</v>
      </c>
      <c r="H613" t="s">
        <v>14</v>
      </c>
      <c r="I613" t="s">
        <v>642</v>
      </c>
      <c r="J613">
        <v>64</v>
      </c>
      <c r="K613" t="s">
        <v>25</v>
      </c>
      <c r="L613" t="s">
        <v>30</v>
      </c>
    </row>
    <row r="614" spans="1:12" x14ac:dyDescent="0.25">
      <c r="A614">
        <v>613</v>
      </c>
      <c r="B614">
        <v>62</v>
      </c>
      <c r="C614">
        <v>4781</v>
      </c>
      <c r="D614">
        <v>44</v>
      </c>
      <c r="E614">
        <v>16</v>
      </c>
      <c r="F614" t="s">
        <v>39</v>
      </c>
      <c r="G614" t="s">
        <v>13</v>
      </c>
      <c r="H614" t="s">
        <v>13</v>
      </c>
      <c r="I614" t="s">
        <v>643</v>
      </c>
      <c r="J614">
        <v>46</v>
      </c>
      <c r="K614" t="s">
        <v>16</v>
      </c>
      <c r="L614" t="s">
        <v>30</v>
      </c>
    </row>
    <row r="615" spans="1:12" x14ac:dyDescent="0.25">
      <c r="A615">
        <v>614</v>
      </c>
      <c r="B615">
        <v>160</v>
      </c>
      <c r="C615">
        <v>1347</v>
      </c>
      <c r="D615">
        <v>13</v>
      </c>
      <c r="E615">
        <v>7</v>
      </c>
      <c r="F615" t="s">
        <v>18</v>
      </c>
      <c r="G615" t="s">
        <v>19</v>
      </c>
      <c r="H615" t="s">
        <v>14</v>
      </c>
      <c r="I615" t="s">
        <v>644</v>
      </c>
      <c r="J615">
        <v>95</v>
      </c>
      <c r="K615" t="s">
        <v>25</v>
      </c>
      <c r="L615" t="s">
        <v>17</v>
      </c>
    </row>
    <row r="616" spans="1:12" x14ac:dyDescent="0.25">
      <c r="A616">
        <v>615</v>
      </c>
      <c r="B616">
        <v>153</v>
      </c>
      <c r="C616">
        <v>4002</v>
      </c>
      <c r="D616">
        <v>22</v>
      </c>
      <c r="E616">
        <v>9</v>
      </c>
      <c r="F616" t="s">
        <v>23</v>
      </c>
      <c r="G616" t="s">
        <v>17</v>
      </c>
      <c r="H616" t="s">
        <v>14</v>
      </c>
      <c r="I616" t="s">
        <v>645</v>
      </c>
      <c r="J616">
        <v>68</v>
      </c>
      <c r="K616" t="s">
        <v>16</v>
      </c>
      <c r="L616" t="s">
        <v>34</v>
      </c>
    </row>
    <row r="617" spans="1:12" x14ac:dyDescent="0.25">
      <c r="A617">
        <v>616</v>
      </c>
      <c r="B617">
        <v>66</v>
      </c>
      <c r="C617">
        <v>1535</v>
      </c>
      <c r="D617">
        <v>43</v>
      </c>
      <c r="E617">
        <v>3</v>
      </c>
      <c r="F617" t="s">
        <v>12</v>
      </c>
      <c r="G617" t="s">
        <v>30</v>
      </c>
      <c r="H617" t="s">
        <v>32</v>
      </c>
      <c r="I617" t="s">
        <v>646</v>
      </c>
      <c r="J617">
        <v>70</v>
      </c>
      <c r="K617" t="s">
        <v>25</v>
      </c>
      <c r="L617" t="s">
        <v>13</v>
      </c>
    </row>
    <row r="618" spans="1:12" x14ac:dyDescent="0.25">
      <c r="A618">
        <v>617</v>
      </c>
      <c r="B618">
        <v>48</v>
      </c>
      <c r="C618">
        <v>671</v>
      </c>
      <c r="D618">
        <v>37</v>
      </c>
      <c r="E618">
        <v>15</v>
      </c>
      <c r="F618" t="s">
        <v>39</v>
      </c>
      <c r="G618" t="s">
        <v>30</v>
      </c>
      <c r="H618" t="s">
        <v>20</v>
      </c>
      <c r="I618" t="s">
        <v>647</v>
      </c>
      <c r="J618">
        <v>38</v>
      </c>
      <c r="K618" t="s">
        <v>43</v>
      </c>
      <c r="L618" t="s">
        <v>34</v>
      </c>
    </row>
    <row r="619" spans="1:12" x14ac:dyDescent="0.25">
      <c r="A619">
        <v>618</v>
      </c>
      <c r="B619">
        <v>118</v>
      </c>
      <c r="C619">
        <v>2482</v>
      </c>
      <c r="D619">
        <v>33</v>
      </c>
      <c r="E619">
        <v>16</v>
      </c>
      <c r="F619" t="s">
        <v>12</v>
      </c>
      <c r="G619" t="s">
        <v>17</v>
      </c>
      <c r="H619" t="s">
        <v>32</v>
      </c>
      <c r="I619" t="s">
        <v>648</v>
      </c>
      <c r="J619">
        <v>99</v>
      </c>
      <c r="K619" t="s">
        <v>25</v>
      </c>
      <c r="L619" t="s">
        <v>34</v>
      </c>
    </row>
    <row r="620" spans="1:12" x14ac:dyDescent="0.25">
      <c r="A620">
        <v>619</v>
      </c>
      <c r="B620">
        <v>190</v>
      </c>
      <c r="C620">
        <v>1345</v>
      </c>
      <c r="D620">
        <v>3</v>
      </c>
      <c r="E620">
        <v>18</v>
      </c>
      <c r="F620" t="s">
        <v>12</v>
      </c>
      <c r="G620" t="s">
        <v>19</v>
      </c>
      <c r="H620" t="s">
        <v>20</v>
      </c>
      <c r="I620" t="s">
        <v>649</v>
      </c>
      <c r="J620">
        <v>91</v>
      </c>
      <c r="K620" t="s">
        <v>16</v>
      </c>
      <c r="L620" t="s">
        <v>30</v>
      </c>
    </row>
    <row r="621" spans="1:12" x14ac:dyDescent="0.25">
      <c r="A621">
        <v>620</v>
      </c>
      <c r="B621">
        <v>51</v>
      </c>
      <c r="C621">
        <v>2184</v>
      </c>
      <c r="D621">
        <v>19</v>
      </c>
      <c r="E621">
        <v>14</v>
      </c>
      <c r="F621" t="s">
        <v>29</v>
      </c>
      <c r="G621" t="s">
        <v>30</v>
      </c>
      <c r="H621" t="s">
        <v>14</v>
      </c>
      <c r="I621" t="s">
        <v>650</v>
      </c>
      <c r="J621">
        <v>75</v>
      </c>
      <c r="K621" t="s">
        <v>43</v>
      </c>
      <c r="L621" t="s">
        <v>17</v>
      </c>
    </row>
    <row r="622" spans="1:12" x14ac:dyDescent="0.25">
      <c r="A622">
        <v>621</v>
      </c>
      <c r="B622">
        <v>195</v>
      </c>
      <c r="C622">
        <v>377</v>
      </c>
      <c r="D622">
        <v>23</v>
      </c>
      <c r="E622">
        <v>3</v>
      </c>
      <c r="F622" t="s">
        <v>18</v>
      </c>
      <c r="G622" t="s">
        <v>13</v>
      </c>
      <c r="H622" t="s">
        <v>13</v>
      </c>
      <c r="I622" t="s">
        <v>651</v>
      </c>
      <c r="J622">
        <v>68</v>
      </c>
      <c r="K622" t="s">
        <v>16</v>
      </c>
      <c r="L622" t="s">
        <v>34</v>
      </c>
    </row>
    <row r="623" spans="1:12" x14ac:dyDescent="0.25">
      <c r="A623">
        <v>622</v>
      </c>
      <c r="B623">
        <v>176</v>
      </c>
      <c r="C623">
        <v>1987</v>
      </c>
      <c r="D623">
        <v>29</v>
      </c>
      <c r="E623">
        <v>12</v>
      </c>
      <c r="F623" t="s">
        <v>23</v>
      </c>
      <c r="G623" t="s">
        <v>13</v>
      </c>
      <c r="H623" t="s">
        <v>14</v>
      </c>
      <c r="I623" t="s">
        <v>652</v>
      </c>
      <c r="J623">
        <v>37</v>
      </c>
      <c r="K623" t="s">
        <v>22</v>
      </c>
      <c r="L623" t="s">
        <v>17</v>
      </c>
    </row>
    <row r="624" spans="1:12" x14ac:dyDescent="0.25">
      <c r="A624">
        <v>623</v>
      </c>
      <c r="B624">
        <v>151</v>
      </c>
      <c r="C624">
        <v>4679</v>
      </c>
      <c r="D624">
        <v>30</v>
      </c>
      <c r="E624">
        <v>9</v>
      </c>
      <c r="F624" t="s">
        <v>39</v>
      </c>
      <c r="G624" t="s">
        <v>17</v>
      </c>
      <c r="H624" t="s">
        <v>20</v>
      </c>
      <c r="I624" t="s">
        <v>653</v>
      </c>
      <c r="J624">
        <v>16</v>
      </c>
      <c r="K624" t="s">
        <v>43</v>
      </c>
      <c r="L624" t="s">
        <v>13</v>
      </c>
    </row>
    <row r="625" spans="1:12" x14ac:dyDescent="0.25">
      <c r="A625">
        <v>624</v>
      </c>
      <c r="B625">
        <v>131</v>
      </c>
      <c r="C625">
        <v>1365</v>
      </c>
      <c r="D625">
        <v>39</v>
      </c>
      <c r="E625">
        <v>7</v>
      </c>
      <c r="F625" t="s">
        <v>23</v>
      </c>
      <c r="G625" t="s">
        <v>30</v>
      </c>
      <c r="H625" t="s">
        <v>20</v>
      </c>
      <c r="I625" t="s">
        <v>654</v>
      </c>
      <c r="J625">
        <v>80</v>
      </c>
      <c r="K625" t="s">
        <v>16</v>
      </c>
      <c r="L625" t="s">
        <v>17</v>
      </c>
    </row>
    <row r="626" spans="1:12" x14ac:dyDescent="0.25">
      <c r="A626">
        <v>625</v>
      </c>
      <c r="B626">
        <v>142</v>
      </c>
      <c r="C626">
        <v>4926</v>
      </c>
      <c r="D626">
        <v>44</v>
      </c>
      <c r="E626">
        <v>9</v>
      </c>
      <c r="F626" t="s">
        <v>23</v>
      </c>
      <c r="G626" t="s">
        <v>17</v>
      </c>
      <c r="H626" t="s">
        <v>14</v>
      </c>
      <c r="I626" t="s">
        <v>655</v>
      </c>
      <c r="J626">
        <v>23</v>
      </c>
      <c r="K626" t="s">
        <v>16</v>
      </c>
      <c r="L626" t="s">
        <v>34</v>
      </c>
    </row>
    <row r="627" spans="1:12" x14ac:dyDescent="0.25">
      <c r="A627">
        <v>626</v>
      </c>
      <c r="B627">
        <v>172</v>
      </c>
      <c r="C627">
        <v>1140</v>
      </c>
      <c r="D627">
        <v>47</v>
      </c>
      <c r="E627">
        <v>13</v>
      </c>
      <c r="F627" t="s">
        <v>29</v>
      </c>
      <c r="G627" t="s">
        <v>13</v>
      </c>
      <c r="H627" t="s">
        <v>27</v>
      </c>
      <c r="I627" t="s">
        <v>656</v>
      </c>
      <c r="J627">
        <v>13</v>
      </c>
      <c r="K627" t="s">
        <v>22</v>
      </c>
      <c r="L627" t="s">
        <v>34</v>
      </c>
    </row>
    <row r="628" spans="1:12" x14ac:dyDescent="0.25">
      <c r="A628">
        <v>627</v>
      </c>
      <c r="B628">
        <v>84</v>
      </c>
      <c r="C628">
        <v>1017</v>
      </c>
      <c r="D628">
        <v>25</v>
      </c>
      <c r="E628">
        <v>18</v>
      </c>
      <c r="F628" t="s">
        <v>18</v>
      </c>
      <c r="G628" t="s">
        <v>17</v>
      </c>
      <c r="H628" t="s">
        <v>13</v>
      </c>
      <c r="I628" t="s">
        <v>657</v>
      </c>
      <c r="J628">
        <v>78</v>
      </c>
      <c r="K628" t="s">
        <v>16</v>
      </c>
      <c r="L628" t="s">
        <v>34</v>
      </c>
    </row>
    <row r="629" spans="1:12" x14ac:dyDescent="0.25">
      <c r="A629">
        <v>628</v>
      </c>
      <c r="B629">
        <v>155</v>
      </c>
      <c r="C629">
        <v>985</v>
      </c>
      <c r="D629">
        <v>37</v>
      </c>
      <c r="E629">
        <v>5</v>
      </c>
      <c r="F629" t="s">
        <v>39</v>
      </c>
      <c r="G629" t="s">
        <v>26</v>
      </c>
      <c r="H629" t="s">
        <v>20</v>
      </c>
      <c r="I629" t="s">
        <v>658</v>
      </c>
      <c r="J629">
        <v>21</v>
      </c>
      <c r="K629" t="s">
        <v>22</v>
      </c>
      <c r="L629" t="s">
        <v>34</v>
      </c>
    </row>
    <row r="630" spans="1:12" x14ac:dyDescent="0.25">
      <c r="A630">
        <v>629</v>
      </c>
      <c r="B630">
        <v>85</v>
      </c>
      <c r="C630">
        <v>2852</v>
      </c>
      <c r="D630">
        <v>47</v>
      </c>
      <c r="E630">
        <v>13</v>
      </c>
      <c r="F630" t="s">
        <v>12</v>
      </c>
      <c r="G630" t="s">
        <v>30</v>
      </c>
      <c r="H630" t="s">
        <v>13</v>
      </c>
      <c r="I630" t="s">
        <v>659</v>
      </c>
      <c r="J630">
        <v>54</v>
      </c>
      <c r="K630" t="s">
        <v>25</v>
      </c>
      <c r="L630" t="s">
        <v>13</v>
      </c>
    </row>
    <row r="631" spans="1:12" x14ac:dyDescent="0.25">
      <c r="A631">
        <v>630</v>
      </c>
      <c r="B631">
        <v>18</v>
      </c>
      <c r="C631">
        <v>121</v>
      </c>
      <c r="D631">
        <v>8</v>
      </c>
      <c r="E631">
        <v>4</v>
      </c>
      <c r="F631" t="s">
        <v>23</v>
      </c>
      <c r="G631" t="s">
        <v>13</v>
      </c>
      <c r="H631" t="s">
        <v>13</v>
      </c>
      <c r="I631" t="s">
        <v>660</v>
      </c>
      <c r="J631">
        <v>43</v>
      </c>
      <c r="K631" t="s">
        <v>25</v>
      </c>
      <c r="L631" t="s">
        <v>17</v>
      </c>
    </row>
    <row r="632" spans="1:12" x14ac:dyDescent="0.25">
      <c r="A632">
        <v>631</v>
      </c>
      <c r="B632">
        <v>83</v>
      </c>
      <c r="C632">
        <v>4669</v>
      </c>
      <c r="D632">
        <v>42</v>
      </c>
      <c r="E632">
        <v>2</v>
      </c>
      <c r="F632" t="s">
        <v>39</v>
      </c>
      <c r="G632" t="s">
        <v>13</v>
      </c>
      <c r="H632" t="s">
        <v>13</v>
      </c>
      <c r="I632" t="s">
        <v>661</v>
      </c>
      <c r="J632">
        <v>45</v>
      </c>
      <c r="K632" t="s">
        <v>16</v>
      </c>
      <c r="L632" t="s">
        <v>13</v>
      </c>
    </row>
    <row r="633" spans="1:12" x14ac:dyDescent="0.25">
      <c r="A633">
        <v>632</v>
      </c>
      <c r="B633">
        <v>195</v>
      </c>
      <c r="C633">
        <v>3291</v>
      </c>
      <c r="D633">
        <v>16</v>
      </c>
      <c r="E633">
        <v>16</v>
      </c>
      <c r="F633" t="s">
        <v>39</v>
      </c>
      <c r="G633" t="s">
        <v>26</v>
      </c>
      <c r="H633" t="s">
        <v>13</v>
      </c>
      <c r="I633" t="s">
        <v>662</v>
      </c>
      <c r="J633">
        <v>14</v>
      </c>
      <c r="K633" t="s">
        <v>25</v>
      </c>
      <c r="L633" t="s">
        <v>13</v>
      </c>
    </row>
    <row r="634" spans="1:12" x14ac:dyDescent="0.25">
      <c r="A634">
        <v>633</v>
      </c>
      <c r="B634">
        <v>154</v>
      </c>
      <c r="C634">
        <v>2453</v>
      </c>
      <c r="D634">
        <v>8</v>
      </c>
      <c r="E634">
        <v>9</v>
      </c>
      <c r="F634" t="s">
        <v>18</v>
      </c>
      <c r="G634" t="s">
        <v>30</v>
      </c>
      <c r="H634" t="s">
        <v>13</v>
      </c>
      <c r="I634" t="s">
        <v>663</v>
      </c>
      <c r="J634">
        <v>16</v>
      </c>
      <c r="K634" t="s">
        <v>25</v>
      </c>
      <c r="L634" t="s">
        <v>34</v>
      </c>
    </row>
    <row r="635" spans="1:12" x14ac:dyDescent="0.25">
      <c r="A635">
        <v>634</v>
      </c>
      <c r="B635">
        <v>16</v>
      </c>
      <c r="C635">
        <v>4899</v>
      </c>
      <c r="D635">
        <v>1</v>
      </c>
      <c r="E635">
        <v>9</v>
      </c>
      <c r="F635" t="s">
        <v>18</v>
      </c>
      <c r="G635" t="s">
        <v>17</v>
      </c>
      <c r="H635" t="s">
        <v>27</v>
      </c>
      <c r="I635" t="s">
        <v>664</v>
      </c>
      <c r="J635">
        <v>83</v>
      </c>
      <c r="K635" t="s">
        <v>25</v>
      </c>
      <c r="L635" t="s">
        <v>17</v>
      </c>
    </row>
    <row r="636" spans="1:12" x14ac:dyDescent="0.25">
      <c r="A636">
        <v>635</v>
      </c>
      <c r="B636">
        <v>183</v>
      </c>
      <c r="C636">
        <v>786</v>
      </c>
      <c r="D636">
        <v>44</v>
      </c>
      <c r="E636">
        <v>6</v>
      </c>
      <c r="F636" t="s">
        <v>18</v>
      </c>
      <c r="G636" t="s">
        <v>17</v>
      </c>
      <c r="H636" t="s">
        <v>13</v>
      </c>
      <c r="I636" t="s">
        <v>665</v>
      </c>
      <c r="J636">
        <v>99</v>
      </c>
      <c r="K636" t="s">
        <v>25</v>
      </c>
      <c r="L636" t="s">
        <v>17</v>
      </c>
    </row>
    <row r="637" spans="1:12" x14ac:dyDescent="0.25">
      <c r="A637">
        <v>636</v>
      </c>
      <c r="B637">
        <v>150</v>
      </c>
      <c r="C637">
        <v>384</v>
      </c>
      <c r="D637">
        <v>5</v>
      </c>
      <c r="E637">
        <v>11</v>
      </c>
      <c r="F637" t="s">
        <v>29</v>
      </c>
      <c r="G637" t="s">
        <v>26</v>
      </c>
      <c r="H637" t="s">
        <v>20</v>
      </c>
      <c r="I637" t="s">
        <v>666</v>
      </c>
      <c r="J637">
        <v>19</v>
      </c>
      <c r="K637" t="s">
        <v>16</v>
      </c>
      <c r="L637" t="s">
        <v>17</v>
      </c>
    </row>
    <row r="638" spans="1:12" x14ac:dyDescent="0.25">
      <c r="A638">
        <v>637</v>
      </c>
      <c r="B638">
        <v>177</v>
      </c>
      <c r="C638">
        <v>4911</v>
      </c>
      <c r="D638">
        <v>3</v>
      </c>
      <c r="E638">
        <v>1</v>
      </c>
      <c r="F638" t="s">
        <v>12</v>
      </c>
      <c r="G638" t="s">
        <v>30</v>
      </c>
      <c r="H638" t="s">
        <v>27</v>
      </c>
      <c r="I638" t="s">
        <v>667</v>
      </c>
      <c r="J638">
        <v>32</v>
      </c>
      <c r="K638" t="s">
        <v>22</v>
      </c>
      <c r="L638" t="s">
        <v>17</v>
      </c>
    </row>
    <row r="639" spans="1:12" x14ac:dyDescent="0.25">
      <c r="A639">
        <v>638</v>
      </c>
      <c r="B639">
        <v>179</v>
      </c>
      <c r="C639">
        <v>3847</v>
      </c>
      <c r="D639">
        <v>1</v>
      </c>
      <c r="E639">
        <v>4</v>
      </c>
      <c r="F639" t="s">
        <v>18</v>
      </c>
      <c r="G639" t="s">
        <v>30</v>
      </c>
      <c r="H639" t="s">
        <v>13</v>
      </c>
      <c r="I639" t="s">
        <v>668</v>
      </c>
      <c r="J639">
        <v>8</v>
      </c>
      <c r="K639" t="s">
        <v>43</v>
      </c>
      <c r="L639" t="s">
        <v>17</v>
      </c>
    </row>
    <row r="640" spans="1:12" x14ac:dyDescent="0.25">
      <c r="A640">
        <v>639</v>
      </c>
      <c r="B640">
        <v>146</v>
      </c>
      <c r="C640">
        <v>862</v>
      </c>
      <c r="D640">
        <v>4</v>
      </c>
      <c r="E640">
        <v>13</v>
      </c>
      <c r="F640" t="s">
        <v>29</v>
      </c>
      <c r="G640" t="s">
        <v>26</v>
      </c>
      <c r="H640" t="s">
        <v>14</v>
      </c>
      <c r="I640" t="s">
        <v>669</v>
      </c>
      <c r="J640">
        <v>40</v>
      </c>
      <c r="K640" t="s">
        <v>22</v>
      </c>
      <c r="L640" t="s">
        <v>34</v>
      </c>
    </row>
    <row r="641" spans="1:12" x14ac:dyDescent="0.25">
      <c r="A641">
        <v>640</v>
      </c>
      <c r="B641">
        <v>187</v>
      </c>
      <c r="C641">
        <v>2528</v>
      </c>
      <c r="D641">
        <v>40</v>
      </c>
      <c r="E641">
        <v>13</v>
      </c>
      <c r="F641" t="s">
        <v>12</v>
      </c>
      <c r="G641" t="s">
        <v>26</v>
      </c>
      <c r="H641" t="s">
        <v>32</v>
      </c>
      <c r="I641" t="s">
        <v>670</v>
      </c>
      <c r="J641">
        <v>69</v>
      </c>
      <c r="K641" t="s">
        <v>43</v>
      </c>
      <c r="L641" t="s">
        <v>13</v>
      </c>
    </row>
    <row r="642" spans="1:12" x14ac:dyDescent="0.25">
      <c r="A642">
        <v>641</v>
      </c>
      <c r="B642">
        <v>36</v>
      </c>
      <c r="C642">
        <v>2607</v>
      </c>
      <c r="D642">
        <v>35</v>
      </c>
      <c r="E642">
        <v>13</v>
      </c>
      <c r="F642" t="s">
        <v>12</v>
      </c>
      <c r="G642" t="s">
        <v>26</v>
      </c>
      <c r="H642" t="s">
        <v>32</v>
      </c>
      <c r="I642" t="s">
        <v>671</v>
      </c>
      <c r="J642">
        <v>51</v>
      </c>
      <c r="K642" t="s">
        <v>43</v>
      </c>
      <c r="L642" t="s">
        <v>30</v>
      </c>
    </row>
    <row r="643" spans="1:12" x14ac:dyDescent="0.25">
      <c r="A643">
        <v>642</v>
      </c>
      <c r="B643">
        <v>131</v>
      </c>
      <c r="C643">
        <v>128</v>
      </c>
      <c r="D643">
        <v>32</v>
      </c>
      <c r="E643">
        <v>2</v>
      </c>
      <c r="F643" t="s">
        <v>23</v>
      </c>
      <c r="G643" t="s">
        <v>30</v>
      </c>
      <c r="H643" t="s">
        <v>14</v>
      </c>
      <c r="I643" t="s">
        <v>672</v>
      </c>
      <c r="J643">
        <v>85</v>
      </c>
      <c r="K643" t="s">
        <v>43</v>
      </c>
      <c r="L643" t="s">
        <v>17</v>
      </c>
    </row>
    <row r="644" spans="1:12" x14ac:dyDescent="0.25">
      <c r="A644">
        <v>643</v>
      </c>
      <c r="B644">
        <v>14</v>
      </c>
      <c r="C644">
        <v>1006</v>
      </c>
      <c r="D644">
        <v>42</v>
      </c>
      <c r="E644">
        <v>9</v>
      </c>
      <c r="F644" t="s">
        <v>23</v>
      </c>
      <c r="G644" t="s">
        <v>17</v>
      </c>
      <c r="H644" t="s">
        <v>32</v>
      </c>
      <c r="I644" t="s">
        <v>673</v>
      </c>
      <c r="J644">
        <v>43</v>
      </c>
      <c r="K644" t="s">
        <v>22</v>
      </c>
      <c r="L644" t="s">
        <v>17</v>
      </c>
    </row>
    <row r="645" spans="1:12" x14ac:dyDescent="0.25">
      <c r="A645">
        <v>644</v>
      </c>
      <c r="B645">
        <v>38</v>
      </c>
      <c r="C645">
        <v>3204</v>
      </c>
      <c r="D645">
        <v>34</v>
      </c>
      <c r="E645">
        <v>8</v>
      </c>
      <c r="F645" t="s">
        <v>12</v>
      </c>
      <c r="G645" t="s">
        <v>17</v>
      </c>
      <c r="H645" t="s">
        <v>14</v>
      </c>
      <c r="I645" t="s">
        <v>674</v>
      </c>
      <c r="J645">
        <v>42</v>
      </c>
      <c r="K645" t="s">
        <v>16</v>
      </c>
      <c r="L645" t="s">
        <v>13</v>
      </c>
    </row>
    <row r="646" spans="1:12" x14ac:dyDescent="0.25">
      <c r="A646">
        <v>645</v>
      </c>
      <c r="B646">
        <v>174</v>
      </c>
      <c r="C646">
        <v>4099</v>
      </c>
      <c r="D646">
        <v>43</v>
      </c>
      <c r="E646">
        <v>7</v>
      </c>
      <c r="F646" t="s">
        <v>23</v>
      </c>
      <c r="G646" t="s">
        <v>13</v>
      </c>
      <c r="H646" t="s">
        <v>14</v>
      </c>
      <c r="I646" t="s">
        <v>675</v>
      </c>
      <c r="J646">
        <v>48</v>
      </c>
      <c r="K646" t="s">
        <v>43</v>
      </c>
      <c r="L646" t="s">
        <v>34</v>
      </c>
    </row>
    <row r="647" spans="1:12" x14ac:dyDescent="0.25">
      <c r="A647">
        <v>646</v>
      </c>
      <c r="B647">
        <v>175</v>
      </c>
      <c r="C647">
        <v>3094</v>
      </c>
      <c r="D647">
        <v>25</v>
      </c>
      <c r="E647">
        <v>4</v>
      </c>
      <c r="F647" t="s">
        <v>12</v>
      </c>
      <c r="G647" t="s">
        <v>17</v>
      </c>
      <c r="H647" t="s">
        <v>20</v>
      </c>
      <c r="I647" t="s">
        <v>676</v>
      </c>
      <c r="J647">
        <v>55</v>
      </c>
      <c r="K647" t="s">
        <v>22</v>
      </c>
      <c r="L647" t="s">
        <v>17</v>
      </c>
    </row>
    <row r="648" spans="1:12" x14ac:dyDescent="0.25">
      <c r="A648">
        <v>647</v>
      </c>
      <c r="B648">
        <v>92</v>
      </c>
      <c r="C648">
        <v>2606</v>
      </c>
      <c r="D648">
        <v>10</v>
      </c>
      <c r="E648">
        <v>18</v>
      </c>
      <c r="F648" t="s">
        <v>18</v>
      </c>
      <c r="G648" t="s">
        <v>26</v>
      </c>
      <c r="H648" t="s">
        <v>32</v>
      </c>
      <c r="I648" t="s">
        <v>677</v>
      </c>
      <c r="J648">
        <v>89</v>
      </c>
      <c r="K648" t="s">
        <v>22</v>
      </c>
      <c r="L648" t="s">
        <v>17</v>
      </c>
    </row>
    <row r="649" spans="1:12" x14ac:dyDescent="0.25">
      <c r="A649">
        <v>648</v>
      </c>
      <c r="B649">
        <v>145</v>
      </c>
      <c r="C649">
        <v>4765</v>
      </c>
      <c r="D649">
        <v>21</v>
      </c>
      <c r="E649">
        <v>3</v>
      </c>
      <c r="F649" t="s">
        <v>12</v>
      </c>
      <c r="G649" t="s">
        <v>30</v>
      </c>
      <c r="H649" t="s">
        <v>13</v>
      </c>
      <c r="I649" t="s">
        <v>678</v>
      </c>
      <c r="J649">
        <v>30</v>
      </c>
      <c r="K649" t="s">
        <v>25</v>
      </c>
      <c r="L649" t="s">
        <v>13</v>
      </c>
    </row>
    <row r="650" spans="1:12" x14ac:dyDescent="0.25">
      <c r="A650">
        <v>649</v>
      </c>
      <c r="B650">
        <v>118</v>
      </c>
      <c r="C650">
        <v>3709</v>
      </c>
      <c r="D650">
        <v>46</v>
      </c>
      <c r="E650">
        <v>6</v>
      </c>
      <c r="F650" t="s">
        <v>39</v>
      </c>
      <c r="G650" t="s">
        <v>13</v>
      </c>
      <c r="H650" t="s">
        <v>27</v>
      </c>
      <c r="I650" t="s">
        <v>679</v>
      </c>
      <c r="J650">
        <v>40</v>
      </c>
      <c r="K650" t="s">
        <v>25</v>
      </c>
      <c r="L650" t="s">
        <v>17</v>
      </c>
    </row>
    <row r="651" spans="1:12" x14ac:dyDescent="0.25">
      <c r="A651">
        <v>650</v>
      </c>
      <c r="B651">
        <v>74</v>
      </c>
      <c r="C651">
        <v>3653</v>
      </c>
      <c r="D651">
        <v>39</v>
      </c>
      <c r="E651">
        <v>12</v>
      </c>
      <c r="F651" t="s">
        <v>12</v>
      </c>
      <c r="G651" t="s">
        <v>13</v>
      </c>
      <c r="H651" t="s">
        <v>14</v>
      </c>
      <c r="I651" t="s">
        <v>680</v>
      </c>
      <c r="J651">
        <v>73</v>
      </c>
      <c r="K651" t="s">
        <v>16</v>
      </c>
      <c r="L651" t="s">
        <v>13</v>
      </c>
    </row>
    <row r="652" spans="1:12" x14ac:dyDescent="0.25">
      <c r="A652">
        <v>651</v>
      </c>
      <c r="B652">
        <v>95</v>
      </c>
      <c r="C652">
        <v>1553</v>
      </c>
      <c r="D652">
        <v>27</v>
      </c>
      <c r="E652">
        <v>12</v>
      </c>
      <c r="F652" t="s">
        <v>29</v>
      </c>
      <c r="G652" t="s">
        <v>30</v>
      </c>
      <c r="H652" t="s">
        <v>20</v>
      </c>
      <c r="I652" t="s">
        <v>681</v>
      </c>
      <c r="J652">
        <v>5</v>
      </c>
      <c r="K652" t="s">
        <v>22</v>
      </c>
      <c r="L652" t="s">
        <v>13</v>
      </c>
    </row>
    <row r="653" spans="1:12" x14ac:dyDescent="0.25">
      <c r="A653">
        <v>652</v>
      </c>
      <c r="B653">
        <v>154</v>
      </c>
      <c r="C653">
        <v>4933</v>
      </c>
      <c r="D653">
        <v>27</v>
      </c>
      <c r="E653">
        <v>8</v>
      </c>
      <c r="F653" t="s">
        <v>23</v>
      </c>
      <c r="G653" t="s">
        <v>19</v>
      </c>
      <c r="H653" t="s">
        <v>14</v>
      </c>
      <c r="I653" t="s">
        <v>682</v>
      </c>
      <c r="J653">
        <v>57</v>
      </c>
      <c r="K653" t="s">
        <v>22</v>
      </c>
      <c r="L653" t="s">
        <v>17</v>
      </c>
    </row>
    <row r="654" spans="1:12" x14ac:dyDescent="0.25">
      <c r="A654">
        <v>653</v>
      </c>
      <c r="B654">
        <v>80</v>
      </c>
      <c r="C654">
        <v>3456</v>
      </c>
      <c r="D654">
        <v>2</v>
      </c>
      <c r="E654">
        <v>1</v>
      </c>
      <c r="F654" t="s">
        <v>29</v>
      </c>
      <c r="G654" t="s">
        <v>19</v>
      </c>
      <c r="H654" t="s">
        <v>32</v>
      </c>
      <c r="I654" t="s">
        <v>683</v>
      </c>
      <c r="J654">
        <v>10</v>
      </c>
      <c r="K654" t="s">
        <v>16</v>
      </c>
      <c r="L654" t="s">
        <v>30</v>
      </c>
    </row>
    <row r="655" spans="1:12" x14ac:dyDescent="0.25">
      <c r="A655">
        <v>654</v>
      </c>
      <c r="B655">
        <v>54</v>
      </c>
      <c r="C655">
        <v>615</v>
      </c>
      <c r="D655">
        <v>41</v>
      </c>
      <c r="E655">
        <v>4</v>
      </c>
      <c r="F655" t="s">
        <v>12</v>
      </c>
      <c r="G655" t="s">
        <v>17</v>
      </c>
      <c r="H655" t="s">
        <v>32</v>
      </c>
      <c r="I655" t="s">
        <v>684</v>
      </c>
      <c r="J655">
        <v>41</v>
      </c>
      <c r="K655" t="s">
        <v>22</v>
      </c>
      <c r="L655" t="s">
        <v>17</v>
      </c>
    </row>
    <row r="656" spans="1:12" x14ac:dyDescent="0.25">
      <c r="A656">
        <v>655</v>
      </c>
      <c r="B656">
        <v>141</v>
      </c>
      <c r="C656">
        <v>138</v>
      </c>
      <c r="D656">
        <v>48</v>
      </c>
      <c r="E656">
        <v>11</v>
      </c>
      <c r="F656" t="s">
        <v>12</v>
      </c>
      <c r="G656" t="s">
        <v>30</v>
      </c>
      <c r="H656" t="s">
        <v>20</v>
      </c>
      <c r="I656" t="s">
        <v>685</v>
      </c>
      <c r="J656">
        <v>6</v>
      </c>
      <c r="K656" t="s">
        <v>25</v>
      </c>
      <c r="L656" t="s">
        <v>30</v>
      </c>
    </row>
    <row r="657" spans="1:12" x14ac:dyDescent="0.25">
      <c r="A657">
        <v>656</v>
      </c>
      <c r="B657">
        <v>45</v>
      </c>
      <c r="C657">
        <v>3442</v>
      </c>
      <c r="D657">
        <v>13</v>
      </c>
      <c r="E657">
        <v>3</v>
      </c>
      <c r="F657" t="s">
        <v>12</v>
      </c>
      <c r="G657" t="s">
        <v>30</v>
      </c>
      <c r="H657" t="s">
        <v>14</v>
      </c>
      <c r="I657" t="s">
        <v>686</v>
      </c>
      <c r="J657">
        <v>73</v>
      </c>
      <c r="K657" t="s">
        <v>43</v>
      </c>
      <c r="L657" t="s">
        <v>17</v>
      </c>
    </row>
    <row r="658" spans="1:12" x14ac:dyDescent="0.25">
      <c r="A658">
        <v>657</v>
      </c>
      <c r="B658">
        <v>79</v>
      </c>
      <c r="C658">
        <v>986</v>
      </c>
      <c r="D658">
        <v>9</v>
      </c>
      <c r="E658">
        <v>13</v>
      </c>
      <c r="F658" t="s">
        <v>18</v>
      </c>
      <c r="G658" t="s">
        <v>30</v>
      </c>
      <c r="H658" t="s">
        <v>32</v>
      </c>
      <c r="I658" t="s">
        <v>687</v>
      </c>
      <c r="J658">
        <v>94</v>
      </c>
      <c r="K658" t="s">
        <v>43</v>
      </c>
      <c r="L658" t="s">
        <v>30</v>
      </c>
    </row>
    <row r="659" spans="1:12" x14ac:dyDescent="0.25">
      <c r="A659">
        <v>658</v>
      </c>
      <c r="B659">
        <v>168</v>
      </c>
      <c r="C659">
        <v>2944</v>
      </c>
      <c r="D659">
        <v>36</v>
      </c>
      <c r="E659">
        <v>17</v>
      </c>
      <c r="F659" t="s">
        <v>23</v>
      </c>
      <c r="G659" t="s">
        <v>30</v>
      </c>
      <c r="H659" t="s">
        <v>13</v>
      </c>
      <c r="I659" t="s">
        <v>688</v>
      </c>
      <c r="J659">
        <v>45</v>
      </c>
      <c r="K659" t="s">
        <v>25</v>
      </c>
      <c r="L659" t="s">
        <v>13</v>
      </c>
    </row>
    <row r="660" spans="1:12" x14ac:dyDescent="0.25">
      <c r="A660">
        <v>659</v>
      </c>
      <c r="B660">
        <v>28</v>
      </c>
      <c r="C660">
        <v>2304</v>
      </c>
      <c r="D660">
        <v>22</v>
      </c>
      <c r="E660">
        <v>10</v>
      </c>
      <c r="F660" t="s">
        <v>12</v>
      </c>
      <c r="G660" t="s">
        <v>19</v>
      </c>
      <c r="H660" t="s">
        <v>20</v>
      </c>
      <c r="I660" t="s">
        <v>689</v>
      </c>
      <c r="J660">
        <v>55</v>
      </c>
      <c r="K660" t="s">
        <v>43</v>
      </c>
      <c r="L660" t="s">
        <v>34</v>
      </c>
    </row>
    <row r="661" spans="1:12" x14ac:dyDescent="0.25">
      <c r="A661">
        <v>660</v>
      </c>
      <c r="B661">
        <v>198</v>
      </c>
      <c r="C661">
        <v>1198</v>
      </c>
      <c r="D661">
        <v>42</v>
      </c>
      <c r="E661">
        <v>12</v>
      </c>
      <c r="F661" t="s">
        <v>18</v>
      </c>
      <c r="G661" t="s">
        <v>19</v>
      </c>
      <c r="H661" t="s">
        <v>13</v>
      </c>
      <c r="I661" t="s">
        <v>690</v>
      </c>
      <c r="J661">
        <v>51</v>
      </c>
      <c r="K661" t="s">
        <v>43</v>
      </c>
      <c r="L661" t="s">
        <v>30</v>
      </c>
    </row>
    <row r="662" spans="1:12" x14ac:dyDescent="0.25">
      <c r="A662">
        <v>661</v>
      </c>
      <c r="B662">
        <v>117</v>
      </c>
      <c r="C662">
        <v>1923</v>
      </c>
      <c r="D662">
        <v>26</v>
      </c>
      <c r="E662">
        <v>15</v>
      </c>
      <c r="F662" t="s">
        <v>23</v>
      </c>
      <c r="G662" t="s">
        <v>30</v>
      </c>
      <c r="H662" t="s">
        <v>14</v>
      </c>
      <c r="I662" t="s">
        <v>691</v>
      </c>
      <c r="J662">
        <v>17</v>
      </c>
      <c r="K662" t="s">
        <v>25</v>
      </c>
      <c r="L662" t="s">
        <v>34</v>
      </c>
    </row>
    <row r="663" spans="1:12" x14ac:dyDescent="0.25">
      <c r="A663">
        <v>662</v>
      </c>
      <c r="B663">
        <v>191</v>
      </c>
      <c r="C663">
        <v>3301</v>
      </c>
      <c r="D663">
        <v>12</v>
      </c>
      <c r="E663">
        <v>10</v>
      </c>
      <c r="F663" t="s">
        <v>18</v>
      </c>
      <c r="G663" t="s">
        <v>26</v>
      </c>
      <c r="H663" t="s">
        <v>27</v>
      </c>
      <c r="I663" t="s">
        <v>692</v>
      </c>
      <c r="J663">
        <v>80</v>
      </c>
      <c r="K663" t="s">
        <v>25</v>
      </c>
      <c r="L663" t="s">
        <v>30</v>
      </c>
    </row>
    <row r="664" spans="1:12" x14ac:dyDescent="0.25">
      <c r="A664">
        <v>663</v>
      </c>
      <c r="B664">
        <v>176</v>
      </c>
      <c r="C664">
        <v>3255</v>
      </c>
      <c r="D664">
        <v>17</v>
      </c>
      <c r="E664">
        <v>14</v>
      </c>
      <c r="F664" t="s">
        <v>29</v>
      </c>
      <c r="G664" t="s">
        <v>13</v>
      </c>
      <c r="H664" t="s">
        <v>32</v>
      </c>
      <c r="I664" t="s">
        <v>693</v>
      </c>
      <c r="J664">
        <v>73</v>
      </c>
      <c r="K664" t="s">
        <v>43</v>
      </c>
      <c r="L664" t="s">
        <v>17</v>
      </c>
    </row>
    <row r="665" spans="1:12" x14ac:dyDescent="0.25">
      <c r="A665">
        <v>664</v>
      </c>
      <c r="B665">
        <v>100</v>
      </c>
      <c r="C665">
        <v>3193</v>
      </c>
      <c r="D665">
        <v>14</v>
      </c>
      <c r="E665">
        <v>13</v>
      </c>
      <c r="F665" t="s">
        <v>39</v>
      </c>
      <c r="G665" t="s">
        <v>17</v>
      </c>
      <c r="H665" t="s">
        <v>13</v>
      </c>
      <c r="I665" t="s">
        <v>694</v>
      </c>
      <c r="J665">
        <v>70</v>
      </c>
      <c r="K665" t="s">
        <v>22</v>
      </c>
      <c r="L665" t="s">
        <v>17</v>
      </c>
    </row>
    <row r="666" spans="1:12" x14ac:dyDescent="0.25">
      <c r="A666">
        <v>665</v>
      </c>
      <c r="B666">
        <v>99</v>
      </c>
      <c r="C666">
        <v>3630</v>
      </c>
      <c r="D666">
        <v>14</v>
      </c>
      <c r="E666">
        <v>5</v>
      </c>
      <c r="F666" t="s">
        <v>39</v>
      </c>
      <c r="G666" t="s">
        <v>19</v>
      </c>
      <c r="H666" t="s">
        <v>27</v>
      </c>
      <c r="I666" t="s">
        <v>695</v>
      </c>
      <c r="J666">
        <v>63</v>
      </c>
      <c r="K666" t="s">
        <v>16</v>
      </c>
      <c r="L666" t="s">
        <v>30</v>
      </c>
    </row>
    <row r="667" spans="1:12" x14ac:dyDescent="0.25">
      <c r="A667">
        <v>666</v>
      </c>
      <c r="B667">
        <v>28</v>
      </c>
      <c r="C667">
        <v>3878</v>
      </c>
      <c r="D667">
        <v>34</v>
      </c>
      <c r="E667">
        <v>6</v>
      </c>
      <c r="F667" t="s">
        <v>12</v>
      </c>
      <c r="G667" t="s">
        <v>19</v>
      </c>
      <c r="H667" t="s">
        <v>27</v>
      </c>
      <c r="I667" t="s">
        <v>696</v>
      </c>
      <c r="J667">
        <v>72</v>
      </c>
      <c r="K667" t="s">
        <v>25</v>
      </c>
      <c r="L667" t="s">
        <v>34</v>
      </c>
    </row>
    <row r="668" spans="1:12" x14ac:dyDescent="0.25">
      <c r="A668">
        <v>667</v>
      </c>
      <c r="B668">
        <v>48</v>
      </c>
      <c r="C668">
        <v>2996</v>
      </c>
      <c r="D668">
        <v>20</v>
      </c>
      <c r="E668">
        <v>2</v>
      </c>
      <c r="F668" t="s">
        <v>12</v>
      </c>
      <c r="G668" t="s">
        <v>26</v>
      </c>
      <c r="H668" t="s">
        <v>14</v>
      </c>
      <c r="I668" t="s">
        <v>697</v>
      </c>
      <c r="J668">
        <v>63</v>
      </c>
      <c r="K668" t="s">
        <v>25</v>
      </c>
      <c r="L668" t="s">
        <v>34</v>
      </c>
    </row>
    <row r="669" spans="1:12" x14ac:dyDescent="0.25">
      <c r="A669">
        <v>668</v>
      </c>
      <c r="B669">
        <v>135</v>
      </c>
      <c r="C669">
        <v>3553</v>
      </c>
      <c r="D669">
        <v>11</v>
      </c>
      <c r="E669">
        <v>17</v>
      </c>
      <c r="F669" t="s">
        <v>18</v>
      </c>
      <c r="G669" t="s">
        <v>17</v>
      </c>
      <c r="H669" t="s">
        <v>13</v>
      </c>
      <c r="I669" t="s">
        <v>698</v>
      </c>
      <c r="J669">
        <v>95</v>
      </c>
      <c r="K669" t="s">
        <v>25</v>
      </c>
      <c r="L669" t="s">
        <v>34</v>
      </c>
    </row>
    <row r="670" spans="1:12" x14ac:dyDescent="0.25">
      <c r="A670">
        <v>669</v>
      </c>
      <c r="B670">
        <v>182</v>
      </c>
      <c r="C670">
        <v>3611</v>
      </c>
      <c r="D670">
        <v>16</v>
      </c>
      <c r="E670">
        <v>4</v>
      </c>
      <c r="F670" t="s">
        <v>18</v>
      </c>
      <c r="G670" t="s">
        <v>30</v>
      </c>
      <c r="H670" t="s">
        <v>20</v>
      </c>
      <c r="I670" t="s">
        <v>699</v>
      </c>
      <c r="J670">
        <v>14</v>
      </c>
      <c r="K670" t="s">
        <v>16</v>
      </c>
      <c r="L670" t="s">
        <v>30</v>
      </c>
    </row>
    <row r="671" spans="1:12" x14ac:dyDescent="0.25">
      <c r="A671">
        <v>670</v>
      </c>
      <c r="B671">
        <v>150</v>
      </c>
      <c r="C671">
        <v>1088</v>
      </c>
      <c r="D671">
        <v>31</v>
      </c>
      <c r="E671">
        <v>14</v>
      </c>
      <c r="F671" t="s">
        <v>39</v>
      </c>
      <c r="G671" t="s">
        <v>13</v>
      </c>
      <c r="H671" t="s">
        <v>32</v>
      </c>
      <c r="I671" t="s">
        <v>700</v>
      </c>
      <c r="J671">
        <v>17</v>
      </c>
      <c r="K671" t="s">
        <v>43</v>
      </c>
      <c r="L671" t="s">
        <v>17</v>
      </c>
    </row>
    <row r="672" spans="1:12" x14ac:dyDescent="0.25">
      <c r="A672">
        <v>671</v>
      </c>
      <c r="B672">
        <v>135</v>
      </c>
      <c r="C672">
        <v>4216</v>
      </c>
      <c r="D672">
        <v>6</v>
      </c>
      <c r="E672">
        <v>10</v>
      </c>
      <c r="F672" t="s">
        <v>39</v>
      </c>
      <c r="G672" t="s">
        <v>26</v>
      </c>
      <c r="H672" t="s">
        <v>13</v>
      </c>
      <c r="I672" t="s">
        <v>701</v>
      </c>
      <c r="J672">
        <v>6</v>
      </c>
      <c r="K672" t="s">
        <v>16</v>
      </c>
      <c r="L672" t="s">
        <v>30</v>
      </c>
    </row>
    <row r="673" spans="1:12" x14ac:dyDescent="0.25">
      <c r="A673">
        <v>672</v>
      </c>
      <c r="B673">
        <v>67</v>
      </c>
      <c r="C673">
        <v>4126</v>
      </c>
      <c r="D673">
        <v>19</v>
      </c>
      <c r="E673">
        <v>3</v>
      </c>
      <c r="F673" t="s">
        <v>18</v>
      </c>
      <c r="G673" t="s">
        <v>30</v>
      </c>
      <c r="H673" t="s">
        <v>13</v>
      </c>
      <c r="I673" t="s">
        <v>702</v>
      </c>
      <c r="J673">
        <v>94</v>
      </c>
      <c r="K673" t="s">
        <v>25</v>
      </c>
      <c r="L673" t="s">
        <v>30</v>
      </c>
    </row>
    <row r="674" spans="1:12" x14ac:dyDescent="0.25">
      <c r="A674">
        <v>673</v>
      </c>
      <c r="B674">
        <v>157</v>
      </c>
      <c r="C674">
        <v>4279</v>
      </c>
      <c r="D674">
        <v>37</v>
      </c>
      <c r="E674">
        <v>3</v>
      </c>
      <c r="F674" t="s">
        <v>18</v>
      </c>
      <c r="G674" t="s">
        <v>30</v>
      </c>
      <c r="H674" t="s">
        <v>14</v>
      </c>
      <c r="I674" t="s">
        <v>703</v>
      </c>
      <c r="J674">
        <v>19</v>
      </c>
      <c r="K674" t="s">
        <v>22</v>
      </c>
      <c r="L674" t="s">
        <v>13</v>
      </c>
    </row>
    <row r="675" spans="1:12" x14ac:dyDescent="0.25">
      <c r="A675">
        <v>674</v>
      </c>
      <c r="B675">
        <v>70</v>
      </c>
      <c r="C675">
        <v>1782</v>
      </c>
      <c r="D675">
        <v>4</v>
      </c>
      <c r="E675">
        <v>15</v>
      </c>
      <c r="F675" t="s">
        <v>23</v>
      </c>
      <c r="G675" t="s">
        <v>30</v>
      </c>
      <c r="H675" t="s">
        <v>14</v>
      </c>
      <c r="I675" t="s">
        <v>704</v>
      </c>
      <c r="J675">
        <v>50</v>
      </c>
      <c r="K675" t="s">
        <v>43</v>
      </c>
      <c r="L675" t="s">
        <v>17</v>
      </c>
    </row>
    <row r="676" spans="1:12" x14ac:dyDescent="0.25">
      <c r="A676">
        <v>675</v>
      </c>
      <c r="B676">
        <v>136</v>
      </c>
      <c r="C676">
        <v>4765</v>
      </c>
      <c r="D676">
        <v>47</v>
      </c>
      <c r="E676">
        <v>6</v>
      </c>
      <c r="F676" t="s">
        <v>12</v>
      </c>
      <c r="G676" t="s">
        <v>13</v>
      </c>
      <c r="H676" t="s">
        <v>32</v>
      </c>
      <c r="I676" t="s">
        <v>705</v>
      </c>
      <c r="J676">
        <v>61</v>
      </c>
      <c r="K676" t="s">
        <v>25</v>
      </c>
      <c r="L676" t="s">
        <v>17</v>
      </c>
    </row>
    <row r="677" spans="1:12" x14ac:dyDescent="0.25">
      <c r="A677">
        <v>676</v>
      </c>
      <c r="B677">
        <v>114</v>
      </c>
      <c r="C677">
        <v>4063</v>
      </c>
      <c r="D677">
        <v>4</v>
      </c>
      <c r="E677">
        <v>17</v>
      </c>
      <c r="F677" t="s">
        <v>18</v>
      </c>
      <c r="G677" t="s">
        <v>13</v>
      </c>
      <c r="H677" t="s">
        <v>14</v>
      </c>
      <c r="I677" t="s">
        <v>706</v>
      </c>
      <c r="J677">
        <v>14</v>
      </c>
      <c r="K677" t="s">
        <v>43</v>
      </c>
      <c r="L677" t="s">
        <v>13</v>
      </c>
    </row>
    <row r="678" spans="1:12" x14ac:dyDescent="0.25">
      <c r="A678">
        <v>677</v>
      </c>
      <c r="B678">
        <v>176</v>
      </c>
      <c r="C678">
        <v>1033</v>
      </c>
      <c r="D678">
        <v>20</v>
      </c>
      <c r="E678">
        <v>12</v>
      </c>
      <c r="F678" t="s">
        <v>18</v>
      </c>
      <c r="G678" t="s">
        <v>30</v>
      </c>
      <c r="H678" t="s">
        <v>14</v>
      </c>
      <c r="I678" t="s">
        <v>707</v>
      </c>
      <c r="J678">
        <v>26</v>
      </c>
      <c r="K678" t="s">
        <v>25</v>
      </c>
      <c r="L678" t="s">
        <v>30</v>
      </c>
    </row>
    <row r="679" spans="1:12" x14ac:dyDescent="0.25">
      <c r="A679">
        <v>678</v>
      </c>
      <c r="B679">
        <v>10</v>
      </c>
      <c r="C679">
        <v>3698</v>
      </c>
      <c r="D679">
        <v>10</v>
      </c>
      <c r="E679">
        <v>11</v>
      </c>
      <c r="F679" t="s">
        <v>12</v>
      </c>
      <c r="G679" t="s">
        <v>13</v>
      </c>
      <c r="H679" t="s">
        <v>13</v>
      </c>
      <c r="I679" t="s">
        <v>708</v>
      </c>
      <c r="J679">
        <v>93</v>
      </c>
      <c r="K679" t="s">
        <v>22</v>
      </c>
      <c r="L679" t="s">
        <v>17</v>
      </c>
    </row>
    <row r="680" spans="1:12" x14ac:dyDescent="0.25">
      <c r="A680">
        <v>679</v>
      </c>
      <c r="B680">
        <v>140</v>
      </c>
      <c r="C680">
        <v>3333</v>
      </c>
      <c r="D680">
        <v>24</v>
      </c>
      <c r="E680">
        <v>4</v>
      </c>
      <c r="F680" t="s">
        <v>23</v>
      </c>
      <c r="G680" t="s">
        <v>26</v>
      </c>
      <c r="H680" t="s">
        <v>20</v>
      </c>
      <c r="I680" t="s">
        <v>709</v>
      </c>
      <c r="J680">
        <v>83</v>
      </c>
      <c r="K680" t="s">
        <v>16</v>
      </c>
      <c r="L680" t="s">
        <v>13</v>
      </c>
    </row>
    <row r="681" spans="1:12" x14ac:dyDescent="0.25">
      <c r="A681">
        <v>680</v>
      </c>
      <c r="B681">
        <v>101</v>
      </c>
      <c r="C681">
        <v>2080</v>
      </c>
      <c r="D681">
        <v>35</v>
      </c>
      <c r="E681">
        <v>6</v>
      </c>
      <c r="F681" t="s">
        <v>39</v>
      </c>
      <c r="G681" t="s">
        <v>19</v>
      </c>
      <c r="H681" t="s">
        <v>14</v>
      </c>
      <c r="I681" t="s">
        <v>710</v>
      </c>
      <c r="J681">
        <v>81</v>
      </c>
      <c r="K681" t="s">
        <v>16</v>
      </c>
      <c r="L681" t="s">
        <v>13</v>
      </c>
    </row>
    <row r="682" spans="1:12" x14ac:dyDescent="0.25">
      <c r="A682">
        <v>681</v>
      </c>
      <c r="B682">
        <v>199</v>
      </c>
      <c r="C682">
        <v>1955</v>
      </c>
      <c r="D682">
        <v>26</v>
      </c>
      <c r="E682">
        <v>1</v>
      </c>
      <c r="F682" t="s">
        <v>12</v>
      </c>
      <c r="G682" t="s">
        <v>26</v>
      </c>
      <c r="H682" t="s">
        <v>27</v>
      </c>
      <c r="I682" t="s">
        <v>711</v>
      </c>
      <c r="J682">
        <v>12</v>
      </c>
      <c r="K682" t="s">
        <v>25</v>
      </c>
      <c r="L682" t="s">
        <v>34</v>
      </c>
    </row>
    <row r="683" spans="1:12" x14ac:dyDescent="0.25">
      <c r="A683">
        <v>682</v>
      </c>
      <c r="B683">
        <v>122</v>
      </c>
      <c r="C683">
        <v>3156</v>
      </c>
      <c r="D683">
        <v>37</v>
      </c>
      <c r="E683">
        <v>16</v>
      </c>
      <c r="F683" t="s">
        <v>18</v>
      </c>
      <c r="G683" t="s">
        <v>30</v>
      </c>
      <c r="H683" t="s">
        <v>14</v>
      </c>
      <c r="I683" t="s">
        <v>712</v>
      </c>
      <c r="J683">
        <v>25</v>
      </c>
      <c r="K683" t="s">
        <v>22</v>
      </c>
      <c r="L683" t="s">
        <v>30</v>
      </c>
    </row>
    <row r="684" spans="1:12" x14ac:dyDescent="0.25">
      <c r="A684">
        <v>683</v>
      </c>
      <c r="B684">
        <v>162</v>
      </c>
      <c r="C684">
        <v>892</v>
      </c>
      <c r="D684">
        <v>38</v>
      </c>
      <c r="E684">
        <v>15</v>
      </c>
      <c r="F684" t="s">
        <v>39</v>
      </c>
      <c r="G684" t="s">
        <v>17</v>
      </c>
      <c r="H684" t="s">
        <v>20</v>
      </c>
      <c r="I684" t="s">
        <v>713</v>
      </c>
      <c r="J684">
        <v>89</v>
      </c>
      <c r="K684" t="s">
        <v>16</v>
      </c>
      <c r="L684" t="s">
        <v>30</v>
      </c>
    </row>
    <row r="685" spans="1:12" x14ac:dyDescent="0.25">
      <c r="A685">
        <v>684</v>
      </c>
      <c r="B685">
        <v>65</v>
      </c>
      <c r="C685">
        <v>891</v>
      </c>
      <c r="D685">
        <v>21</v>
      </c>
      <c r="E685">
        <v>17</v>
      </c>
      <c r="F685" t="s">
        <v>18</v>
      </c>
      <c r="G685" t="s">
        <v>30</v>
      </c>
      <c r="H685" t="s">
        <v>27</v>
      </c>
      <c r="I685" t="s">
        <v>714</v>
      </c>
      <c r="J685">
        <v>26</v>
      </c>
      <c r="K685" t="s">
        <v>43</v>
      </c>
      <c r="L685" t="s">
        <v>30</v>
      </c>
    </row>
    <row r="686" spans="1:12" x14ac:dyDescent="0.25">
      <c r="A686">
        <v>685</v>
      </c>
      <c r="B686">
        <v>170</v>
      </c>
      <c r="C686">
        <v>1909</v>
      </c>
      <c r="D686">
        <v>40</v>
      </c>
      <c r="E686">
        <v>8</v>
      </c>
      <c r="F686" t="s">
        <v>18</v>
      </c>
      <c r="G686" t="s">
        <v>19</v>
      </c>
      <c r="H686" t="s">
        <v>20</v>
      </c>
      <c r="I686" t="s">
        <v>715</v>
      </c>
      <c r="J686">
        <v>49</v>
      </c>
      <c r="K686" t="s">
        <v>25</v>
      </c>
      <c r="L686" t="s">
        <v>34</v>
      </c>
    </row>
    <row r="687" spans="1:12" x14ac:dyDescent="0.25">
      <c r="A687">
        <v>686</v>
      </c>
      <c r="B687">
        <v>175</v>
      </c>
      <c r="C687">
        <v>2355</v>
      </c>
      <c r="D687">
        <v>39</v>
      </c>
      <c r="E687">
        <v>12</v>
      </c>
      <c r="F687" t="s">
        <v>18</v>
      </c>
      <c r="G687" t="s">
        <v>19</v>
      </c>
      <c r="H687" t="s">
        <v>32</v>
      </c>
      <c r="I687" t="s">
        <v>716</v>
      </c>
      <c r="J687">
        <v>95</v>
      </c>
      <c r="K687" t="s">
        <v>25</v>
      </c>
      <c r="L687" t="s">
        <v>30</v>
      </c>
    </row>
    <row r="688" spans="1:12" x14ac:dyDescent="0.25">
      <c r="A688">
        <v>687</v>
      </c>
      <c r="B688">
        <v>126</v>
      </c>
      <c r="C688">
        <v>3710</v>
      </c>
      <c r="D688">
        <v>21</v>
      </c>
      <c r="E688">
        <v>10</v>
      </c>
      <c r="F688" t="s">
        <v>29</v>
      </c>
      <c r="G688" t="s">
        <v>30</v>
      </c>
      <c r="H688" t="s">
        <v>32</v>
      </c>
      <c r="I688" t="s">
        <v>717</v>
      </c>
      <c r="J688">
        <v>44</v>
      </c>
      <c r="K688" t="s">
        <v>43</v>
      </c>
      <c r="L688" t="s">
        <v>17</v>
      </c>
    </row>
    <row r="689" spans="1:12" x14ac:dyDescent="0.25">
      <c r="A689">
        <v>688</v>
      </c>
      <c r="B689">
        <v>143</v>
      </c>
      <c r="C689">
        <v>1707</v>
      </c>
      <c r="D689">
        <v>10</v>
      </c>
      <c r="E689">
        <v>15</v>
      </c>
      <c r="F689" t="s">
        <v>12</v>
      </c>
      <c r="G689" t="s">
        <v>26</v>
      </c>
      <c r="H689" t="s">
        <v>20</v>
      </c>
      <c r="I689" t="s">
        <v>718</v>
      </c>
      <c r="J689">
        <v>26</v>
      </c>
      <c r="K689" t="s">
        <v>16</v>
      </c>
      <c r="L689" t="s">
        <v>30</v>
      </c>
    </row>
    <row r="690" spans="1:12" x14ac:dyDescent="0.25">
      <c r="A690">
        <v>689</v>
      </c>
      <c r="B690">
        <v>67</v>
      </c>
      <c r="C690">
        <v>1084</v>
      </c>
      <c r="D690">
        <v>38</v>
      </c>
      <c r="E690">
        <v>9</v>
      </c>
      <c r="F690" t="s">
        <v>39</v>
      </c>
      <c r="G690" t="s">
        <v>13</v>
      </c>
      <c r="H690" t="s">
        <v>32</v>
      </c>
      <c r="I690" t="s">
        <v>719</v>
      </c>
      <c r="J690">
        <v>34</v>
      </c>
      <c r="K690" t="s">
        <v>25</v>
      </c>
      <c r="L690" t="s">
        <v>30</v>
      </c>
    </row>
    <row r="691" spans="1:12" x14ac:dyDescent="0.25">
      <c r="A691">
        <v>690</v>
      </c>
      <c r="B691">
        <v>53</v>
      </c>
      <c r="C691">
        <v>3776</v>
      </c>
      <c r="D691">
        <v>46</v>
      </c>
      <c r="E691">
        <v>2</v>
      </c>
      <c r="F691" t="s">
        <v>29</v>
      </c>
      <c r="G691" t="s">
        <v>19</v>
      </c>
      <c r="H691" t="s">
        <v>27</v>
      </c>
      <c r="I691" t="s">
        <v>720</v>
      </c>
      <c r="J691">
        <v>66</v>
      </c>
      <c r="K691" t="s">
        <v>43</v>
      </c>
      <c r="L691" t="s">
        <v>30</v>
      </c>
    </row>
    <row r="692" spans="1:12" x14ac:dyDescent="0.25">
      <c r="A692">
        <v>691</v>
      </c>
      <c r="B692">
        <v>182</v>
      </c>
      <c r="C692">
        <v>3480</v>
      </c>
      <c r="D692">
        <v>4</v>
      </c>
      <c r="E692">
        <v>5</v>
      </c>
      <c r="F692" t="s">
        <v>29</v>
      </c>
      <c r="G692" t="s">
        <v>26</v>
      </c>
      <c r="H692" t="s">
        <v>14</v>
      </c>
      <c r="I692" t="s">
        <v>721</v>
      </c>
      <c r="J692">
        <v>77</v>
      </c>
      <c r="K692" t="s">
        <v>22</v>
      </c>
      <c r="L692" t="s">
        <v>34</v>
      </c>
    </row>
    <row r="693" spans="1:12" x14ac:dyDescent="0.25">
      <c r="A693">
        <v>692</v>
      </c>
      <c r="B693">
        <v>169</v>
      </c>
      <c r="C693">
        <v>619</v>
      </c>
      <c r="D693">
        <v>45</v>
      </c>
      <c r="E693">
        <v>6</v>
      </c>
      <c r="F693" t="s">
        <v>29</v>
      </c>
      <c r="G693" t="s">
        <v>26</v>
      </c>
      <c r="H693" t="s">
        <v>20</v>
      </c>
      <c r="I693" t="s">
        <v>722</v>
      </c>
      <c r="J693">
        <v>49</v>
      </c>
      <c r="K693" t="s">
        <v>16</v>
      </c>
      <c r="L693" t="s">
        <v>30</v>
      </c>
    </row>
    <row r="694" spans="1:12" x14ac:dyDescent="0.25">
      <c r="A694">
        <v>693</v>
      </c>
      <c r="B694">
        <v>182</v>
      </c>
      <c r="C694">
        <v>690</v>
      </c>
      <c r="D694">
        <v>20</v>
      </c>
      <c r="E694">
        <v>7</v>
      </c>
      <c r="F694" t="s">
        <v>23</v>
      </c>
      <c r="G694" t="s">
        <v>19</v>
      </c>
      <c r="H694" t="s">
        <v>27</v>
      </c>
      <c r="I694" t="s">
        <v>723</v>
      </c>
      <c r="J694">
        <v>39</v>
      </c>
      <c r="K694" t="s">
        <v>43</v>
      </c>
      <c r="L694" t="s">
        <v>13</v>
      </c>
    </row>
    <row r="695" spans="1:12" x14ac:dyDescent="0.25">
      <c r="A695">
        <v>694</v>
      </c>
      <c r="B695">
        <v>70</v>
      </c>
      <c r="C695">
        <v>1150</v>
      </c>
      <c r="D695">
        <v>17</v>
      </c>
      <c r="E695">
        <v>1</v>
      </c>
      <c r="F695" t="s">
        <v>39</v>
      </c>
      <c r="G695" t="s">
        <v>30</v>
      </c>
      <c r="H695" t="s">
        <v>20</v>
      </c>
      <c r="I695" t="s">
        <v>724</v>
      </c>
      <c r="J695">
        <v>86</v>
      </c>
      <c r="K695" t="s">
        <v>25</v>
      </c>
      <c r="L695" t="s">
        <v>17</v>
      </c>
    </row>
    <row r="696" spans="1:12" x14ac:dyDescent="0.25">
      <c r="A696">
        <v>695</v>
      </c>
      <c r="B696">
        <v>56</v>
      </c>
      <c r="C696">
        <v>3733</v>
      </c>
      <c r="D696">
        <v>7</v>
      </c>
      <c r="E696">
        <v>7</v>
      </c>
      <c r="F696" t="s">
        <v>39</v>
      </c>
      <c r="G696" t="s">
        <v>30</v>
      </c>
      <c r="H696" t="s">
        <v>13</v>
      </c>
      <c r="I696" t="s">
        <v>725</v>
      </c>
      <c r="J696">
        <v>46</v>
      </c>
      <c r="K696" t="s">
        <v>22</v>
      </c>
      <c r="L696" t="s">
        <v>17</v>
      </c>
    </row>
    <row r="697" spans="1:12" x14ac:dyDescent="0.25">
      <c r="A697">
        <v>696</v>
      </c>
      <c r="B697">
        <v>158</v>
      </c>
      <c r="C697">
        <v>4544</v>
      </c>
      <c r="D697">
        <v>4</v>
      </c>
      <c r="E697">
        <v>12</v>
      </c>
      <c r="F697" t="s">
        <v>29</v>
      </c>
      <c r="G697" t="s">
        <v>26</v>
      </c>
      <c r="H697" t="s">
        <v>13</v>
      </c>
      <c r="I697" t="s">
        <v>726</v>
      </c>
      <c r="J697">
        <v>9</v>
      </c>
      <c r="K697" t="s">
        <v>43</v>
      </c>
      <c r="L697" t="s">
        <v>30</v>
      </c>
    </row>
    <row r="698" spans="1:12" x14ac:dyDescent="0.25">
      <c r="A698">
        <v>697</v>
      </c>
      <c r="B698">
        <v>89</v>
      </c>
      <c r="C698">
        <v>1059</v>
      </c>
      <c r="D698">
        <v>29</v>
      </c>
      <c r="E698">
        <v>16</v>
      </c>
      <c r="F698" t="s">
        <v>18</v>
      </c>
      <c r="G698" t="s">
        <v>19</v>
      </c>
      <c r="H698" t="s">
        <v>27</v>
      </c>
      <c r="I698" t="s">
        <v>727</v>
      </c>
      <c r="J698">
        <v>31</v>
      </c>
      <c r="K698" t="s">
        <v>22</v>
      </c>
      <c r="L698" t="s">
        <v>34</v>
      </c>
    </row>
    <row r="699" spans="1:12" x14ac:dyDescent="0.25">
      <c r="A699">
        <v>698</v>
      </c>
      <c r="B699">
        <v>127</v>
      </c>
      <c r="C699">
        <v>792</v>
      </c>
      <c r="D699">
        <v>14</v>
      </c>
      <c r="E699">
        <v>16</v>
      </c>
      <c r="F699" t="s">
        <v>12</v>
      </c>
      <c r="G699" t="s">
        <v>30</v>
      </c>
      <c r="H699" t="s">
        <v>14</v>
      </c>
      <c r="I699" t="s">
        <v>728</v>
      </c>
      <c r="J699">
        <v>74</v>
      </c>
      <c r="K699" t="s">
        <v>43</v>
      </c>
      <c r="L699" t="s">
        <v>34</v>
      </c>
    </row>
    <row r="700" spans="1:12" x14ac:dyDescent="0.25">
      <c r="A700">
        <v>699</v>
      </c>
      <c r="B700">
        <v>173</v>
      </c>
      <c r="C700">
        <v>3999</v>
      </c>
      <c r="D700">
        <v>3</v>
      </c>
      <c r="E700">
        <v>11</v>
      </c>
      <c r="F700" t="s">
        <v>18</v>
      </c>
      <c r="G700" t="s">
        <v>19</v>
      </c>
      <c r="H700" t="s">
        <v>13</v>
      </c>
      <c r="I700" t="s">
        <v>729</v>
      </c>
      <c r="J700">
        <v>66</v>
      </c>
      <c r="K700" t="s">
        <v>22</v>
      </c>
      <c r="L700" t="s">
        <v>17</v>
      </c>
    </row>
    <row r="701" spans="1:12" x14ac:dyDescent="0.25">
      <c r="A701">
        <v>700</v>
      </c>
      <c r="B701">
        <v>156</v>
      </c>
      <c r="C701">
        <v>4573</v>
      </c>
      <c r="D701">
        <v>24</v>
      </c>
      <c r="E701">
        <v>4</v>
      </c>
      <c r="F701" t="s">
        <v>23</v>
      </c>
      <c r="G701" t="s">
        <v>19</v>
      </c>
      <c r="H701" t="s">
        <v>32</v>
      </c>
      <c r="I701" t="s">
        <v>730</v>
      </c>
      <c r="J701">
        <v>36</v>
      </c>
      <c r="K701" t="s">
        <v>25</v>
      </c>
      <c r="L701" t="s">
        <v>13</v>
      </c>
    </row>
    <row r="702" spans="1:12" x14ac:dyDescent="0.25">
      <c r="A702">
        <v>701</v>
      </c>
      <c r="B702">
        <v>29</v>
      </c>
      <c r="C702">
        <v>3046</v>
      </c>
      <c r="D702">
        <v>37</v>
      </c>
      <c r="E702">
        <v>13</v>
      </c>
      <c r="F702" t="s">
        <v>12</v>
      </c>
      <c r="G702" t="s">
        <v>30</v>
      </c>
      <c r="H702" t="s">
        <v>27</v>
      </c>
      <c r="I702" t="s">
        <v>731</v>
      </c>
      <c r="J702">
        <v>12</v>
      </c>
      <c r="K702" t="s">
        <v>16</v>
      </c>
      <c r="L702" t="s">
        <v>34</v>
      </c>
    </row>
    <row r="703" spans="1:12" x14ac:dyDescent="0.25">
      <c r="A703">
        <v>702</v>
      </c>
      <c r="B703">
        <v>194</v>
      </c>
      <c r="C703">
        <v>626</v>
      </c>
      <c r="D703">
        <v>16</v>
      </c>
      <c r="E703">
        <v>7</v>
      </c>
      <c r="F703" t="s">
        <v>29</v>
      </c>
      <c r="G703" t="s">
        <v>19</v>
      </c>
      <c r="H703" t="s">
        <v>32</v>
      </c>
      <c r="I703" t="s">
        <v>732</v>
      </c>
      <c r="J703">
        <v>89</v>
      </c>
      <c r="K703" t="s">
        <v>25</v>
      </c>
      <c r="L703" t="s">
        <v>13</v>
      </c>
    </row>
    <row r="704" spans="1:12" x14ac:dyDescent="0.25">
      <c r="A704">
        <v>703</v>
      </c>
      <c r="B704">
        <v>155</v>
      </c>
      <c r="C704">
        <v>3324</v>
      </c>
      <c r="D704">
        <v>4</v>
      </c>
      <c r="E704">
        <v>4</v>
      </c>
      <c r="F704" t="s">
        <v>23</v>
      </c>
      <c r="G704" t="s">
        <v>17</v>
      </c>
      <c r="H704" t="s">
        <v>27</v>
      </c>
      <c r="I704" t="s">
        <v>733</v>
      </c>
      <c r="J704">
        <v>22</v>
      </c>
      <c r="K704" t="s">
        <v>16</v>
      </c>
      <c r="L704" t="s">
        <v>17</v>
      </c>
    </row>
    <row r="705" spans="1:12" x14ac:dyDescent="0.25">
      <c r="A705">
        <v>704</v>
      </c>
      <c r="B705">
        <v>56</v>
      </c>
      <c r="C705">
        <v>2353</v>
      </c>
      <c r="D705">
        <v>24</v>
      </c>
      <c r="E705">
        <v>15</v>
      </c>
      <c r="F705" t="s">
        <v>23</v>
      </c>
      <c r="G705" t="s">
        <v>13</v>
      </c>
      <c r="H705" t="s">
        <v>14</v>
      </c>
      <c r="I705" t="s">
        <v>734</v>
      </c>
      <c r="J705">
        <v>82</v>
      </c>
      <c r="K705" t="s">
        <v>43</v>
      </c>
      <c r="L705" t="s">
        <v>13</v>
      </c>
    </row>
    <row r="706" spans="1:12" x14ac:dyDescent="0.25">
      <c r="A706">
        <v>705</v>
      </c>
      <c r="B706">
        <v>58</v>
      </c>
      <c r="C706">
        <v>3444</v>
      </c>
      <c r="D706">
        <v>34</v>
      </c>
      <c r="E706">
        <v>19</v>
      </c>
      <c r="F706" t="s">
        <v>12</v>
      </c>
      <c r="G706" t="s">
        <v>30</v>
      </c>
      <c r="H706" t="s">
        <v>14</v>
      </c>
      <c r="I706" t="s">
        <v>735</v>
      </c>
      <c r="J706">
        <v>19</v>
      </c>
      <c r="K706" t="s">
        <v>16</v>
      </c>
      <c r="L706" t="s">
        <v>17</v>
      </c>
    </row>
    <row r="707" spans="1:12" x14ac:dyDescent="0.25">
      <c r="A707">
        <v>706</v>
      </c>
      <c r="B707">
        <v>23</v>
      </c>
      <c r="C707">
        <v>4065</v>
      </c>
      <c r="D707">
        <v>30</v>
      </c>
      <c r="E707">
        <v>9</v>
      </c>
      <c r="F707" t="s">
        <v>18</v>
      </c>
      <c r="G707" t="s">
        <v>17</v>
      </c>
      <c r="H707" t="s">
        <v>13</v>
      </c>
      <c r="I707" t="s">
        <v>736</v>
      </c>
      <c r="J707">
        <v>30</v>
      </c>
      <c r="K707" t="s">
        <v>43</v>
      </c>
      <c r="L707" t="s">
        <v>34</v>
      </c>
    </row>
    <row r="708" spans="1:12" x14ac:dyDescent="0.25">
      <c r="A708">
        <v>707</v>
      </c>
      <c r="B708">
        <v>152</v>
      </c>
      <c r="C708">
        <v>1975</v>
      </c>
      <c r="D708">
        <v>18</v>
      </c>
      <c r="E708">
        <v>11</v>
      </c>
      <c r="F708" t="s">
        <v>29</v>
      </c>
      <c r="G708" t="s">
        <v>17</v>
      </c>
      <c r="H708" t="s">
        <v>27</v>
      </c>
      <c r="I708" t="s">
        <v>737</v>
      </c>
      <c r="J708">
        <v>57</v>
      </c>
      <c r="K708" t="s">
        <v>22</v>
      </c>
      <c r="L708" t="s">
        <v>34</v>
      </c>
    </row>
    <row r="709" spans="1:12" x14ac:dyDescent="0.25">
      <c r="A709">
        <v>708</v>
      </c>
      <c r="B709">
        <v>168</v>
      </c>
      <c r="C709">
        <v>1863</v>
      </c>
      <c r="D709">
        <v>19</v>
      </c>
      <c r="E709">
        <v>8</v>
      </c>
      <c r="F709" t="s">
        <v>12</v>
      </c>
      <c r="G709" t="s">
        <v>13</v>
      </c>
      <c r="H709" t="s">
        <v>20</v>
      </c>
      <c r="I709" t="s">
        <v>738</v>
      </c>
      <c r="J709">
        <v>48</v>
      </c>
      <c r="K709" t="s">
        <v>25</v>
      </c>
      <c r="L709" t="s">
        <v>34</v>
      </c>
    </row>
    <row r="710" spans="1:12" x14ac:dyDescent="0.25">
      <c r="A710">
        <v>709</v>
      </c>
      <c r="B710">
        <v>10</v>
      </c>
      <c r="C710">
        <v>620</v>
      </c>
      <c r="D710">
        <v>31</v>
      </c>
      <c r="E710">
        <v>1</v>
      </c>
      <c r="F710" t="s">
        <v>12</v>
      </c>
      <c r="G710" t="s">
        <v>17</v>
      </c>
      <c r="H710" t="s">
        <v>32</v>
      </c>
      <c r="I710" t="s">
        <v>739</v>
      </c>
      <c r="J710">
        <v>36</v>
      </c>
      <c r="K710" t="s">
        <v>16</v>
      </c>
      <c r="L710" t="s">
        <v>17</v>
      </c>
    </row>
    <row r="711" spans="1:12" x14ac:dyDescent="0.25">
      <c r="A711">
        <v>710</v>
      </c>
      <c r="B711">
        <v>126</v>
      </c>
      <c r="C711">
        <v>1116</v>
      </c>
      <c r="D711">
        <v>19</v>
      </c>
      <c r="E711">
        <v>8</v>
      </c>
      <c r="F711" t="s">
        <v>23</v>
      </c>
      <c r="G711" t="s">
        <v>17</v>
      </c>
      <c r="H711" t="s">
        <v>13</v>
      </c>
      <c r="I711" t="s">
        <v>740</v>
      </c>
      <c r="J711">
        <v>32</v>
      </c>
      <c r="K711" t="s">
        <v>16</v>
      </c>
      <c r="L711" t="s">
        <v>34</v>
      </c>
    </row>
    <row r="712" spans="1:12" x14ac:dyDescent="0.25">
      <c r="A712">
        <v>711</v>
      </c>
      <c r="B712">
        <v>63</v>
      </c>
      <c r="C712">
        <v>216</v>
      </c>
      <c r="D712">
        <v>49</v>
      </c>
      <c r="E712">
        <v>13</v>
      </c>
      <c r="F712" t="s">
        <v>29</v>
      </c>
      <c r="G712" t="s">
        <v>13</v>
      </c>
      <c r="H712" t="s">
        <v>13</v>
      </c>
      <c r="I712" t="s">
        <v>741</v>
      </c>
      <c r="J712">
        <v>43</v>
      </c>
      <c r="K712" t="s">
        <v>25</v>
      </c>
      <c r="L712" t="s">
        <v>13</v>
      </c>
    </row>
    <row r="713" spans="1:12" x14ac:dyDescent="0.25">
      <c r="A713">
        <v>712</v>
      </c>
      <c r="B713">
        <v>127</v>
      </c>
      <c r="C713">
        <v>2533</v>
      </c>
      <c r="D713">
        <v>46</v>
      </c>
      <c r="E713">
        <v>4</v>
      </c>
      <c r="F713" t="s">
        <v>39</v>
      </c>
      <c r="G713" t="s">
        <v>19</v>
      </c>
      <c r="H713" t="s">
        <v>13</v>
      </c>
      <c r="I713" t="s">
        <v>742</v>
      </c>
      <c r="J713">
        <v>36</v>
      </c>
      <c r="K713" t="s">
        <v>16</v>
      </c>
      <c r="L713" t="s">
        <v>30</v>
      </c>
    </row>
    <row r="714" spans="1:12" x14ac:dyDescent="0.25">
      <c r="A714">
        <v>713</v>
      </c>
      <c r="B714">
        <v>12</v>
      </c>
      <c r="C714">
        <v>683</v>
      </c>
      <c r="D714">
        <v>19</v>
      </c>
      <c r="E714">
        <v>8</v>
      </c>
      <c r="F714" t="s">
        <v>39</v>
      </c>
      <c r="G714" t="s">
        <v>30</v>
      </c>
      <c r="H714" t="s">
        <v>13</v>
      </c>
      <c r="I714" t="s">
        <v>743</v>
      </c>
      <c r="J714">
        <v>81</v>
      </c>
      <c r="K714" t="s">
        <v>22</v>
      </c>
      <c r="L714" t="s">
        <v>17</v>
      </c>
    </row>
    <row r="715" spans="1:12" x14ac:dyDescent="0.25">
      <c r="A715">
        <v>714</v>
      </c>
      <c r="B715">
        <v>153</v>
      </c>
      <c r="C715">
        <v>494</v>
      </c>
      <c r="D715">
        <v>22</v>
      </c>
      <c r="E715">
        <v>3</v>
      </c>
      <c r="F715" t="s">
        <v>18</v>
      </c>
      <c r="G715" t="s">
        <v>30</v>
      </c>
      <c r="H715" t="s">
        <v>32</v>
      </c>
      <c r="I715" t="s">
        <v>744</v>
      </c>
      <c r="J715">
        <v>83</v>
      </c>
      <c r="K715" t="s">
        <v>43</v>
      </c>
      <c r="L715" t="s">
        <v>30</v>
      </c>
    </row>
    <row r="716" spans="1:12" x14ac:dyDescent="0.25">
      <c r="A716">
        <v>715</v>
      </c>
      <c r="B716">
        <v>194</v>
      </c>
      <c r="C716">
        <v>3888</v>
      </c>
      <c r="D716">
        <v>24</v>
      </c>
      <c r="E716">
        <v>9</v>
      </c>
      <c r="F716" t="s">
        <v>18</v>
      </c>
      <c r="G716" t="s">
        <v>30</v>
      </c>
      <c r="H716" t="s">
        <v>13</v>
      </c>
      <c r="I716" t="s">
        <v>745</v>
      </c>
      <c r="J716">
        <v>22</v>
      </c>
      <c r="K716" t="s">
        <v>43</v>
      </c>
      <c r="L716" t="s">
        <v>30</v>
      </c>
    </row>
    <row r="717" spans="1:12" x14ac:dyDescent="0.25">
      <c r="A717">
        <v>716</v>
      </c>
      <c r="B717">
        <v>21</v>
      </c>
      <c r="C717">
        <v>2868</v>
      </c>
      <c r="D717">
        <v>45</v>
      </c>
      <c r="E717">
        <v>2</v>
      </c>
      <c r="F717" t="s">
        <v>18</v>
      </c>
      <c r="G717" t="s">
        <v>19</v>
      </c>
      <c r="H717" t="s">
        <v>27</v>
      </c>
      <c r="I717" t="s">
        <v>746</v>
      </c>
      <c r="J717">
        <v>74</v>
      </c>
      <c r="K717" t="s">
        <v>22</v>
      </c>
      <c r="L717" t="s">
        <v>13</v>
      </c>
    </row>
    <row r="718" spans="1:12" x14ac:dyDescent="0.25">
      <c r="A718">
        <v>717</v>
      </c>
      <c r="B718">
        <v>83</v>
      </c>
      <c r="C718">
        <v>4267</v>
      </c>
      <c r="D718">
        <v>12</v>
      </c>
      <c r="E718">
        <v>2</v>
      </c>
      <c r="F718" t="s">
        <v>39</v>
      </c>
      <c r="G718" t="s">
        <v>19</v>
      </c>
      <c r="H718" t="s">
        <v>32</v>
      </c>
      <c r="I718" t="s">
        <v>747</v>
      </c>
      <c r="J718">
        <v>15</v>
      </c>
      <c r="K718" t="s">
        <v>22</v>
      </c>
      <c r="L718" t="s">
        <v>13</v>
      </c>
    </row>
    <row r="719" spans="1:12" x14ac:dyDescent="0.25">
      <c r="A719">
        <v>718</v>
      </c>
      <c r="B719">
        <v>25</v>
      </c>
      <c r="C719">
        <v>3960</v>
      </c>
      <c r="D719">
        <v>30</v>
      </c>
      <c r="E719">
        <v>13</v>
      </c>
      <c r="F719" t="s">
        <v>39</v>
      </c>
      <c r="G719" t="s">
        <v>19</v>
      </c>
      <c r="H719" t="s">
        <v>32</v>
      </c>
      <c r="I719" t="s">
        <v>748</v>
      </c>
      <c r="J719">
        <v>36</v>
      </c>
      <c r="K719" t="s">
        <v>25</v>
      </c>
      <c r="L719" t="s">
        <v>30</v>
      </c>
    </row>
    <row r="720" spans="1:12" x14ac:dyDescent="0.25">
      <c r="A720">
        <v>719</v>
      </c>
      <c r="B720">
        <v>111</v>
      </c>
      <c r="C720">
        <v>373</v>
      </c>
      <c r="D720">
        <v>38</v>
      </c>
      <c r="E720">
        <v>15</v>
      </c>
      <c r="F720" t="s">
        <v>18</v>
      </c>
      <c r="G720" t="s">
        <v>26</v>
      </c>
      <c r="H720" t="s">
        <v>27</v>
      </c>
      <c r="I720" t="s">
        <v>749</v>
      </c>
      <c r="J720">
        <v>24</v>
      </c>
      <c r="K720" t="s">
        <v>43</v>
      </c>
      <c r="L720" t="s">
        <v>17</v>
      </c>
    </row>
    <row r="721" spans="1:12" x14ac:dyDescent="0.25">
      <c r="A721">
        <v>720</v>
      </c>
      <c r="B721">
        <v>161</v>
      </c>
      <c r="C721">
        <v>2113</v>
      </c>
      <c r="D721">
        <v>31</v>
      </c>
      <c r="E721">
        <v>12</v>
      </c>
      <c r="F721" t="s">
        <v>39</v>
      </c>
      <c r="G721" t="s">
        <v>26</v>
      </c>
      <c r="H721" t="s">
        <v>32</v>
      </c>
      <c r="I721" t="s">
        <v>750</v>
      </c>
      <c r="J721">
        <v>44</v>
      </c>
      <c r="K721" t="s">
        <v>43</v>
      </c>
      <c r="L721" t="s">
        <v>34</v>
      </c>
    </row>
    <row r="722" spans="1:12" x14ac:dyDescent="0.25">
      <c r="A722">
        <v>721</v>
      </c>
      <c r="B722">
        <v>165</v>
      </c>
      <c r="C722">
        <v>4533</v>
      </c>
      <c r="D722">
        <v>36</v>
      </c>
      <c r="E722">
        <v>4</v>
      </c>
      <c r="F722" t="s">
        <v>23</v>
      </c>
      <c r="G722" t="s">
        <v>19</v>
      </c>
      <c r="H722" t="s">
        <v>32</v>
      </c>
      <c r="I722" t="s">
        <v>751</v>
      </c>
      <c r="J722">
        <v>12</v>
      </c>
      <c r="K722" t="s">
        <v>16</v>
      </c>
      <c r="L722" t="s">
        <v>30</v>
      </c>
    </row>
    <row r="723" spans="1:12" x14ac:dyDescent="0.25">
      <c r="A723">
        <v>722</v>
      </c>
      <c r="B723">
        <v>126</v>
      </c>
      <c r="C723">
        <v>1489</v>
      </c>
      <c r="D723">
        <v>19</v>
      </c>
      <c r="E723">
        <v>8</v>
      </c>
      <c r="F723" t="s">
        <v>12</v>
      </c>
      <c r="G723" t="s">
        <v>19</v>
      </c>
      <c r="H723" t="s">
        <v>27</v>
      </c>
      <c r="I723" t="s">
        <v>752</v>
      </c>
      <c r="J723">
        <v>39</v>
      </c>
      <c r="K723" t="s">
        <v>43</v>
      </c>
      <c r="L723" t="s">
        <v>30</v>
      </c>
    </row>
    <row r="724" spans="1:12" x14ac:dyDescent="0.25">
      <c r="A724">
        <v>723</v>
      </c>
      <c r="B724">
        <v>17</v>
      </c>
      <c r="C724">
        <v>3666</v>
      </c>
      <c r="D724">
        <v>48</v>
      </c>
      <c r="E724">
        <v>9</v>
      </c>
      <c r="F724" t="s">
        <v>23</v>
      </c>
      <c r="G724" t="s">
        <v>19</v>
      </c>
      <c r="H724" t="s">
        <v>20</v>
      </c>
      <c r="I724" t="s">
        <v>753</v>
      </c>
      <c r="J724">
        <v>73</v>
      </c>
      <c r="K724" t="s">
        <v>16</v>
      </c>
      <c r="L724" t="s">
        <v>30</v>
      </c>
    </row>
    <row r="725" spans="1:12" x14ac:dyDescent="0.25">
      <c r="A725">
        <v>724</v>
      </c>
      <c r="B725">
        <v>131</v>
      </c>
      <c r="C725">
        <v>4802</v>
      </c>
      <c r="D725">
        <v>45</v>
      </c>
      <c r="E725">
        <v>5</v>
      </c>
      <c r="F725" t="s">
        <v>18</v>
      </c>
      <c r="G725" t="s">
        <v>19</v>
      </c>
      <c r="H725" t="s">
        <v>14</v>
      </c>
      <c r="I725" t="s">
        <v>754</v>
      </c>
      <c r="J725">
        <v>82</v>
      </c>
      <c r="K725" t="s">
        <v>43</v>
      </c>
      <c r="L725" t="s">
        <v>30</v>
      </c>
    </row>
    <row r="726" spans="1:12" x14ac:dyDescent="0.25">
      <c r="A726">
        <v>725</v>
      </c>
      <c r="B726">
        <v>101</v>
      </c>
      <c r="C726">
        <v>265</v>
      </c>
      <c r="D726">
        <v>36</v>
      </c>
      <c r="E726">
        <v>18</v>
      </c>
      <c r="F726" t="s">
        <v>39</v>
      </c>
      <c r="G726" t="s">
        <v>26</v>
      </c>
      <c r="H726" t="s">
        <v>27</v>
      </c>
      <c r="I726" t="s">
        <v>755</v>
      </c>
      <c r="J726">
        <v>25</v>
      </c>
      <c r="K726" t="s">
        <v>22</v>
      </c>
      <c r="L726" t="s">
        <v>34</v>
      </c>
    </row>
    <row r="727" spans="1:12" x14ac:dyDescent="0.25">
      <c r="A727">
        <v>726</v>
      </c>
      <c r="B727">
        <v>173</v>
      </c>
      <c r="C727">
        <v>1667</v>
      </c>
      <c r="D727">
        <v>30</v>
      </c>
      <c r="E727">
        <v>11</v>
      </c>
      <c r="F727" t="s">
        <v>18</v>
      </c>
      <c r="G727" t="s">
        <v>19</v>
      </c>
      <c r="H727" t="s">
        <v>20</v>
      </c>
      <c r="I727" t="s">
        <v>756</v>
      </c>
      <c r="J727">
        <v>28</v>
      </c>
      <c r="K727" t="s">
        <v>43</v>
      </c>
      <c r="L727" t="s">
        <v>34</v>
      </c>
    </row>
    <row r="728" spans="1:12" x14ac:dyDescent="0.25">
      <c r="A728">
        <v>727</v>
      </c>
      <c r="B728">
        <v>99</v>
      </c>
      <c r="C728">
        <v>828</v>
      </c>
      <c r="D728">
        <v>49</v>
      </c>
      <c r="E728">
        <v>15</v>
      </c>
      <c r="F728" t="s">
        <v>18</v>
      </c>
      <c r="G728" t="s">
        <v>17</v>
      </c>
      <c r="H728" t="s">
        <v>32</v>
      </c>
      <c r="I728" t="s">
        <v>757</v>
      </c>
      <c r="J728">
        <v>21</v>
      </c>
      <c r="K728" t="s">
        <v>22</v>
      </c>
      <c r="L728" t="s">
        <v>34</v>
      </c>
    </row>
    <row r="729" spans="1:12" x14ac:dyDescent="0.25">
      <c r="A729">
        <v>728</v>
      </c>
      <c r="B729">
        <v>145</v>
      </c>
      <c r="C729">
        <v>2143</v>
      </c>
      <c r="D729">
        <v>33</v>
      </c>
      <c r="E729">
        <v>9</v>
      </c>
      <c r="F729" t="s">
        <v>12</v>
      </c>
      <c r="G729" t="s">
        <v>26</v>
      </c>
      <c r="H729" t="s">
        <v>32</v>
      </c>
      <c r="I729" t="s">
        <v>758</v>
      </c>
      <c r="J729">
        <v>22</v>
      </c>
      <c r="K729" t="s">
        <v>16</v>
      </c>
      <c r="L729" t="s">
        <v>34</v>
      </c>
    </row>
    <row r="730" spans="1:12" x14ac:dyDescent="0.25">
      <c r="A730">
        <v>729</v>
      </c>
      <c r="B730">
        <v>195</v>
      </c>
      <c r="C730">
        <v>4297</v>
      </c>
      <c r="D730">
        <v>18</v>
      </c>
      <c r="E730">
        <v>17</v>
      </c>
      <c r="F730" t="s">
        <v>23</v>
      </c>
      <c r="G730" t="s">
        <v>17</v>
      </c>
      <c r="H730" t="s">
        <v>13</v>
      </c>
      <c r="I730" t="s">
        <v>759</v>
      </c>
      <c r="J730">
        <v>16</v>
      </c>
      <c r="K730" t="s">
        <v>25</v>
      </c>
      <c r="L730" t="s">
        <v>34</v>
      </c>
    </row>
    <row r="731" spans="1:12" x14ac:dyDescent="0.25">
      <c r="A731">
        <v>730</v>
      </c>
      <c r="B731">
        <v>69</v>
      </c>
      <c r="C731">
        <v>3596</v>
      </c>
      <c r="D731">
        <v>49</v>
      </c>
      <c r="E731">
        <v>12</v>
      </c>
      <c r="F731" t="s">
        <v>29</v>
      </c>
      <c r="G731" t="s">
        <v>26</v>
      </c>
      <c r="H731" t="s">
        <v>32</v>
      </c>
      <c r="I731" t="s">
        <v>760</v>
      </c>
      <c r="J731">
        <v>20</v>
      </c>
      <c r="K731" t="s">
        <v>16</v>
      </c>
      <c r="L731" t="s">
        <v>34</v>
      </c>
    </row>
    <row r="732" spans="1:12" x14ac:dyDescent="0.25">
      <c r="A732">
        <v>731</v>
      </c>
      <c r="B732">
        <v>187</v>
      </c>
      <c r="C732">
        <v>878</v>
      </c>
      <c r="D732">
        <v>28</v>
      </c>
      <c r="E732">
        <v>7</v>
      </c>
      <c r="F732" t="s">
        <v>39</v>
      </c>
      <c r="G732" t="s">
        <v>13</v>
      </c>
      <c r="H732" t="s">
        <v>13</v>
      </c>
      <c r="I732" t="s">
        <v>761</v>
      </c>
      <c r="J732">
        <v>8</v>
      </c>
      <c r="K732" t="s">
        <v>43</v>
      </c>
      <c r="L732" t="s">
        <v>34</v>
      </c>
    </row>
    <row r="733" spans="1:12" x14ac:dyDescent="0.25">
      <c r="A733">
        <v>732</v>
      </c>
      <c r="B733">
        <v>37</v>
      </c>
      <c r="C733">
        <v>313</v>
      </c>
      <c r="D733">
        <v>47</v>
      </c>
      <c r="E733">
        <v>10</v>
      </c>
      <c r="F733" t="s">
        <v>23</v>
      </c>
      <c r="G733" t="s">
        <v>26</v>
      </c>
      <c r="H733" t="s">
        <v>14</v>
      </c>
      <c r="I733" t="s">
        <v>762</v>
      </c>
      <c r="J733">
        <v>93</v>
      </c>
      <c r="K733" t="s">
        <v>25</v>
      </c>
      <c r="L733" t="s">
        <v>17</v>
      </c>
    </row>
    <row r="734" spans="1:12" x14ac:dyDescent="0.25">
      <c r="A734">
        <v>733</v>
      </c>
      <c r="B734">
        <v>110</v>
      </c>
      <c r="C734">
        <v>3862</v>
      </c>
      <c r="D734">
        <v>11</v>
      </c>
      <c r="E734">
        <v>10</v>
      </c>
      <c r="F734" t="s">
        <v>18</v>
      </c>
      <c r="G734" t="s">
        <v>30</v>
      </c>
      <c r="H734" t="s">
        <v>27</v>
      </c>
      <c r="I734" t="s">
        <v>763</v>
      </c>
      <c r="J734">
        <v>38</v>
      </c>
      <c r="K734" t="s">
        <v>16</v>
      </c>
      <c r="L734" t="s">
        <v>13</v>
      </c>
    </row>
    <row r="735" spans="1:12" x14ac:dyDescent="0.25">
      <c r="A735">
        <v>734</v>
      </c>
      <c r="B735">
        <v>50</v>
      </c>
      <c r="C735">
        <v>1676</v>
      </c>
      <c r="D735">
        <v>45</v>
      </c>
      <c r="E735">
        <v>13</v>
      </c>
      <c r="F735" t="s">
        <v>39</v>
      </c>
      <c r="G735" t="s">
        <v>30</v>
      </c>
      <c r="H735" t="s">
        <v>27</v>
      </c>
      <c r="I735" t="s">
        <v>764</v>
      </c>
      <c r="J735">
        <v>96</v>
      </c>
      <c r="K735" t="s">
        <v>25</v>
      </c>
      <c r="L735" t="s">
        <v>17</v>
      </c>
    </row>
    <row r="736" spans="1:12" x14ac:dyDescent="0.25">
      <c r="A736">
        <v>735</v>
      </c>
      <c r="B736">
        <v>164</v>
      </c>
      <c r="C736">
        <v>2548</v>
      </c>
      <c r="D736">
        <v>33</v>
      </c>
      <c r="E736">
        <v>19</v>
      </c>
      <c r="F736" t="s">
        <v>12</v>
      </c>
      <c r="G736" t="s">
        <v>26</v>
      </c>
      <c r="H736" t="s">
        <v>13</v>
      </c>
      <c r="I736" t="s">
        <v>765</v>
      </c>
      <c r="J736">
        <v>50</v>
      </c>
      <c r="K736" t="s">
        <v>16</v>
      </c>
      <c r="L736" t="s">
        <v>34</v>
      </c>
    </row>
    <row r="737" spans="1:12" x14ac:dyDescent="0.25">
      <c r="A737">
        <v>736</v>
      </c>
      <c r="B737">
        <v>154</v>
      </c>
      <c r="C737">
        <v>3036</v>
      </c>
      <c r="D737">
        <v>17</v>
      </c>
      <c r="E737">
        <v>11</v>
      </c>
      <c r="F737" t="s">
        <v>18</v>
      </c>
      <c r="G737" t="s">
        <v>30</v>
      </c>
      <c r="H737" t="s">
        <v>20</v>
      </c>
      <c r="I737" t="s">
        <v>766</v>
      </c>
      <c r="J737">
        <v>79</v>
      </c>
      <c r="K737" t="s">
        <v>25</v>
      </c>
      <c r="L737" t="s">
        <v>34</v>
      </c>
    </row>
    <row r="738" spans="1:12" x14ac:dyDescent="0.25">
      <c r="A738">
        <v>737</v>
      </c>
      <c r="B738">
        <v>170</v>
      </c>
      <c r="C738">
        <v>3217</v>
      </c>
      <c r="D738">
        <v>6</v>
      </c>
      <c r="E738">
        <v>13</v>
      </c>
      <c r="F738" t="s">
        <v>12</v>
      </c>
      <c r="G738" t="s">
        <v>19</v>
      </c>
      <c r="H738" t="s">
        <v>14</v>
      </c>
      <c r="I738" t="s">
        <v>767</v>
      </c>
      <c r="J738">
        <v>81</v>
      </c>
      <c r="K738" t="s">
        <v>16</v>
      </c>
      <c r="L738" t="s">
        <v>30</v>
      </c>
    </row>
    <row r="739" spans="1:12" x14ac:dyDescent="0.25">
      <c r="A739">
        <v>738</v>
      </c>
      <c r="B739">
        <v>166</v>
      </c>
      <c r="C739">
        <v>691</v>
      </c>
      <c r="D739">
        <v>4</v>
      </c>
      <c r="E739">
        <v>8</v>
      </c>
      <c r="F739" t="s">
        <v>29</v>
      </c>
      <c r="G739" t="s">
        <v>19</v>
      </c>
      <c r="H739" t="s">
        <v>13</v>
      </c>
      <c r="I739" t="s">
        <v>768</v>
      </c>
      <c r="J739">
        <v>35</v>
      </c>
      <c r="K739" t="s">
        <v>16</v>
      </c>
      <c r="L739" t="s">
        <v>13</v>
      </c>
    </row>
    <row r="740" spans="1:12" x14ac:dyDescent="0.25">
      <c r="A740">
        <v>739</v>
      </c>
      <c r="B740">
        <v>150</v>
      </c>
      <c r="C740">
        <v>2820</v>
      </c>
      <c r="D740">
        <v>20</v>
      </c>
      <c r="E740">
        <v>8</v>
      </c>
      <c r="F740" t="s">
        <v>39</v>
      </c>
      <c r="G740" t="s">
        <v>17</v>
      </c>
      <c r="H740" t="s">
        <v>32</v>
      </c>
      <c r="I740" t="s">
        <v>769</v>
      </c>
      <c r="J740">
        <v>29</v>
      </c>
      <c r="K740" t="s">
        <v>16</v>
      </c>
      <c r="L740" t="s">
        <v>34</v>
      </c>
    </row>
    <row r="741" spans="1:12" x14ac:dyDescent="0.25">
      <c r="A741">
        <v>740</v>
      </c>
      <c r="B741">
        <v>55</v>
      </c>
      <c r="C741">
        <v>813</v>
      </c>
      <c r="D741">
        <v>48</v>
      </c>
      <c r="E741">
        <v>4</v>
      </c>
      <c r="F741" t="s">
        <v>29</v>
      </c>
      <c r="G741" t="s">
        <v>30</v>
      </c>
      <c r="H741" t="s">
        <v>14</v>
      </c>
      <c r="I741" t="s">
        <v>770</v>
      </c>
      <c r="J741">
        <v>78</v>
      </c>
      <c r="K741" t="s">
        <v>25</v>
      </c>
      <c r="L741" t="s">
        <v>17</v>
      </c>
    </row>
    <row r="742" spans="1:12" x14ac:dyDescent="0.25">
      <c r="A742">
        <v>741</v>
      </c>
      <c r="B742">
        <v>44</v>
      </c>
      <c r="C742">
        <v>1035</v>
      </c>
      <c r="D742">
        <v>47</v>
      </c>
      <c r="E742">
        <v>15</v>
      </c>
      <c r="F742" t="s">
        <v>18</v>
      </c>
      <c r="G742" t="s">
        <v>17</v>
      </c>
      <c r="H742" t="s">
        <v>32</v>
      </c>
      <c r="I742" t="s">
        <v>771</v>
      </c>
      <c r="J742">
        <v>28</v>
      </c>
      <c r="K742" t="s">
        <v>43</v>
      </c>
      <c r="L742" t="s">
        <v>13</v>
      </c>
    </row>
    <row r="743" spans="1:12" x14ac:dyDescent="0.25">
      <c r="A743">
        <v>742</v>
      </c>
      <c r="B743">
        <v>143</v>
      </c>
      <c r="C743">
        <v>4437</v>
      </c>
      <c r="D743">
        <v>27</v>
      </c>
      <c r="E743">
        <v>11</v>
      </c>
      <c r="F743" t="s">
        <v>18</v>
      </c>
      <c r="G743" t="s">
        <v>17</v>
      </c>
      <c r="H743" t="s">
        <v>27</v>
      </c>
      <c r="I743" t="s">
        <v>772</v>
      </c>
      <c r="J743">
        <v>69</v>
      </c>
      <c r="K743" t="s">
        <v>22</v>
      </c>
      <c r="L743" t="s">
        <v>13</v>
      </c>
    </row>
    <row r="744" spans="1:12" x14ac:dyDescent="0.25">
      <c r="A744">
        <v>743</v>
      </c>
      <c r="B744">
        <v>91</v>
      </c>
      <c r="C744">
        <v>101</v>
      </c>
      <c r="D744">
        <v>15</v>
      </c>
      <c r="E744">
        <v>11</v>
      </c>
      <c r="F744" t="s">
        <v>23</v>
      </c>
      <c r="G744" t="s">
        <v>13</v>
      </c>
      <c r="H744" t="s">
        <v>20</v>
      </c>
      <c r="I744" t="s">
        <v>773</v>
      </c>
      <c r="J744">
        <v>29</v>
      </c>
      <c r="K744" t="s">
        <v>22</v>
      </c>
      <c r="L744" t="s">
        <v>30</v>
      </c>
    </row>
    <row r="745" spans="1:12" x14ac:dyDescent="0.25">
      <c r="A745">
        <v>744</v>
      </c>
      <c r="B745">
        <v>124</v>
      </c>
      <c r="C745">
        <v>2948</v>
      </c>
      <c r="D745">
        <v>6</v>
      </c>
      <c r="E745">
        <v>1</v>
      </c>
      <c r="F745" t="s">
        <v>29</v>
      </c>
      <c r="G745" t="s">
        <v>26</v>
      </c>
      <c r="H745" t="s">
        <v>27</v>
      </c>
      <c r="I745" t="s">
        <v>774</v>
      </c>
      <c r="J745">
        <v>32</v>
      </c>
      <c r="K745" t="s">
        <v>22</v>
      </c>
      <c r="L745" t="s">
        <v>17</v>
      </c>
    </row>
    <row r="746" spans="1:12" x14ac:dyDescent="0.25">
      <c r="A746">
        <v>745</v>
      </c>
      <c r="B746">
        <v>56</v>
      </c>
      <c r="C746">
        <v>4144</v>
      </c>
      <c r="D746">
        <v>47</v>
      </c>
      <c r="E746">
        <v>17</v>
      </c>
      <c r="F746" t="s">
        <v>23</v>
      </c>
      <c r="G746" t="s">
        <v>17</v>
      </c>
      <c r="H746" t="s">
        <v>32</v>
      </c>
      <c r="I746" t="s">
        <v>775</v>
      </c>
      <c r="J746">
        <v>40</v>
      </c>
      <c r="K746" t="s">
        <v>16</v>
      </c>
      <c r="L746" t="s">
        <v>13</v>
      </c>
    </row>
    <row r="747" spans="1:12" x14ac:dyDescent="0.25">
      <c r="A747">
        <v>746</v>
      </c>
      <c r="B747">
        <v>162</v>
      </c>
      <c r="C747">
        <v>2049</v>
      </c>
      <c r="D747">
        <v>14</v>
      </c>
      <c r="E747">
        <v>15</v>
      </c>
      <c r="F747" t="s">
        <v>23</v>
      </c>
      <c r="G747" t="s">
        <v>13</v>
      </c>
      <c r="H747" t="s">
        <v>14</v>
      </c>
      <c r="I747" t="s">
        <v>776</v>
      </c>
      <c r="J747">
        <v>86</v>
      </c>
      <c r="K747" t="s">
        <v>22</v>
      </c>
      <c r="L747" t="s">
        <v>13</v>
      </c>
    </row>
    <row r="748" spans="1:12" x14ac:dyDescent="0.25">
      <c r="A748">
        <v>747</v>
      </c>
      <c r="B748">
        <v>19</v>
      </c>
      <c r="C748">
        <v>1017</v>
      </c>
      <c r="D748">
        <v>11</v>
      </c>
      <c r="E748">
        <v>6</v>
      </c>
      <c r="F748" t="s">
        <v>23</v>
      </c>
      <c r="G748" t="s">
        <v>30</v>
      </c>
      <c r="H748" t="s">
        <v>27</v>
      </c>
      <c r="I748" t="s">
        <v>777</v>
      </c>
      <c r="J748">
        <v>10</v>
      </c>
      <c r="K748" t="s">
        <v>22</v>
      </c>
      <c r="L748" t="s">
        <v>30</v>
      </c>
    </row>
    <row r="749" spans="1:12" x14ac:dyDescent="0.25">
      <c r="A749">
        <v>748</v>
      </c>
      <c r="B749">
        <v>65</v>
      </c>
      <c r="C749">
        <v>3274</v>
      </c>
      <c r="D749">
        <v>39</v>
      </c>
      <c r="E749">
        <v>15</v>
      </c>
      <c r="F749" t="s">
        <v>29</v>
      </c>
      <c r="G749" t="s">
        <v>13</v>
      </c>
      <c r="H749" t="s">
        <v>20</v>
      </c>
      <c r="I749" t="s">
        <v>778</v>
      </c>
      <c r="J749">
        <v>70</v>
      </c>
      <c r="K749" t="s">
        <v>22</v>
      </c>
      <c r="L749" t="s">
        <v>34</v>
      </c>
    </row>
    <row r="750" spans="1:12" x14ac:dyDescent="0.25">
      <c r="A750">
        <v>749</v>
      </c>
      <c r="B750">
        <v>39</v>
      </c>
      <c r="C750">
        <v>2341</v>
      </c>
      <c r="D750">
        <v>9</v>
      </c>
      <c r="E750">
        <v>9</v>
      </c>
      <c r="F750" t="s">
        <v>23</v>
      </c>
      <c r="G750" t="s">
        <v>17</v>
      </c>
      <c r="H750" t="s">
        <v>13</v>
      </c>
      <c r="I750" t="s">
        <v>779</v>
      </c>
      <c r="J750">
        <v>71</v>
      </c>
      <c r="K750" t="s">
        <v>25</v>
      </c>
      <c r="L750" t="s">
        <v>34</v>
      </c>
    </row>
    <row r="751" spans="1:12" x14ac:dyDescent="0.25">
      <c r="A751">
        <v>750</v>
      </c>
      <c r="B751">
        <v>118</v>
      </c>
      <c r="C751">
        <v>189</v>
      </c>
      <c r="D751">
        <v>26</v>
      </c>
      <c r="E751">
        <v>14</v>
      </c>
      <c r="F751" t="s">
        <v>12</v>
      </c>
      <c r="G751" t="s">
        <v>13</v>
      </c>
      <c r="H751" t="s">
        <v>13</v>
      </c>
      <c r="I751" t="s">
        <v>780</v>
      </c>
      <c r="J751">
        <v>76</v>
      </c>
      <c r="K751" t="s">
        <v>16</v>
      </c>
      <c r="L751" t="s">
        <v>30</v>
      </c>
    </row>
    <row r="752" spans="1:12" x14ac:dyDescent="0.25">
      <c r="A752">
        <v>751</v>
      </c>
      <c r="B752">
        <v>14</v>
      </c>
      <c r="C752">
        <v>1809</v>
      </c>
      <c r="D752">
        <v>16</v>
      </c>
      <c r="E752">
        <v>18</v>
      </c>
      <c r="F752" t="s">
        <v>12</v>
      </c>
      <c r="G752" t="s">
        <v>13</v>
      </c>
      <c r="H752" t="s">
        <v>13</v>
      </c>
      <c r="I752" t="s">
        <v>781</v>
      </c>
      <c r="J752">
        <v>99</v>
      </c>
      <c r="K752" t="s">
        <v>43</v>
      </c>
      <c r="L752" t="s">
        <v>30</v>
      </c>
    </row>
    <row r="753" spans="1:12" x14ac:dyDescent="0.25">
      <c r="A753">
        <v>752</v>
      </c>
      <c r="B753">
        <v>128</v>
      </c>
      <c r="C753">
        <v>2269</v>
      </c>
      <c r="D753">
        <v>5</v>
      </c>
      <c r="E753">
        <v>17</v>
      </c>
      <c r="F753" t="s">
        <v>12</v>
      </c>
      <c r="G753" t="s">
        <v>17</v>
      </c>
      <c r="H753" t="s">
        <v>13</v>
      </c>
      <c r="I753" t="s">
        <v>782</v>
      </c>
      <c r="J753">
        <v>52</v>
      </c>
      <c r="K753" t="s">
        <v>43</v>
      </c>
      <c r="L753" t="s">
        <v>30</v>
      </c>
    </row>
    <row r="754" spans="1:12" x14ac:dyDescent="0.25">
      <c r="A754">
        <v>753</v>
      </c>
      <c r="B754">
        <v>42</v>
      </c>
      <c r="C754">
        <v>4338</v>
      </c>
      <c r="D754">
        <v>10</v>
      </c>
      <c r="E754">
        <v>18</v>
      </c>
      <c r="F754" t="s">
        <v>18</v>
      </c>
      <c r="G754" t="s">
        <v>30</v>
      </c>
      <c r="H754" t="s">
        <v>27</v>
      </c>
      <c r="I754" t="s">
        <v>783</v>
      </c>
      <c r="J754">
        <v>87</v>
      </c>
      <c r="K754" t="s">
        <v>43</v>
      </c>
      <c r="L754" t="s">
        <v>13</v>
      </c>
    </row>
    <row r="755" spans="1:12" x14ac:dyDescent="0.25">
      <c r="A755">
        <v>754</v>
      </c>
      <c r="B755">
        <v>127</v>
      </c>
      <c r="C755">
        <v>3141</v>
      </c>
      <c r="D755">
        <v>3</v>
      </c>
      <c r="E755">
        <v>5</v>
      </c>
      <c r="F755" t="s">
        <v>29</v>
      </c>
      <c r="G755" t="s">
        <v>26</v>
      </c>
      <c r="H755" t="s">
        <v>20</v>
      </c>
      <c r="I755" t="s">
        <v>784</v>
      </c>
      <c r="J755">
        <v>74</v>
      </c>
      <c r="K755" t="s">
        <v>16</v>
      </c>
      <c r="L755" t="s">
        <v>17</v>
      </c>
    </row>
    <row r="756" spans="1:12" x14ac:dyDescent="0.25">
      <c r="A756">
        <v>755</v>
      </c>
      <c r="B756">
        <v>74</v>
      </c>
      <c r="C756">
        <v>205</v>
      </c>
      <c r="D756">
        <v>13</v>
      </c>
      <c r="E756">
        <v>9</v>
      </c>
      <c r="F756" t="s">
        <v>12</v>
      </c>
      <c r="G756" t="s">
        <v>26</v>
      </c>
      <c r="H756" t="s">
        <v>32</v>
      </c>
      <c r="I756" t="s">
        <v>785</v>
      </c>
      <c r="J756">
        <v>82</v>
      </c>
      <c r="K756" t="s">
        <v>25</v>
      </c>
      <c r="L756" t="s">
        <v>34</v>
      </c>
    </row>
    <row r="757" spans="1:12" x14ac:dyDescent="0.25">
      <c r="A757">
        <v>756</v>
      </c>
      <c r="B757">
        <v>155</v>
      </c>
      <c r="C757">
        <v>986</v>
      </c>
      <c r="D757">
        <v>43</v>
      </c>
      <c r="E757">
        <v>11</v>
      </c>
      <c r="F757" t="s">
        <v>18</v>
      </c>
      <c r="G757" t="s">
        <v>26</v>
      </c>
      <c r="H757" t="s">
        <v>32</v>
      </c>
      <c r="I757" t="s">
        <v>786</v>
      </c>
      <c r="J757">
        <v>71</v>
      </c>
      <c r="K757" t="s">
        <v>25</v>
      </c>
      <c r="L757" t="s">
        <v>17</v>
      </c>
    </row>
    <row r="758" spans="1:12" x14ac:dyDescent="0.25">
      <c r="A758">
        <v>757</v>
      </c>
      <c r="B758">
        <v>186</v>
      </c>
      <c r="C758">
        <v>527</v>
      </c>
      <c r="D758">
        <v>49</v>
      </c>
      <c r="E758">
        <v>1</v>
      </c>
      <c r="F758" t="s">
        <v>29</v>
      </c>
      <c r="G758" t="s">
        <v>30</v>
      </c>
      <c r="H758" t="s">
        <v>20</v>
      </c>
      <c r="I758" t="s">
        <v>787</v>
      </c>
      <c r="J758">
        <v>52</v>
      </c>
      <c r="K758" t="s">
        <v>16</v>
      </c>
      <c r="L758" t="s">
        <v>13</v>
      </c>
    </row>
    <row r="759" spans="1:12" x14ac:dyDescent="0.25">
      <c r="A759">
        <v>758</v>
      </c>
      <c r="B759">
        <v>20</v>
      </c>
      <c r="C759">
        <v>1995</v>
      </c>
      <c r="D759">
        <v>30</v>
      </c>
      <c r="E759">
        <v>18</v>
      </c>
      <c r="F759" t="s">
        <v>12</v>
      </c>
      <c r="G759" t="s">
        <v>19</v>
      </c>
      <c r="H759" t="s">
        <v>27</v>
      </c>
      <c r="I759" t="s">
        <v>788</v>
      </c>
      <c r="J759">
        <v>69</v>
      </c>
      <c r="K759" t="s">
        <v>25</v>
      </c>
      <c r="L759" t="s">
        <v>13</v>
      </c>
    </row>
    <row r="760" spans="1:12" x14ac:dyDescent="0.25">
      <c r="A760">
        <v>759</v>
      </c>
      <c r="B760">
        <v>94</v>
      </c>
      <c r="C760">
        <v>416</v>
      </c>
      <c r="D760">
        <v>45</v>
      </c>
      <c r="E760">
        <v>6</v>
      </c>
      <c r="F760" t="s">
        <v>29</v>
      </c>
      <c r="G760" t="s">
        <v>19</v>
      </c>
      <c r="H760" t="s">
        <v>27</v>
      </c>
      <c r="I760" t="s">
        <v>789</v>
      </c>
      <c r="J760">
        <v>48</v>
      </c>
      <c r="K760" t="s">
        <v>43</v>
      </c>
      <c r="L760" t="s">
        <v>13</v>
      </c>
    </row>
    <row r="761" spans="1:12" x14ac:dyDescent="0.25">
      <c r="A761">
        <v>760</v>
      </c>
      <c r="B761">
        <v>35</v>
      </c>
      <c r="C761">
        <v>734</v>
      </c>
      <c r="D761">
        <v>6</v>
      </c>
      <c r="E761">
        <v>2</v>
      </c>
      <c r="F761" t="s">
        <v>39</v>
      </c>
      <c r="G761" t="s">
        <v>30</v>
      </c>
      <c r="H761" t="s">
        <v>20</v>
      </c>
      <c r="I761" t="s">
        <v>790</v>
      </c>
      <c r="J761">
        <v>98</v>
      </c>
      <c r="K761" t="s">
        <v>25</v>
      </c>
      <c r="L761" t="s">
        <v>13</v>
      </c>
    </row>
    <row r="762" spans="1:12" x14ac:dyDescent="0.25">
      <c r="A762">
        <v>761</v>
      </c>
      <c r="B762">
        <v>72</v>
      </c>
      <c r="C762">
        <v>2025</v>
      </c>
      <c r="D762">
        <v>17</v>
      </c>
      <c r="E762">
        <v>15</v>
      </c>
      <c r="F762" t="s">
        <v>23</v>
      </c>
      <c r="G762" t="s">
        <v>13</v>
      </c>
      <c r="H762" t="s">
        <v>13</v>
      </c>
      <c r="I762" t="s">
        <v>791</v>
      </c>
      <c r="J762">
        <v>67</v>
      </c>
      <c r="K762" t="s">
        <v>16</v>
      </c>
      <c r="L762" t="s">
        <v>17</v>
      </c>
    </row>
    <row r="763" spans="1:12" x14ac:dyDescent="0.25">
      <c r="A763">
        <v>762</v>
      </c>
      <c r="B763">
        <v>95</v>
      </c>
      <c r="C763">
        <v>2156</v>
      </c>
      <c r="D763">
        <v>45</v>
      </c>
      <c r="E763">
        <v>14</v>
      </c>
      <c r="F763" t="s">
        <v>29</v>
      </c>
      <c r="G763" t="s">
        <v>13</v>
      </c>
      <c r="H763" t="s">
        <v>27</v>
      </c>
      <c r="I763" t="s">
        <v>792</v>
      </c>
      <c r="J763">
        <v>50</v>
      </c>
      <c r="K763" t="s">
        <v>25</v>
      </c>
      <c r="L763" t="s">
        <v>17</v>
      </c>
    </row>
    <row r="764" spans="1:12" x14ac:dyDescent="0.25">
      <c r="A764">
        <v>763</v>
      </c>
      <c r="B764">
        <v>68</v>
      </c>
      <c r="C764">
        <v>3244</v>
      </c>
      <c r="D764">
        <v>19</v>
      </c>
      <c r="E764">
        <v>5</v>
      </c>
      <c r="F764" t="s">
        <v>12</v>
      </c>
      <c r="G764" t="s">
        <v>17</v>
      </c>
      <c r="H764" t="s">
        <v>32</v>
      </c>
      <c r="I764" t="s">
        <v>793</v>
      </c>
      <c r="J764">
        <v>23</v>
      </c>
      <c r="K764" t="s">
        <v>25</v>
      </c>
      <c r="L764" t="s">
        <v>30</v>
      </c>
    </row>
    <row r="765" spans="1:12" x14ac:dyDescent="0.25">
      <c r="A765">
        <v>764</v>
      </c>
      <c r="B765">
        <v>36</v>
      </c>
      <c r="C765">
        <v>2370</v>
      </c>
      <c r="D765">
        <v>42</v>
      </c>
      <c r="E765">
        <v>6</v>
      </c>
      <c r="F765" t="s">
        <v>39</v>
      </c>
      <c r="G765" t="s">
        <v>30</v>
      </c>
      <c r="H765" t="s">
        <v>27</v>
      </c>
      <c r="I765" t="s">
        <v>794</v>
      </c>
      <c r="J765">
        <v>68</v>
      </c>
      <c r="K765" t="s">
        <v>25</v>
      </c>
      <c r="L765" t="s">
        <v>30</v>
      </c>
    </row>
    <row r="766" spans="1:12" x14ac:dyDescent="0.25">
      <c r="A766">
        <v>765</v>
      </c>
      <c r="B766">
        <v>186</v>
      </c>
      <c r="C766">
        <v>1539</v>
      </c>
      <c r="D766">
        <v>35</v>
      </c>
      <c r="E766">
        <v>6</v>
      </c>
      <c r="F766" t="s">
        <v>29</v>
      </c>
      <c r="G766" t="s">
        <v>17</v>
      </c>
      <c r="H766" t="s">
        <v>20</v>
      </c>
      <c r="I766" t="s">
        <v>795</v>
      </c>
      <c r="J766">
        <v>87</v>
      </c>
      <c r="K766" t="s">
        <v>16</v>
      </c>
      <c r="L766" t="s">
        <v>17</v>
      </c>
    </row>
    <row r="767" spans="1:12" x14ac:dyDescent="0.25">
      <c r="A767">
        <v>766</v>
      </c>
      <c r="B767">
        <v>170</v>
      </c>
      <c r="C767">
        <v>652</v>
      </c>
      <c r="D767">
        <v>46</v>
      </c>
      <c r="E767">
        <v>18</v>
      </c>
      <c r="F767" t="s">
        <v>12</v>
      </c>
      <c r="G767" t="s">
        <v>13</v>
      </c>
      <c r="H767" t="s">
        <v>27</v>
      </c>
      <c r="I767" t="s">
        <v>796</v>
      </c>
      <c r="J767">
        <v>77</v>
      </c>
      <c r="K767" t="s">
        <v>25</v>
      </c>
      <c r="L767" t="s">
        <v>30</v>
      </c>
    </row>
    <row r="768" spans="1:12" x14ac:dyDescent="0.25">
      <c r="A768">
        <v>767</v>
      </c>
      <c r="B768">
        <v>107</v>
      </c>
      <c r="C768">
        <v>815</v>
      </c>
      <c r="D768">
        <v>26</v>
      </c>
      <c r="E768">
        <v>14</v>
      </c>
      <c r="F768" t="s">
        <v>29</v>
      </c>
      <c r="G768" t="s">
        <v>17</v>
      </c>
      <c r="H768" t="s">
        <v>20</v>
      </c>
      <c r="I768" t="s">
        <v>797</v>
      </c>
      <c r="J768">
        <v>75</v>
      </c>
      <c r="K768" t="s">
        <v>43</v>
      </c>
      <c r="L768" t="s">
        <v>30</v>
      </c>
    </row>
    <row r="769" spans="1:12" x14ac:dyDescent="0.25">
      <c r="A769">
        <v>768</v>
      </c>
      <c r="B769">
        <v>114</v>
      </c>
      <c r="C769">
        <v>4011</v>
      </c>
      <c r="D769">
        <v>5</v>
      </c>
      <c r="E769">
        <v>10</v>
      </c>
      <c r="F769" t="s">
        <v>39</v>
      </c>
      <c r="G769" t="s">
        <v>13</v>
      </c>
      <c r="H769" t="s">
        <v>13</v>
      </c>
      <c r="I769" t="s">
        <v>798</v>
      </c>
      <c r="J769">
        <v>54</v>
      </c>
      <c r="K769" t="s">
        <v>25</v>
      </c>
      <c r="L769" t="s">
        <v>17</v>
      </c>
    </row>
    <row r="770" spans="1:12" x14ac:dyDescent="0.25">
      <c r="A770">
        <v>769</v>
      </c>
      <c r="B770">
        <v>108</v>
      </c>
      <c r="C770">
        <v>1813</v>
      </c>
      <c r="D770">
        <v>29</v>
      </c>
      <c r="E770">
        <v>14</v>
      </c>
      <c r="F770" t="s">
        <v>29</v>
      </c>
      <c r="G770" t="s">
        <v>13</v>
      </c>
      <c r="H770" t="s">
        <v>13</v>
      </c>
      <c r="I770" t="s">
        <v>799</v>
      </c>
      <c r="J770">
        <v>67</v>
      </c>
      <c r="K770" t="s">
        <v>16</v>
      </c>
      <c r="L770" t="s">
        <v>17</v>
      </c>
    </row>
    <row r="771" spans="1:12" x14ac:dyDescent="0.25">
      <c r="A771">
        <v>770</v>
      </c>
      <c r="B771">
        <v>138</v>
      </c>
      <c r="C771">
        <v>3489</v>
      </c>
      <c r="D771">
        <v>37</v>
      </c>
      <c r="E771">
        <v>13</v>
      </c>
      <c r="F771" t="s">
        <v>39</v>
      </c>
      <c r="G771" t="s">
        <v>17</v>
      </c>
      <c r="H771" t="s">
        <v>14</v>
      </c>
      <c r="I771" t="s">
        <v>800</v>
      </c>
      <c r="J771">
        <v>45</v>
      </c>
      <c r="K771" t="s">
        <v>16</v>
      </c>
      <c r="L771" t="s">
        <v>30</v>
      </c>
    </row>
    <row r="772" spans="1:12" x14ac:dyDescent="0.25">
      <c r="A772">
        <v>771</v>
      </c>
      <c r="B772">
        <v>158</v>
      </c>
      <c r="C772">
        <v>1207</v>
      </c>
      <c r="D772">
        <v>20</v>
      </c>
      <c r="E772">
        <v>3</v>
      </c>
      <c r="F772" t="s">
        <v>29</v>
      </c>
      <c r="G772" t="s">
        <v>30</v>
      </c>
      <c r="H772" t="s">
        <v>14</v>
      </c>
      <c r="I772" t="s">
        <v>801</v>
      </c>
      <c r="J772">
        <v>11</v>
      </c>
      <c r="K772" t="s">
        <v>43</v>
      </c>
      <c r="L772" t="s">
        <v>30</v>
      </c>
    </row>
    <row r="773" spans="1:12" x14ac:dyDescent="0.25">
      <c r="A773">
        <v>772</v>
      </c>
      <c r="B773">
        <v>64</v>
      </c>
      <c r="C773">
        <v>4306</v>
      </c>
      <c r="D773">
        <v>49</v>
      </c>
      <c r="E773">
        <v>6</v>
      </c>
      <c r="F773" t="s">
        <v>29</v>
      </c>
      <c r="G773" t="s">
        <v>26</v>
      </c>
      <c r="H773" t="s">
        <v>20</v>
      </c>
      <c r="I773" t="s">
        <v>802</v>
      </c>
      <c r="J773">
        <v>13</v>
      </c>
      <c r="K773" t="s">
        <v>16</v>
      </c>
      <c r="L773" t="s">
        <v>30</v>
      </c>
    </row>
    <row r="774" spans="1:12" x14ac:dyDescent="0.25">
      <c r="A774">
        <v>773</v>
      </c>
      <c r="B774">
        <v>15</v>
      </c>
      <c r="C774">
        <v>350</v>
      </c>
      <c r="D774">
        <v>21</v>
      </c>
      <c r="E774">
        <v>8</v>
      </c>
      <c r="F774" t="s">
        <v>39</v>
      </c>
      <c r="G774" t="s">
        <v>30</v>
      </c>
      <c r="H774" t="s">
        <v>32</v>
      </c>
      <c r="I774" t="s">
        <v>803</v>
      </c>
      <c r="J774">
        <v>8</v>
      </c>
      <c r="K774" t="s">
        <v>16</v>
      </c>
      <c r="L774" t="s">
        <v>13</v>
      </c>
    </row>
    <row r="775" spans="1:12" x14ac:dyDescent="0.25">
      <c r="A775">
        <v>774</v>
      </c>
      <c r="B775">
        <v>104</v>
      </c>
      <c r="C775">
        <v>2530</v>
      </c>
      <c r="D775">
        <v>10</v>
      </c>
      <c r="E775">
        <v>12</v>
      </c>
      <c r="F775" t="s">
        <v>23</v>
      </c>
      <c r="G775" t="s">
        <v>17</v>
      </c>
      <c r="H775" t="s">
        <v>14</v>
      </c>
      <c r="I775" t="s">
        <v>804</v>
      </c>
      <c r="J775">
        <v>93</v>
      </c>
      <c r="K775" t="s">
        <v>25</v>
      </c>
      <c r="L775" t="s">
        <v>30</v>
      </c>
    </row>
    <row r="776" spans="1:12" x14ac:dyDescent="0.25">
      <c r="A776">
        <v>775</v>
      </c>
      <c r="B776">
        <v>142</v>
      </c>
      <c r="C776">
        <v>2154</v>
      </c>
      <c r="D776">
        <v>5</v>
      </c>
      <c r="E776">
        <v>13</v>
      </c>
      <c r="F776" t="s">
        <v>23</v>
      </c>
      <c r="G776" t="s">
        <v>26</v>
      </c>
      <c r="H776" t="s">
        <v>14</v>
      </c>
      <c r="I776" t="s">
        <v>805</v>
      </c>
      <c r="J776">
        <v>53</v>
      </c>
      <c r="K776" t="s">
        <v>22</v>
      </c>
      <c r="L776" t="s">
        <v>30</v>
      </c>
    </row>
    <row r="777" spans="1:12" x14ac:dyDescent="0.25">
      <c r="A777">
        <v>776</v>
      </c>
      <c r="B777">
        <v>111</v>
      </c>
      <c r="C777">
        <v>558</v>
      </c>
      <c r="D777">
        <v>36</v>
      </c>
      <c r="E777">
        <v>11</v>
      </c>
      <c r="F777" t="s">
        <v>29</v>
      </c>
      <c r="G777" t="s">
        <v>26</v>
      </c>
      <c r="H777" t="s">
        <v>32</v>
      </c>
      <c r="I777" t="s">
        <v>806</v>
      </c>
      <c r="J777">
        <v>80</v>
      </c>
      <c r="K777" t="s">
        <v>25</v>
      </c>
      <c r="L777" t="s">
        <v>13</v>
      </c>
    </row>
    <row r="778" spans="1:12" x14ac:dyDescent="0.25">
      <c r="A778">
        <v>777</v>
      </c>
      <c r="B778">
        <v>12</v>
      </c>
      <c r="C778">
        <v>307</v>
      </c>
      <c r="D778">
        <v>6</v>
      </c>
      <c r="E778">
        <v>12</v>
      </c>
      <c r="F778" t="s">
        <v>12</v>
      </c>
      <c r="G778" t="s">
        <v>30</v>
      </c>
      <c r="H778" t="s">
        <v>13</v>
      </c>
      <c r="I778" t="s">
        <v>807</v>
      </c>
      <c r="J778">
        <v>10</v>
      </c>
      <c r="K778" t="s">
        <v>43</v>
      </c>
      <c r="L778" t="s">
        <v>30</v>
      </c>
    </row>
    <row r="779" spans="1:12" x14ac:dyDescent="0.25">
      <c r="A779">
        <v>778</v>
      </c>
      <c r="B779">
        <v>190</v>
      </c>
      <c r="C779">
        <v>999</v>
      </c>
      <c r="D779">
        <v>26</v>
      </c>
      <c r="E779">
        <v>1</v>
      </c>
      <c r="F779" t="s">
        <v>39</v>
      </c>
      <c r="G779" t="s">
        <v>26</v>
      </c>
      <c r="H779" t="s">
        <v>13</v>
      </c>
      <c r="I779" t="s">
        <v>808</v>
      </c>
      <c r="J779">
        <v>86</v>
      </c>
      <c r="K779" t="s">
        <v>16</v>
      </c>
      <c r="L779" t="s">
        <v>17</v>
      </c>
    </row>
    <row r="780" spans="1:12" x14ac:dyDescent="0.25">
      <c r="A780">
        <v>779</v>
      </c>
      <c r="B780">
        <v>32</v>
      </c>
      <c r="C780">
        <v>3561</v>
      </c>
      <c r="D780">
        <v>4</v>
      </c>
      <c r="E780">
        <v>17</v>
      </c>
      <c r="F780" t="s">
        <v>18</v>
      </c>
      <c r="G780" t="s">
        <v>13</v>
      </c>
      <c r="H780" t="s">
        <v>14</v>
      </c>
      <c r="I780" t="s">
        <v>809</v>
      </c>
      <c r="J780">
        <v>25</v>
      </c>
      <c r="K780" t="s">
        <v>22</v>
      </c>
      <c r="L780" t="s">
        <v>13</v>
      </c>
    </row>
    <row r="781" spans="1:12" x14ac:dyDescent="0.25">
      <c r="A781">
        <v>780</v>
      </c>
      <c r="B781">
        <v>62</v>
      </c>
      <c r="C781">
        <v>3485</v>
      </c>
      <c r="D781">
        <v>39</v>
      </c>
      <c r="E781">
        <v>16</v>
      </c>
      <c r="F781" t="s">
        <v>39</v>
      </c>
      <c r="G781" t="s">
        <v>19</v>
      </c>
      <c r="H781" t="s">
        <v>27</v>
      </c>
      <c r="I781" t="s">
        <v>810</v>
      </c>
      <c r="J781">
        <v>19</v>
      </c>
      <c r="K781" t="s">
        <v>22</v>
      </c>
      <c r="L781" t="s">
        <v>30</v>
      </c>
    </row>
    <row r="782" spans="1:12" x14ac:dyDescent="0.25">
      <c r="A782">
        <v>781</v>
      </c>
      <c r="B782">
        <v>174</v>
      </c>
      <c r="C782">
        <v>121</v>
      </c>
      <c r="D782">
        <v>39</v>
      </c>
      <c r="E782">
        <v>11</v>
      </c>
      <c r="F782" t="s">
        <v>18</v>
      </c>
      <c r="G782" t="s">
        <v>17</v>
      </c>
      <c r="H782" t="s">
        <v>14</v>
      </c>
      <c r="I782" t="s">
        <v>811</v>
      </c>
      <c r="J782">
        <v>71</v>
      </c>
      <c r="K782" t="s">
        <v>43</v>
      </c>
      <c r="L782" t="s">
        <v>30</v>
      </c>
    </row>
    <row r="783" spans="1:12" x14ac:dyDescent="0.25">
      <c r="A783">
        <v>782</v>
      </c>
      <c r="B783">
        <v>92</v>
      </c>
      <c r="C783">
        <v>509</v>
      </c>
      <c r="D783">
        <v>35</v>
      </c>
      <c r="E783">
        <v>13</v>
      </c>
      <c r="F783" t="s">
        <v>39</v>
      </c>
      <c r="G783" t="s">
        <v>13</v>
      </c>
      <c r="H783" t="s">
        <v>20</v>
      </c>
      <c r="I783" t="s">
        <v>812</v>
      </c>
      <c r="J783">
        <v>70</v>
      </c>
      <c r="K783" t="s">
        <v>25</v>
      </c>
      <c r="L783" t="s">
        <v>34</v>
      </c>
    </row>
    <row r="784" spans="1:12" x14ac:dyDescent="0.25">
      <c r="A784">
        <v>783</v>
      </c>
      <c r="B784">
        <v>154</v>
      </c>
      <c r="C784">
        <v>994</v>
      </c>
      <c r="D784">
        <v>1</v>
      </c>
      <c r="E784">
        <v>18</v>
      </c>
      <c r="F784" t="s">
        <v>12</v>
      </c>
      <c r="G784" t="s">
        <v>13</v>
      </c>
      <c r="H784" t="s">
        <v>32</v>
      </c>
      <c r="I784" t="s">
        <v>813</v>
      </c>
      <c r="J784">
        <v>60</v>
      </c>
      <c r="K784" t="s">
        <v>25</v>
      </c>
      <c r="L784" t="s">
        <v>30</v>
      </c>
    </row>
    <row r="785" spans="1:12" x14ac:dyDescent="0.25">
      <c r="A785">
        <v>784</v>
      </c>
      <c r="B785">
        <v>94</v>
      </c>
      <c r="C785">
        <v>614</v>
      </c>
      <c r="D785">
        <v>24</v>
      </c>
      <c r="E785">
        <v>11</v>
      </c>
      <c r="F785" t="s">
        <v>39</v>
      </c>
      <c r="G785" t="s">
        <v>13</v>
      </c>
      <c r="H785" t="s">
        <v>32</v>
      </c>
      <c r="I785" t="s">
        <v>814</v>
      </c>
      <c r="J785">
        <v>72</v>
      </c>
      <c r="K785" t="s">
        <v>16</v>
      </c>
      <c r="L785" t="s">
        <v>34</v>
      </c>
    </row>
    <row r="786" spans="1:12" x14ac:dyDescent="0.25">
      <c r="A786">
        <v>785</v>
      </c>
      <c r="B786">
        <v>87</v>
      </c>
      <c r="C786">
        <v>4209</v>
      </c>
      <c r="D786">
        <v>36</v>
      </c>
      <c r="E786">
        <v>12</v>
      </c>
      <c r="F786" t="s">
        <v>23</v>
      </c>
      <c r="G786" t="s">
        <v>17</v>
      </c>
      <c r="H786" t="s">
        <v>27</v>
      </c>
      <c r="I786" t="s">
        <v>815</v>
      </c>
      <c r="J786">
        <v>36</v>
      </c>
      <c r="K786" t="s">
        <v>25</v>
      </c>
      <c r="L786" t="s">
        <v>13</v>
      </c>
    </row>
    <row r="787" spans="1:12" x14ac:dyDescent="0.25">
      <c r="A787">
        <v>786</v>
      </c>
      <c r="B787">
        <v>119</v>
      </c>
      <c r="C787">
        <v>2234</v>
      </c>
      <c r="D787">
        <v>6</v>
      </c>
      <c r="E787">
        <v>6</v>
      </c>
      <c r="F787" t="s">
        <v>29</v>
      </c>
      <c r="G787" t="s">
        <v>13</v>
      </c>
      <c r="H787" t="s">
        <v>13</v>
      </c>
      <c r="I787" t="s">
        <v>816</v>
      </c>
      <c r="J787">
        <v>70</v>
      </c>
      <c r="K787" t="s">
        <v>43</v>
      </c>
      <c r="L787" t="s">
        <v>17</v>
      </c>
    </row>
    <row r="788" spans="1:12" x14ac:dyDescent="0.25">
      <c r="A788">
        <v>787</v>
      </c>
      <c r="B788">
        <v>10</v>
      </c>
      <c r="C788">
        <v>3695</v>
      </c>
      <c r="D788">
        <v>41</v>
      </c>
      <c r="E788">
        <v>9</v>
      </c>
      <c r="F788" t="s">
        <v>39</v>
      </c>
      <c r="G788" t="s">
        <v>17</v>
      </c>
      <c r="H788" t="s">
        <v>14</v>
      </c>
      <c r="I788" t="s">
        <v>817</v>
      </c>
      <c r="J788">
        <v>33</v>
      </c>
      <c r="K788" t="s">
        <v>43</v>
      </c>
      <c r="L788" t="s">
        <v>13</v>
      </c>
    </row>
    <row r="789" spans="1:12" x14ac:dyDescent="0.25">
      <c r="A789">
        <v>788</v>
      </c>
      <c r="B789">
        <v>60</v>
      </c>
      <c r="C789">
        <v>3056</v>
      </c>
      <c r="D789">
        <v>46</v>
      </c>
      <c r="E789">
        <v>16</v>
      </c>
      <c r="F789" t="s">
        <v>29</v>
      </c>
      <c r="G789" t="s">
        <v>30</v>
      </c>
      <c r="H789" t="s">
        <v>20</v>
      </c>
      <c r="I789" t="s">
        <v>818</v>
      </c>
      <c r="J789">
        <v>70</v>
      </c>
      <c r="K789" t="s">
        <v>22</v>
      </c>
      <c r="L789" t="s">
        <v>17</v>
      </c>
    </row>
    <row r="790" spans="1:12" x14ac:dyDescent="0.25">
      <c r="A790">
        <v>789</v>
      </c>
      <c r="B790">
        <v>182</v>
      </c>
      <c r="C790">
        <v>1660</v>
      </c>
      <c r="D790">
        <v>44</v>
      </c>
      <c r="E790">
        <v>4</v>
      </c>
      <c r="F790" t="s">
        <v>29</v>
      </c>
      <c r="G790" t="s">
        <v>17</v>
      </c>
      <c r="H790" t="s">
        <v>20</v>
      </c>
      <c r="I790" t="s">
        <v>819</v>
      </c>
      <c r="J790">
        <v>38</v>
      </c>
      <c r="K790" t="s">
        <v>16</v>
      </c>
      <c r="L790" t="s">
        <v>17</v>
      </c>
    </row>
    <row r="791" spans="1:12" x14ac:dyDescent="0.25">
      <c r="A791">
        <v>790</v>
      </c>
      <c r="B791">
        <v>13</v>
      </c>
      <c r="C791">
        <v>1366</v>
      </c>
      <c r="D791">
        <v>31</v>
      </c>
      <c r="E791">
        <v>3</v>
      </c>
      <c r="F791" t="s">
        <v>18</v>
      </c>
      <c r="G791" t="s">
        <v>17</v>
      </c>
      <c r="H791" t="s">
        <v>20</v>
      </c>
      <c r="I791" t="s">
        <v>820</v>
      </c>
      <c r="J791">
        <v>31</v>
      </c>
      <c r="K791" t="s">
        <v>22</v>
      </c>
      <c r="L791" t="s">
        <v>34</v>
      </c>
    </row>
    <row r="792" spans="1:12" x14ac:dyDescent="0.25">
      <c r="A792">
        <v>791</v>
      </c>
      <c r="B792">
        <v>199</v>
      </c>
      <c r="C792">
        <v>2269</v>
      </c>
      <c r="D792">
        <v>20</v>
      </c>
      <c r="E792">
        <v>16</v>
      </c>
      <c r="F792" t="s">
        <v>12</v>
      </c>
      <c r="G792" t="s">
        <v>17</v>
      </c>
      <c r="H792" t="s">
        <v>14</v>
      </c>
      <c r="I792" t="s">
        <v>821</v>
      </c>
      <c r="J792">
        <v>64</v>
      </c>
      <c r="K792" t="s">
        <v>43</v>
      </c>
      <c r="L792" t="s">
        <v>34</v>
      </c>
    </row>
    <row r="793" spans="1:12" x14ac:dyDescent="0.25">
      <c r="A793">
        <v>792</v>
      </c>
      <c r="B793">
        <v>122</v>
      </c>
      <c r="C793">
        <v>3738</v>
      </c>
      <c r="D793">
        <v>24</v>
      </c>
      <c r="E793">
        <v>12</v>
      </c>
      <c r="F793" t="s">
        <v>29</v>
      </c>
      <c r="G793" t="s">
        <v>17</v>
      </c>
      <c r="H793" t="s">
        <v>27</v>
      </c>
      <c r="I793" t="s">
        <v>822</v>
      </c>
      <c r="J793">
        <v>43</v>
      </c>
      <c r="K793" t="s">
        <v>25</v>
      </c>
      <c r="L793" t="s">
        <v>34</v>
      </c>
    </row>
    <row r="794" spans="1:12" x14ac:dyDescent="0.25">
      <c r="A794">
        <v>793</v>
      </c>
      <c r="B794">
        <v>41</v>
      </c>
      <c r="C794">
        <v>849</v>
      </c>
      <c r="D794">
        <v>25</v>
      </c>
      <c r="E794">
        <v>11</v>
      </c>
      <c r="F794" t="s">
        <v>18</v>
      </c>
      <c r="G794" t="s">
        <v>26</v>
      </c>
      <c r="H794" t="s">
        <v>20</v>
      </c>
      <c r="I794" t="s">
        <v>823</v>
      </c>
      <c r="J794">
        <v>48</v>
      </c>
      <c r="K794" t="s">
        <v>43</v>
      </c>
      <c r="L794" t="s">
        <v>34</v>
      </c>
    </row>
    <row r="795" spans="1:12" x14ac:dyDescent="0.25">
      <c r="A795">
        <v>794</v>
      </c>
      <c r="B795">
        <v>43</v>
      </c>
      <c r="C795">
        <v>3527</v>
      </c>
      <c r="D795">
        <v>36</v>
      </c>
      <c r="E795">
        <v>5</v>
      </c>
      <c r="F795" t="s">
        <v>39</v>
      </c>
      <c r="G795" t="s">
        <v>30</v>
      </c>
      <c r="H795" t="s">
        <v>20</v>
      </c>
      <c r="I795" t="s">
        <v>824</v>
      </c>
      <c r="J795">
        <v>86</v>
      </c>
      <c r="K795" t="s">
        <v>43</v>
      </c>
      <c r="L795" t="s">
        <v>13</v>
      </c>
    </row>
    <row r="796" spans="1:12" x14ac:dyDescent="0.25">
      <c r="A796">
        <v>795</v>
      </c>
      <c r="B796">
        <v>101</v>
      </c>
      <c r="C796">
        <v>4880</v>
      </c>
      <c r="D796">
        <v>21</v>
      </c>
      <c r="E796">
        <v>18</v>
      </c>
      <c r="F796" t="s">
        <v>39</v>
      </c>
      <c r="G796" t="s">
        <v>26</v>
      </c>
      <c r="H796" t="s">
        <v>20</v>
      </c>
      <c r="I796" t="s">
        <v>825</v>
      </c>
      <c r="J796">
        <v>40</v>
      </c>
      <c r="K796" t="s">
        <v>43</v>
      </c>
      <c r="L796" t="s">
        <v>13</v>
      </c>
    </row>
    <row r="797" spans="1:12" x14ac:dyDescent="0.25">
      <c r="A797">
        <v>796</v>
      </c>
      <c r="B797">
        <v>104</v>
      </c>
      <c r="C797">
        <v>2027</v>
      </c>
      <c r="D797">
        <v>30</v>
      </c>
      <c r="E797">
        <v>19</v>
      </c>
      <c r="F797" t="s">
        <v>23</v>
      </c>
      <c r="G797" t="s">
        <v>19</v>
      </c>
      <c r="H797" t="s">
        <v>14</v>
      </c>
      <c r="I797" t="s">
        <v>826</v>
      </c>
      <c r="J797">
        <v>23</v>
      </c>
      <c r="K797" t="s">
        <v>43</v>
      </c>
      <c r="L797" t="s">
        <v>13</v>
      </c>
    </row>
    <row r="798" spans="1:12" x14ac:dyDescent="0.25">
      <c r="A798">
        <v>797</v>
      </c>
      <c r="B798">
        <v>81</v>
      </c>
      <c r="C798">
        <v>3904</v>
      </c>
      <c r="D798">
        <v>24</v>
      </c>
      <c r="E798">
        <v>6</v>
      </c>
      <c r="F798" t="s">
        <v>18</v>
      </c>
      <c r="G798" t="s">
        <v>13</v>
      </c>
      <c r="H798" t="s">
        <v>32</v>
      </c>
      <c r="I798" t="s">
        <v>827</v>
      </c>
      <c r="J798">
        <v>95</v>
      </c>
      <c r="K798" t="s">
        <v>43</v>
      </c>
      <c r="L798" t="s">
        <v>30</v>
      </c>
    </row>
    <row r="799" spans="1:12" x14ac:dyDescent="0.25">
      <c r="A799">
        <v>798</v>
      </c>
      <c r="B799">
        <v>48</v>
      </c>
      <c r="C799">
        <v>3802</v>
      </c>
      <c r="D799">
        <v>44</v>
      </c>
      <c r="E799">
        <v>18</v>
      </c>
      <c r="F799" t="s">
        <v>29</v>
      </c>
      <c r="G799" t="s">
        <v>17</v>
      </c>
      <c r="H799" t="s">
        <v>27</v>
      </c>
      <c r="I799" t="s">
        <v>828</v>
      </c>
      <c r="J799">
        <v>49</v>
      </c>
      <c r="K799" t="s">
        <v>22</v>
      </c>
      <c r="L799" t="s">
        <v>13</v>
      </c>
    </row>
    <row r="800" spans="1:12" x14ac:dyDescent="0.25">
      <c r="A800">
        <v>799</v>
      </c>
      <c r="B800">
        <v>163</v>
      </c>
      <c r="C800">
        <v>2456</v>
      </c>
      <c r="D800">
        <v>42</v>
      </c>
      <c r="E800">
        <v>6</v>
      </c>
      <c r="F800" t="s">
        <v>18</v>
      </c>
      <c r="G800" t="s">
        <v>30</v>
      </c>
      <c r="H800" t="s">
        <v>13</v>
      </c>
      <c r="I800" t="s">
        <v>829</v>
      </c>
      <c r="J800">
        <v>88</v>
      </c>
      <c r="K800" t="s">
        <v>43</v>
      </c>
      <c r="L800" t="s">
        <v>30</v>
      </c>
    </row>
    <row r="801" spans="1:12" x14ac:dyDescent="0.25">
      <c r="A801">
        <v>800</v>
      </c>
      <c r="B801">
        <v>171</v>
      </c>
      <c r="C801">
        <v>4890</v>
      </c>
      <c r="D801">
        <v>30</v>
      </c>
      <c r="E801">
        <v>4</v>
      </c>
      <c r="F801" t="s">
        <v>39</v>
      </c>
      <c r="G801" t="s">
        <v>19</v>
      </c>
      <c r="H801" t="s">
        <v>13</v>
      </c>
      <c r="I801" t="s">
        <v>830</v>
      </c>
      <c r="J801">
        <v>25</v>
      </c>
      <c r="K801" t="s">
        <v>25</v>
      </c>
      <c r="L801" t="s">
        <v>17</v>
      </c>
    </row>
    <row r="802" spans="1:12" x14ac:dyDescent="0.25">
      <c r="A802">
        <v>801</v>
      </c>
      <c r="B802">
        <v>191</v>
      </c>
      <c r="C802">
        <v>2435</v>
      </c>
      <c r="D802">
        <v>22</v>
      </c>
      <c r="E802">
        <v>12</v>
      </c>
      <c r="F802" t="s">
        <v>12</v>
      </c>
      <c r="G802" t="s">
        <v>13</v>
      </c>
      <c r="H802" t="s">
        <v>32</v>
      </c>
      <c r="I802" t="s">
        <v>831</v>
      </c>
      <c r="J802">
        <v>27</v>
      </c>
      <c r="K802" t="s">
        <v>22</v>
      </c>
      <c r="L802" t="s">
        <v>17</v>
      </c>
    </row>
    <row r="803" spans="1:12" x14ac:dyDescent="0.25">
      <c r="A803">
        <v>802</v>
      </c>
      <c r="B803">
        <v>127</v>
      </c>
      <c r="C803">
        <v>406</v>
      </c>
      <c r="D803">
        <v>28</v>
      </c>
      <c r="E803">
        <v>19</v>
      </c>
      <c r="F803" t="s">
        <v>12</v>
      </c>
      <c r="G803" t="s">
        <v>30</v>
      </c>
      <c r="H803" t="s">
        <v>20</v>
      </c>
      <c r="I803" t="s">
        <v>832</v>
      </c>
      <c r="J803">
        <v>98</v>
      </c>
      <c r="K803" t="s">
        <v>25</v>
      </c>
      <c r="L803" t="s">
        <v>30</v>
      </c>
    </row>
    <row r="804" spans="1:12" x14ac:dyDescent="0.25">
      <c r="A804">
        <v>803</v>
      </c>
      <c r="B804">
        <v>12</v>
      </c>
      <c r="C804">
        <v>3765</v>
      </c>
      <c r="D804">
        <v>7</v>
      </c>
      <c r="E804">
        <v>2</v>
      </c>
      <c r="F804" t="s">
        <v>39</v>
      </c>
      <c r="G804" t="s">
        <v>30</v>
      </c>
      <c r="H804" t="s">
        <v>13</v>
      </c>
      <c r="I804" t="s">
        <v>833</v>
      </c>
      <c r="J804">
        <v>93</v>
      </c>
      <c r="K804" t="s">
        <v>43</v>
      </c>
      <c r="L804" t="s">
        <v>13</v>
      </c>
    </row>
    <row r="805" spans="1:12" x14ac:dyDescent="0.25">
      <c r="A805">
        <v>804</v>
      </c>
      <c r="B805">
        <v>132</v>
      </c>
      <c r="C805">
        <v>2089</v>
      </c>
      <c r="D805">
        <v>35</v>
      </c>
      <c r="E805">
        <v>17</v>
      </c>
      <c r="F805" t="s">
        <v>29</v>
      </c>
      <c r="G805" t="s">
        <v>30</v>
      </c>
      <c r="H805" t="s">
        <v>27</v>
      </c>
      <c r="I805" t="s">
        <v>834</v>
      </c>
      <c r="J805">
        <v>99</v>
      </c>
      <c r="K805" t="s">
        <v>43</v>
      </c>
      <c r="L805" t="s">
        <v>30</v>
      </c>
    </row>
    <row r="806" spans="1:12" x14ac:dyDescent="0.25">
      <c r="A806">
        <v>805</v>
      </c>
      <c r="B806">
        <v>59</v>
      </c>
      <c r="C806">
        <v>761</v>
      </c>
      <c r="D806">
        <v>28</v>
      </c>
      <c r="E806">
        <v>11</v>
      </c>
      <c r="F806" t="s">
        <v>18</v>
      </c>
      <c r="G806" t="s">
        <v>19</v>
      </c>
      <c r="H806" t="s">
        <v>32</v>
      </c>
      <c r="I806" t="s">
        <v>835</v>
      </c>
      <c r="J806">
        <v>31</v>
      </c>
      <c r="K806" t="s">
        <v>22</v>
      </c>
      <c r="L806" t="s">
        <v>13</v>
      </c>
    </row>
    <row r="807" spans="1:12" x14ac:dyDescent="0.25">
      <c r="A807">
        <v>806</v>
      </c>
      <c r="B807">
        <v>21</v>
      </c>
      <c r="C807">
        <v>4744</v>
      </c>
      <c r="D807">
        <v>14</v>
      </c>
      <c r="E807">
        <v>11</v>
      </c>
      <c r="F807" t="s">
        <v>29</v>
      </c>
      <c r="G807" t="s">
        <v>17</v>
      </c>
      <c r="H807" t="s">
        <v>27</v>
      </c>
      <c r="I807" t="s">
        <v>836</v>
      </c>
      <c r="J807">
        <v>76</v>
      </c>
      <c r="K807" t="s">
        <v>22</v>
      </c>
      <c r="L807" t="s">
        <v>34</v>
      </c>
    </row>
    <row r="808" spans="1:12" x14ac:dyDescent="0.25">
      <c r="A808">
        <v>807</v>
      </c>
      <c r="B808">
        <v>63</v>
      </c>
      <c r="C808">
        <v>411</v>
      </c>
      <c r="D808">
        <v>10</v>
      </c>
      <c r="E808">
        <v>16</v>
      </c>
      <c r="F808" t="s">
        <v>23</v>
      </c>
      <c r="G808" t="s">
        <v>19</v>
      </c>
      <c r="H808" t="s">
        <v>32</v>
      </c>
      <c r="I808" t="s">
        <v>837</v>
      </c>
      <c r="J808">
        <v>23</v>
      </c>
      <c r="K808" t="s">
        <v>25</v>
      </c>
      <c r="L808" t="s">
        <v>17</v>
      </c>
    </row>
    <row r="809" spans="1:12" x14ac:dyDescent="0.25">
      <c r="A809">
        <v>808</v>
      </c>
      <c r="B809">
        <v>142</v>
      </c>
      <c r="C809">
        <v>3020</v>
      </c>
      <c r="D809">
        <v>16</v>
      </c>
      <c r="E809">
        <v>2</v>
      </c>
      <c r="F809" t="s">
        <v>39</v>
      </c>
      <c r="G809" t="s">
        <v>13</v>
      </c>
      <c r="H809" t="s">
        <v>20</v>
      </c>
      <c r="I809" t="s">
        <v>838</v>
      </c>
      <c r="J809">
        <v>45</v>
      </c>
      <c r="K809" t="s">
        <v>16</v>
      </c>
      <c r="L809" t="s">
        <v>13</v>
      </c>
    </row>
    <row r="810" spans="1:12" x14ac:dyDescent="0.25">
      <c r="A810">
        <v>809</v>
      </c>
      <c r="B810">
        <v>66</v>
      </c>
      <c r="C810">
        <v>1182</v>
      </c>
      <c r="D810">
        <v>16</v>
      </c>
      <c r="E810">
        <v>2</v>
      </c>
      <c r="F810" t="s">
        <v>18</v>
      </c>
      <c r="G810" t="s">
        <v>26</v>
      </c>
      <c r="H810" t="s">
        <v>13</v>
      </c>
      <c r="I810" t="s">
        <v>839</v>
      </c>
      <c r="J810">
        <v>30</v>
      </c>
      <c r="K810" t="s">
        <v>43</v>
      </c>
      <c r="L810" t="s">
        <v>13</v>
      </c>
    </row>
    <row r="811" spans="1:12" x14ac:dyDescent="0.25">
      <c r="A811">
        <v>810</v>
      </c>
      <c r="B811">
        <v>154</v>
      </c>
      <c r="C811">
        <v>3071</v>
      </c>
      <c r="D811">
        <v>31</v>
      </c>
      <c r="E811">
        <v>8</v>
      </c>
      <c r="F811" t="s">
        <v>18</v>
      </c>
      <c r="G811" t="s">
        <v>19</v>
      </c>
      <c r="H811" t="s">
        <v>20</v>
      </c>
      <c r="I811" t="s">
        <v>840</v>
      </c>
      <c r="J811">
        <v>32</v>
      </c>
      <c r="K811" t="s">
        <v>16</v>
      </c>
      <c r="L811" t="s">
        <v>30</v>
      </c>
    </row>
    <row r="812" spans="1:12" x14ac:dyDescent="0.25">
      <c r="A812">
        <v>811</v>
      </c>
      <c r="B812">
        <v>121</v>
      </c>
      <c r="C812">
        <v>854</v>
      </c>
      <c r="D812">
        <v>42</v>
      </c>
      <c r="E812">
        <v>13</v>
      </c>
      <c r="F812" t="s">
        <v>29</v>
      </c>
      <c r="G812" t="s">
        <v>30</v>
      </c>
      <c r="H812" t="s">
        <v>20</v>
      </c>
      <c r="I812" t="s">
        <v>841</v>
      </c>
      <c r="J812">
        <v>68</v>
      </c>
      <c r="K812" t="s">
        <v>43</v>
      </c>
      <c r="L812" t="s">
        <v>30</v>
      </c>
    </row>
    <row r="813" spans="1:12" x14ac:dyDescent="0.25">
      <c r="A813">
        <v>812</v>
      </c>
      <c r="B813">
        <v>56</v>
      </c>
      <c r="C813">
        <v>4230</v>
      </c>
      <c r="D813">
        <v>25</v>
      </c>
      <c r="E813">
        <v>10</v>
      </c>
      <c r="F813" t="s">
        <v>39</v>
      </c>
      <c r="G813" t="s">
        <v>26</v>
      </c>
      <c r="H813" t="s">
        <v>27</v>
      </c>
      <c r="I813" t="s">
        <v>842</v>
      </c>
      <c r="J813">
        <v>72</v>
      </c>
      <c r="K813" t="s">
        <v>22</v>
      </c>
      <c r="L813" t="s">
        <v>30</v>
      </c>
    </row>
    <row r="814" spans="1:12" x14ac:dyDescent="0.25">
      <c r="A814">
        <v>813</v>
      </c>
      <c r="B814">
        <v>160</v>
      </c>
      <c r="C814">
        <v>4640</v>
      </c>
      <c r="D814">
        <v>13</v>
      </c>
      <c r="E814">
        <v>8</v>
      </c>
      <c r="F814" t="s">
        <v>29</v>
      </c>
      <c r="G814" t="s">
        <v>30</v>
      </c>
      <c r="H814" t="s">
        <v>32</v>
      </c>
      <c r="I814" t="s">
        <v>843</v>
      </c>
      <c r="J814">
        <v>99</v>
      </c>
      <c r="K814" t="s">
        <v>43</v>
      </c>
      <c r="L814" t="s">
        <v>13</v>
      </c>
    </row>
    <row r="815" spans="1:12" x14ac:dyDescent="0.25">
      <c r="A815">
        <v>814</v>
      </c>
      <c r="B815">
        <v>94</v>
      </c>
      <c r="C815">
        <v>452</v>
      </c>
      <c r="D815">
        <v>6</v>
      </c>
      <c r="E815">
        <v>4</v>
      </c>
      <c r="F815" t="s">
        <v>18</v>
      </c>
      <c r="G815" t="s">
        <v>13</v>
      </c>
      <c r="H815" t="s">
        <v>20</v>
      </c>
      <c r="I815" t="s">
        <v>844</v>
      </c>
      <c r="J815">
        <v>84</v>
      </c>
      <c r="K815" t="s">
        <v>25</v>
      </c>
      <c r="L815" t="s">
        <v>13</v>
      </c>
    </row>
    <row r="816" spans="1:12" x14ac:dyDescent="0.25">
      <c r="A816">
        <v>815</v>
      </c>
      <c r="B816">
        <v>151</v>
      </c>
      <c r="C816">
        <v>1002</v>
      </c>
      <c r="D816">
        <v>44</v>
      </c>
      <c r="E816">
        <v>15</v>
      </c>
      <c r="F816" t="s">
        <v>18</v>
      </c>
      <c r="G816" t="s">
        <v>19</v>
      </c>
      <c r="H816" t="s">
        <v>14</v>
      </c>
      <c r="I816" t="s">
        <v>845</v>
      </c>
      <c r="J816">
        <v>55</v>
      </c>
      <c r="K816" t="s">
        <v>22</v>
      </c>
      <c r="L816" t="s">
        <v>17</v>
      </c>
    </row>
    <row r="817" spans="1:12" x14ac:dyDescent="0.25">
      <c r="A817">
        <v>816</v>
      </c>
      <c r="B817">
        <v>75</v>
      </c>
      <c r="C817">
        <v>3988</v>
      </c>
      <c r="D817">
        <v>9</v>
      </c>
      <c r="E817">
        <v>1</v>
      </c>
      <c r="F817" t="s">
        <v>29</v>
      </c>
      <c r="G817" t="s">
        <v>26</v>
      </c>
      <c r="H817" t="s">
        <v>13</v>
      </c>
      <c r="I817" t="s">
        <v>846</v>
      </c>
      <c r="J817">
        <v>78</v>
      </c>
      <c r="K817" t="s">
        <v>22</v>
      </c>
      <c r="L817" t="s">
        <v>13</v>
      </c>
    </row>
    <row r="818" spans="1:12" x14ac:dyDescent="0.25">
      <c r="A818">
        <v>817</v>
      </c>
      <c r="B818">
        <v>84</v>
      </c>
      <c r="C818">
        <v>258</v>
      </c>
      <c r="D818">
        <v>45</v>
      </c>
      <c r="E818">
        <v>11</v>
      </c>
      <c r="F818" t="s">
        <v>39</v>
      </c>
      <c r="G818" t="s">
        <v>17</v>
      </c>
      <c r="H818" t="s">
        <v>14</v>
      </c>
      <c r="I818" t="s">
        <v>847</v>
      </c>
      <c r="J818">
        <v>52</v>
      </c>
      <c r="K818" t="s">
        <v>22</v>
      </c>
      <c r="L818" t="s">
        <v>30</v>
      </c>
    </row>
    <row r="819" spans="1:12" x14ac:dyDescent="0.25">
      <c r="A819">
        <v>818</v>
      </c>
      <c r="B819">
        <v>188</v>
      </c>
      <c r="C819">
        <v>2077</v>
      </c>
      <c r="D819">
        <v>36</v>
      </c>
      <c r="E819">
        <v>7</v>
      </c>
      <c r="F819" t="s">
        <v>23</v>
      </c>
      <c r="G819" t="s">
        <v>30</v>
      </c>
      <c r="H819" t="s">
        <v>14</v>
      </c>
      <c r="I819" t="s">
        <v>848</v>
      </c>
      <c r="J819">
        <v>14</v>
      </c>
      <c r="K819" t="s">
        <v>43</v>
      </c>
      <c r="L819" t="s">
        <v>34</v>
      </c>
    </row>
    <row r="820" spans="1:12" x14ac:dyDescent="0.25">
      <c r="A820">
        <v>819</v>
      </c>
      <c r="B820">
        <v>112</v>
      </c>
      <c r="C820">
        <v>1056</v>
      </c>
      <c r="D820">
        <v>43</v>
      </c>
      <c r="E820">
        <v>17</v>
      </c>
      <c r="F820" t="s">
        <v>39</v>
      </c>
      <c r="G820" t="s">
        <v>30</v>
      </c>
      <c r="H820" t="s">
        <v>13</v>
      </c>
      <c r="I820" t="s">
        <v>849</v>
      </c>
      <c r="J820">
        <v>77</v>
      </c>
      <c r="K820" t="s">
        <v>25</v>
      </c>
      <c r="L820" t="s">
        <v>17</v>
      </c>
    </row>
    <row r="821" spans="1:12" x14ac:dyDescent="0.25">
      <c r="A821">
        <v>820</v>
      </c>
      <c r="B821">
        <v>175</v>
      </c>
      <c r="C821">
        <v>2171</v>
      </c>
      <c r="D821">
        <v>20</v>
      </c>
      <c r="E821">
        <v>18</v>
      </c>
      <c r="F821" t="s">
        <v>18</v>
      </c>
      <c r="G821" t="s">
        <v>17</v>
      </c>
      <c r="H821" t="s">
        <v>13</v>
      </c>
      <c r="I821" t="s">
        <v>850</v>
      </c>
      <c r="J821">
        <v>43</v>
      </c>
      <c r="K821" t="s">
        <v>22</v>
      </c>
      <c r="L821" t="s">
        <v>17</v>
      </c>
    </row>
    <row r="822" spans="1:12" x14ac:dyDescent="0.25">
      <c r="A822">
        <v>821</v>
      </c>
      <c r="B822">
        <v>47</v>
      </c>
      <c r="C822">
        <v>503</v>
      </c>
      <c r="D822">
        <v>18</v>
      </c>
      <c r="E822">
        <v>12</v>
      </c>
      <c r="F822" t="s">
        <v>18</v>
      </c>
      <c r="G822" t="s">
        <v>19</v>
      </c>
      <c r="H822" t="s">
        <v>13</v>
      </c>
      <c r="I822" t="s">
        <v>851</v>
      </c>
      <c r="J822">
        <v>23</v>
      </c>
      <c r="K822" t="s">
        <v>43</v>
      </c>
      <c r="L822" t="s">
        <v>13</v>
      </c>
    </row>
    <row r="823" spans="1:12" x14ac:dyDescent="0.25">
      <c r="A823">
        <v>822</v>
      </c>
      <c r="B823">
        <v>59</v>
      </c>
      <c r="C823">
        <v>4711</v>
      </c>
      <c r="D823">
        <v>43</v>
      </c>
      <c r="E823">
        <v>9</v>
      </c>
      <c r="F823" t="s">
        <v>18</v>
      </c>
      <c r="G823" t="s">
        <v>30</v>
      </c>
      <c r="H823" t="s">
        <v>32</v>
      </c>
      <c r="I823" t="s">
        <v>852</v>
      </c>
      <c r="J823">
        <v>68</v>
      </c>
      <c r="K823" t="s">
        <v>16</v>
      </c>
      <c r="L823" t="s">
        <v>34</v>
      </c>
    </row>
    <row r="824" spans="1:12" x14ac:dyDescent="0.25">
      <c r="A824">
        <v>823</v>
      </c>
      <c r="B824">
        <v>107</v>
      </c>
      <c r="C824">
        <v>2879</v>
      </c>
      <c r="D824">
        <v>21</v>
      </c>
      <c r="E824">
        <v>5</v>
      </c>
      <c r="F824" t="s">
        <v>29</v>
      </c>
      <c r="G824" t="s">
        <v>13</v>
      </c>
      <c r="H824" t="s">
        <v>20</v>
      </c>
      <c r="I824" t="s">
        <v>853</v>
      </c>
      <c r="J824">
        <v>23</v>
      </c>
      <c r="K824" t="s">
        <v>43</v>
      </c>
      <c r="L824" t="s">
        <v>34</v>
      </c>
    </row>
    <row r="825" spans="1:12" x14ac:dyDescent="0.25">
      <c r="A825">
        <v>824</v>
      </c>
      <c r="B825">
        <v>91</v>
      </c>
      <c r="C825">
        <v>1487</v>
      </c>
      <c r="D825">
        <v>4</v>
      </c>
      <c r="E825">
        <v>10</v>
      </c>
      <c r="F825" t="s">
        <v>18</v>
      </c>
      <c r="G825" t="s">
        <v>13</v>
      </c>
      <c r="H825" t="s">
        <v>13</v>
      </c>
      <c r="I825" t="s">
        <v>854</v>
      </c>
      <c r="J825">
        <v>80</v>
      </c>
      <c r="K825" t="s">
        <v>43</v>
      </c>
      <c r="L825" t="s">
        <v>30</v>
      </c>
    </row>
    <row r="826" spans="1:12" x14ac:dyDescent="0.25">
      <c r="A826">
        <v>825</v>
      </c>
      <c r="B826">
        <v>39</v>
      </c>
      <c r="C826">
        <v>3553</v>
      </c>
      <c r="D826">
        <v>33</v>
      </c>
      <c r="E826">
        <v>4</v>
      </c>
      <c r="F826" t="s">
        <v>39</v>
      </c>
      <c r="G826" t="s">
        <v>30</v>
      </c>
      <c r="H826" t="s">
        <v>32</v>
      </c>
      <c r="I826" t="s">
        <v>855</v>
      </c>
      <c r="J826">
        <v>66</v>
      </c>
      <c r="K826" t="s">
        <v>16</v>
      </c>
      <c r="L826" t="s">
        <v>13</v>
      </c>
    </row>
    <row r="827" spans="1:12" x14ac:dyDescent="0.25">
      <c r="A827">
        <v>826</v>
      </c>
      <c r="B827">
        <v>88</v>
      </c>
      <c r="C827">
        <v>1055</v>
      </c>
      <c r="D827">
        <v>27</v>
      </c>
      <c r="E827">
        <v>5</v>
      </c>
      <c r="F827" t="s">
        <v>39</v>
      </c>
      <c r="G827" t="s">
        <v>17</v>
      </c>
      <c r="H827" t="s">
        <v>32</v>
      </c>
      <c r="I827" t="s">
        <v>856</v>
      </c>
      <c r="J827">
        <v>17</v>
      </c>
      <c r="K827" t="s">
        <v>43</v>
      </c>
      <c r="L827" t="s">
        <v>30</v>
      </c>
    </row>
    <row r="828" spans="1:12" x14ac:dyDescent="0.25">
      <c r="A828">
        <v>827</v>
      </c>
      <c r="B828">
        <v>100</v>
      </c>
      <c r="C828">
        <v>1812</v>
      </c>
      <c r="D828">
        <v>7</v>
      </c>
      <c r="E828">
        <v>10</v>
      </c>
      <c r="F828" t="s">
        <v>23</v>
      </c>
      <c r="G828" t="s">
        <v>17</v>
      </c>
      <c r="H828" t="s">
        <v>13</v>
      </c>
      <c r="I828" t="s">
        <v>857</v>
      </c>
      <c r="J828">
        <v>29</v>
      </c>
      <c r="K828" t="s">
        <v>43</v>
      </c>
      <c r="L828" t="s">
        <v>30</v>
      </c>
    </row>
    <row r="829" spans="1:12" x14ac:dyDescent="0.25">
      <c r="A829">
        <v>828</v>
      </c>
      <c r="B829">
        <v>188</v>
      </c>
      <c r="C829">
        <v>4803</v>
      </c>
      <c r="D829">
        <v>6</v>
      </c>
      <c r="E829">
        <v>11</v>
      </c>
      <c r="F829" t="s">
        <v>12</v>
      </c>
      <c r="G829" t="s">
        <v>30</v>
      </c>
      <c r="H829" t="s">
        <v>27</v>
      </c>
      <c r="I829" t="s">
        <v>858</v>
      </c>
      <c r="J829">
        <v>93</v>
      </c>
      <c r="K829" t="s">
        <v>22</v>
      </c>
      <c r="L829" t="s">
        <v>13</v>
      </c>
    </row>
    <row r="830" spans="1:12" x14ac:dyDescent="0.25">
      <c r="A830">
        <v>829</v>
      </c>
      <c r="B830">
        <v>61</v>
      </c>
      <c r="C830">
        <v>1373</v>
      </c>
      <c r="D830">
        <v>15</v>
      </c>
      <c r="E830">
        <v>10</v>
      </c>
      <c r="F830" t="s">
        <v>18</v>
      </c>
      <c r="G830" t="s">
        <v>26</v>
      </c>
      <c r="H830" t="s">
        <v>27</v>
      </c>
      <c r="I830" t="s">
        <v>859</v>
      </c>
      <c r="J830">
        <v>96</v>
      </c>
      <c r="K830" t="s">
        <v>25</v>
      </c>
      <c r="L830" t="s">
        <v>17</v>
      </c>
    </row>
    <row r="831" spans="1:12" x14ac:dyDescent="0.25">
      <c r="A831">
        <v>830</v>
      </c>
      <c r="B831">
        <v>175</v>
      </c>
      <c r="C831">
        <v>3911</v>
      </c>
      <c r="D831">
        <v>18</v>
      </c>
      <c r="E831">
        <v>8</v>
      </c>
      <c r="F831" t="s">
        <v>39</v>
      </c>
      <c r="G831" t="s">
        <v>26</v>
      </c>
      <c r="H831" t="s">
        <v>20</v>
      </c>
      <c r="I831" t="s">
        <v>860</v>
      </c>
      <c r="J831">
        <v>46</v>
      </c>
      <c r="K831" t="s">
        <v>16</v>
      </c>
      <c r="L831" t="s">
        <v>34</v>
      </c>
    </row>
    <row r="832" spans="1:12" x14ac:dyDescent="0.25">
      <c r="A832">
        <v>831</v>
      </c>
      <c r="B832">
        <v>88</v>
      </c>
      <c r="C832">
        <v>2725</v>
      </c>
      <c r="D832">
        <v>32</v>
      </c>
      <c r="E832">
        <v>2</v>
      </c>
      <c r="F832" t="s">
        <v>39</v>
      </c>
      <c r="G832" t="s">
        <v>19</v>
      </c>
      <c r="H832" t="s">
        <v>20</v>
      </c>
      <c r="I832" t="s">
        <v>861</v>
      </c>
      <c r="J832">
        <v>43</v>
      </c>
      <c r="K832" t="s">
        <v>22</v>
      </c>
      <c r="L832" t="s">
        <v>30</v>
      </c>
    </row>
    <row r="833" spans="1:12" x14ac:dyDescent="0.25">
      <c r="A833">
        <v>832</v>
      </c>
      <c r="B833">
        <v>39</v>
      </c>
      <c r="C833">
        <v>2482</v>
      </c>
      <c r="D833">
        <v>11</v>
      </c>
      <c r="E833">
        <v>8</v>
      </c>
      <c r="F833" t="s">
        <v>23</v>
      </c>
      <c r="G833" t="s">
        <v>19</v>
      </c>
      <c r="H833" t="s">
        <v>13</v>
      </c>
      <c r="I833" t="s">
        <v>862</v>
      </c>
      <c r="J833">
        <v>34</v>
      </c>
      <c r="K833" t="s">
        <v>16</v>
      </c>
      <c r="L833" t="s">
        <v>17</v>
      </c>
    </row>
    <row r="834" spans="1:12" x14ac:dyDescent="0.25">
      <c r="A834">
        <v>833</v>
      </c>
      <c r="B834">
        <v>115</v>
      </c>
      <c r="C834">
        <v>1541</v>
      </c>
      <c r="D834">
        <v>20</v>
      </c>
      <c r="E834">
        <v>16</v>
      </c>
      <c r="F834" t="s">
        <v>12</v>
      </c>
      <c r="G834" t="s">
        <v>26</v>
      </c>
      <c r="H834" t="s">
        <v>13</v>
      </c>
      <c r="I834" t="s">
        <v>863</v>
      </c>
      <c r="J834">
        <v>9</v>
      </c>
      <c r="K834" t="s">
        <v>16</v>
      </c>
      <c r="L834" t="s">
        <v>30</v>
      </c>
    </row>
    <row r="835" spans="1:12" x14ac:dyDescent="0.25">
      <c r="A835">
        <v>834</v>
      </c>
      <c r="B835">
        <v>60</v>
      </c>
      <c r="C835">
        <v>3079</v>
      </c>
      <c r="D835">
        <v>24</v>
      </c>
      <c r="E835">
        <v>5</v>
      </c>
      <c r="F835" t="s">
        <v>12</v>
      </c>
      <c r="G835" t="s">
        <v>17</v>
      </c>
      <c r="H835" t="s">
        <v>13</v>
      </c>
      <c r="I835" t="s">
        <v>864</v>
      </c>
      <c r="J835">
        <v>85</v>
      </c>
      <c r="K835" t="s">
        <v>43</v>
      </c>
      <c r="L835" t="s">
        <v>17</v>
      </c>
    </row>
    <row r="836" spans="1:12" x14ac:dyDescent="0.25">
      <c r="A836">
        <v>835</v>
      </c>
      <c r="B836">
        <v>90</v>
      </c>
      <c r="C836">
        <v>1897</v>
      </c>
      <c r="D836">
        <v>15</v>
      </c>
      <c r="E836">
        <v>3</v>
      </c>
      <c r="F836" t="s">
        <v>18</v>
      </c>
      <c r="G836" t="s">
        <v>17</v>
      </c>
      <c r="H836" t="s">
        <v>13</v>
      </c>
      <c r="I836" t="s">
        <v>865</v>
      </c>
      <c r="J836">
        <v>22</v>
      </c>
      <c r="K836" t="s">
        <v>16</v>
      </c>
      <c r="L836" t="s">
        <v>34</v>
      </c>
    </row>
    <row r="837" spans="1:12" x14ac:dyDescent="0.25">
      <c r="A837">
        <v>836</v>
      </c>
      <c r="B837">
        <v>142</v>
      </c>
      <c r="C837">
        <v>4490</v>
      </c>
      <c r="D837">
        <v>48</v>
      </c>
      <c r="E837">
        <v>12</v>
      </c>
      <c r="F837" t="s">
        <v>39</v>
      </c>
      <c r="G837" t="s">
        <v>13</v>
      </c>
      <c r="H837" t="s">
        <v>14</v>
      </c>
      <c r="I837" t="s">
        <v>866</v>
      </c>
      <c r="J837">
        <v>25</v>
      </c>
      <c r="K837" t="s">
        <v>43</v>
      </c>
      <c r="L837" t="s">
        <v>17</v>
      </c>
    </row>
    <row r="838" spans="1:12" x14ac:dyDescent="0.25">
      <c r="A838">
        <v>837</v>
      </c>
      <c r="B838">
        <v>38</v>
      </c>
      <c r="C838">
        <v>4109</v>
      </c>
      <c r="D838">
        <v>7</v>
      </c>
      <c r="E838">
        <v>13</v>
      </c>
      <c r="F838" t="s">
        <v>18</v>
      </c>
      <c r="G838" t="s">
        <v>19</v>
      </c>
      <c r="H838" t="s">
        <v>20</v>
      </c>
      <c r="I838" t="s">
        <v>867</v>
      </c>
      <c r="J838">
        <v>90</v>
      </c>
      <c r="K838" t="s">
        <v>25</v>
      </c>
      <c r="L838" t="s">
        <v>30</v>
      </c>
    </row>
    <row r="839" spans="1:12" x14ac:dyDescent="0.25">
      <c r="A839">
        <v>838</v>
      </c>
      <c r="B839">
        <v>141</v>
      </c>
      <c r="C839">
        <v>4950</v>
      </c>
      <c r="D839">
        <v>21</v>
      </c>
      <c r="E839">
        <v>13</v>
      </c>
      <c r="F839" t="s">
        <v>29</v>
      </c>
      <c r="G839" t="s">
        <v>30</v>
      </c>
      <c r="H839" t="s">
        <v>27</v>
      </c>
      <c r="I839" t="s">
        <v>868</v>
      </c>
      <c r="J839">
        <v>54</v>
      </c>
      <c r="K839" t="s">
        <v>22</v>
      </c>
      <c r="L839" t="s">
        <v>13</v>
      </c>
    </row>
    <row r="840" spans="1:12" x14ac:dyDescent="0.25">
      <c r="A840">
        <v>839</v>
      </c>
      <c r="B840">
        <v>147</v>
      </c>
      <c r="C840">
        <v>1494</v>
      </c>
      <c r="D840">
        <v>42</v>
      </c>
      <c r="E840">
        <v>10</v>
      </c>
      <c r="F840" t="s">
        <v>23</v>
      </c>
      <c r="G840" t="s">
        <v>13</v>
      </c>
      <c r="H840" t="s">
        <v>27</v>
      </c>
      <c r="I840" t="s">
        <v>869</v>
      </c>
      <c r="J840">
        <v>10</v>
      </c>
      <c r="K840" t="s">
        <v>22</v>
      </c>
      <c r="L840" t="s">
        <v>17</v>
      </c>
    </row>
    <row r="841" spans="1:12" x14ac:dyDescent="0.25">
      <c r="A841">
        <v>840</v>
      </c>
      <c r="B841">
        <v>193</v>
      </c>
      <c r="C841">
        <v>4381</v>
      </c>
      <c r="D841">
        <v>26</v>
      </c>
      <c r="E841">
        <v>4</v>
      </c>
      <c r="F841" t="s">
        <v>23</v>
      </c>
      <c r="G841" t="s">
        <v>26</v>
      </c>
      <c r="H841" t="s">
        <v>27</v>
      </c>
      <c r="I841" t="s">
        <v>870</v>
      </c>
      <c r="J841">
        <v>54</v>
      </c>
      <c r="K841" t="s">
        <v>25</v>
      </c>
      <c r="L841" t="s">
        <v>34</v>
      </c>
    </row>
    <row r="842" spans="1:12" x14ac:dyDescent="0.25">
      <c r="A842">
        <v>841</v>
      </c>
      <c r="B842">
        <v>154</v>
      </c>
      <c r="C842">
        <v>1369</v>
      </c>
      <c r="D842">
        <v>44</v>
      </c>
      <c r="E842">
        <v>9</v>
      </c>
      <c r="F842" t="s">
        <v>23</v>
      </c>
      <c r="G842" t="s">
        <v>17</v>
      </c>
      <c r="H842" t="s">
        <v>27</v>
      </c>
      <c r="I842" t="s">
        <v>871</v>
      </c>
      <c r="J842">
        <v>84</v>
      </c>
      <c r="K842" t="s">
        <v>16</v>
      </c>
      <c r="L842" t="s">
        <v>34</v>
      </c>
    </row>
    <row r="843" spans="1:12" x14ac:dyDescent="0.25">
      <c r="A843">
        <v>842</v>
      </c>
      <c r="B843">
        <v>83</v>
      </c>
      <c r="C843">
        <v>4832</v>
      </c>
      <c r="D843">
        <v>14</v>
      </c>
      <c r="E843">
        <v>2</v>
      </c>
      <c r="F843" t="s">
        <v>23</v>
      </c>
      <c r="G843" t="s">
        <v>17</v>
      </c>
      <c r="H843" t="s">
        <v>32</v>
      </c>
      <c r="I843" t="s">
        <v>872</v>
      </c>
      <c r="J843">
        <v>70</v>
      </c>
      <c r="K843" t="s">
        <v>25</v>
      </c>
      <c r="L843" t="s">
        <v>34</v>
      </c>
    </row>
    <row r="844" spans="1:12" x14ac:dyDescent="0.25">
      <c r="A844">
        <v>843</v>
      </c>
      <c r="B844">
        <v>26</v>
      </c>
      <c r="C844">
        <v>3814</v>
      </c>
      <c r="D844">
        <v>37</v>
      </c>
      <c r="E844">
        <v>19</v>
      </c>
      <c r="F844" t="s">
        <v>39</v>
      </c>
      <c r="G844" t="s">
        <v>30</v>
      </c>
      <c r="H844" t="s">
        <v>13</v>
      </c>
      <c r="I844" t="s">
        <v>873</v>
      </c>
      <c r="J844">
        <v>5</v>
      </c>
      <c r="K844" t="s">
        <v>43</v>
      </c>
      <c r="L844" t="s">
        <v>30</v>
      </c>
    </row>
    <row r="845" spans="1:12" x14ac:dyDescent="0.25">
      <c r="A845">
        <v>844</v>
      </c>
      <c r="B845">
        <v>93</v>
      </c>
      <c r="C845">
        <v>629</v>
      </c>
      <c r="D845">
        <v>21</v>
      </c>
      <c r="E845">
        <v>1</v>
      </c>
      <c r="F845" t="s">
        <v>12</v>
      </c>
      <c r="G845" t="s">
        <v>26</v>
      </c>
      <c r="H845" t="s">
        <v>27</v>
      </c>
      <c r="I845" t="s">
        <v>874</v>
      </c>
      <c r="J845">
        <v>61</v>
      </c>
      <c r="K845" t="s">
        <v>22</v>
      </c>
      <c r="L845" t="s">
        <v>30</v>
      </c>
    </row>
    <row r="846" spans="1:12" x14ac:dyDescent="0.25">
      <c r="A846">
        <v>845</v>
      </c>
      <c r="B846">
        <v>78</v>
      </c>
      <c r="C846">
        <v>3723</v>
      </c>
      <c r="D846">
        <v>18</v>
      </c>
      <c r="E846">
        <v>7</v>
      </c>
      <c r="F846" t="s">
        <v>18</v>
      </c>
      <c r="G846" t="s">
        <v>19</v>
      </c>
      <c r="H846" t="s">
        <v>32</v>
      </c>
      <c r="I846" t="s">
        <v>875</v>
      </c>
      <c r="J846">
        <v>34</v>
      </c>
      <c r="K846" t="s">
        <v>25</v>
      </c>
      <c r="L846" t="s">
        <v>13</v>
      </c>
    </row>
    <row r="847" spans="1:12" x14ac:dyDescent="0.25">
      <c r="A847">
        <v>846</v>
      </c>
      <c r="B847">
        <v>43</v>
      </c>
      <c r="C847">
        <v>3058</v>
      </c>
      <c r="D847">
        <v>5</v>
      </c>
      <c r="E847">
        <v>17</v>
      </c>
      <c r="F847" t="s">
        <v>39</v>
      </c>
      <c r="G847" t="s">
        <v>13</v>
      </c>
      <c r="H847" t="s">
        <v>32</v>
      </c>
      <c r="I847" t="s">
        <v>876</v>
      </c>
      <c r="J847">
        <v>62</v>
      </c>
      <c r="K847" t="s">
        <v>25</v>
      </c>
      <c r="L847" t="s">
        <v>13</v>
      </c>
    </row>
    <row r="848" spans="1:12" x14ac:dyDescent="0.25">
      <c r="A848">
        <v>847</v>
      </c>
      <c r="B848">
        <v>15</v>
      </c>
      <c r="C848">
        <v>3014</v>
      </c>
      <c r="D848">
        <v>3</v>
      </c>
      <c r="E848">
        <v>3</v>
      </c>
      <c r="F848" t="s">
        <v>18</v>
      </c>
      <c r="G848" t="s">
        <v>13</v>
      </c>
      <c r="H848" t="s">
        <v>32</v>
      </c>
      <c r="I848" t="s">
        <v>877</v>
      </c>
      <c r="J848">
        <v>56</v>
      </c>
      <c r="K848" t="s">
        <v>43</v>
      </c>
      <c r="L848" t="s">
        <v>34</v>
      </c>
    </row>
    <row r="849" spans="1:12" x14ac:dyDescent="0.25">
      <c r="A849">
        <v>848</v>
      </c>
      <c r="B849">
        <v>62</v>
      </c>
      <c r="C849">
        <v>4989</v>
      </c>
      <c r="D849">
        <v>23</v>
      </c>
      <c r="E849">
        <v>3</v>
      </c>
      <c r="F849" t="s">
        <v>18</v>
      </c>
      <c r="G849" t="s">
        <v>17</v>
      </c>
      <c r="H849" t="s">
        <v>27</v>
      </c>
      <c r="I849" t="s">
        <v>878</v>
      </c>
      <c r="J849">
        <v>41</v>
      </c>
      <c r="K849" t="s">
        <v>25</v>
      </c>
      <c r="L849" t="s">
        <v>30</v>
      </c>
    </row>
    <row r="850" spans="1:12" x14ac:dyDescent="0.25">
      <c r="A850">
        <v>849</v>
      </c>
      <c r="B850">
        <v>135</v>
      </c>
      <c r="C850">
        <v>3691</v>
      </c>
      <c r="D850">
        <v>26</v>
      </c>
      <c r="E850">
        <v>3</v>
      </c>
      <c r="F850" t="s">
        <v>18</v>
      </c>
      <c r="G850" t="s">
        <v>19</v>
      </c>
      <c r="H850" t="s">
        <v>27</v>
      </c>
      <c r="I850" t="s">
        <v>879</v>
      </c>
      <c r="J850">
        <v>52</v>
      </c>
      <c r="K850" t="s">
        <v>16</v>
      </c>
      <c r="L850" t="s">
        <v>17</v>
      </c>
    </row>
    <row r="851" spans="1:12" x14ac:dyDescent="0.25">
      <c r="A851">
        <v>850</v>
      </c>
      <c r="B851">
        <v>52</v>
      </c>
      <c r="C851">
        <v>2247</v>
      </c>
      <c r="D851">
        <v>37</v>
      </c>
      <c r="E851">
        <v>17</v>
      </c>
      <c r="F851" t="s">
        <v>23</v>
      </c>
      <c r="G851" t="s">
        <v>13</v>
      </c>
      <c r="H851" t="s">
        <v>20</v>
      </c>
      <c r="I851" t="s">
        <v>880</v>
      </c>
      <c r="J851">
        <v>91</v>
      </c>
      <c r="K851" t="s">
        <v>22</v>
      </c>
      <c r="L851" t="s">
        <v>17</v>
      </c>
    </row>
    <row r="852" spans="1:12" x14ac:dyDescent="0.25">
      <c r="A852">
        <v>851</v>
      </c>
      <c r="B852">
        <v>124</v>
      </c>
      <c r="C852">
        <v>4673</v>
      </c>
      <c r="D852">
        <v>24</v>
      </c>
      <c r="E852">
        <v>7</v>
      </c>
      <c r="F852" t="s">
        <v>29</v>
      </c>
      <c r="G852" t="s">
        <v>30</v>
      </c>
      <c r="H852" t="s">
        <v>20</v>
      </c>
      <c r="I852" t="s">
        <v>881</v>
      </c>
      <c r="J852">
        <v>5</v>
      </c>
      <c r="K852" t="s">
        <v>22</v>
      </c>
      <c r="L852" t="s">
        <v>17</v>
      </c>
    </row>
    <row r="853" spans="1:12" x14ac:dyDescent="0.25">
      <c r="A853">
        <v>852</v>
      </c>
      <c r="B853">
        <v>120</v>
      </c>
      <c r="C853">
        <v>3469</v>
      </c>
      <c r="D853">
        <v>49</v>
      </c>
      <c r="E853">
        <v>14</v>
      </c>
      <c r="F853" t="s">
        <v>23</v>
      </c>
      <c r="G853" t="s">
        <v>13</v>
      </c>
      <c r="H853" t="s">
        <v>14</v>
      </c>
      <c r="I853" t="s">
        <v>882</v>
      </c>
      <c r="J853">
        <v>23</v>
      </c>
      <c r="K853" t="s">
        <v>25</v>
      </c>
      <c r="L853" t="s">
        <v>30</v>
      </c>
    </row>
    <row r="854" spans="1:12" x14ac:dyDescent="0.25">
      <c r="A854">
        <v>853</v>
      </c>
      <c r="B854">
        <v>160</v>
      </c>
      <c r="C854">
        <v>1039</v>
      </c>
      <c r="D854">
        <v>19</v>
      </c>
      <c r="E854">
        <v>17</v>
      </c>
      <c r="F854" t="s">
        <v>12</v>
      </c>
      <c r="G854" t="s">
        <v>19</v>
      </c>
      <c r="H854" t="s">
        <v>27</v>
      </c>
      <c r="I854" t="s">
        <v>883</v>
      </c>
      <c r="J854">
        <v>50</v>
      </c>
      <c r="K854" t="s">
        <v>16</v>
      </c>
      <c r="L854" t="s">
        <v>34</v>
      </c>
    </row>
    <row r="855" spans="1:12" x14ac:dyDescent="0.25">
      <c r="A855">
        <v>854</v>
      </c>
      <c r="B855">
        <v>192</v>
      </c>
      <c r="C855">
        <v>625</v>
      </c>
      <c r="D855">
        <v>25</v>
      </c>
      <c r="E855">
        <v>18</v>
      </c>
      <c r="F855" t="s">
        <v>18</v>
      </c>
      <c r="G855" t="s">
        <v>26</v>
      </c>
      <c r="H855" t="s">
        <v>32</v>
      </c>
      <c r="I855" t="s">
        <v>884</v>
      </c>
      <c r="J855">
        <v>71</v>
      </c>
      <c r="K855" t="s">
        <v>43</v>
      </c>
      <c r="L855" t="s">
        <v>34</v>
      </c>
    </row>
    <row r="856" spans="1:12" x14ac:dyDescent="0.25">
      <c r="A856">
        <v>855</v>
      </c>
      <c r="B856">
        <v>89</v>
      </c>
      <c r="C856">
        <v>101</v>
      </c>
      <c r="D856">
        <v>21</v>
      </c>
      <c r="E856">
        <v>13</v>
      </c>
      <c r="F856" t="s">
        <v>29</v>
      </c>
      <c r="G856" t="s">
        <v>26</v>
      </c>
      <c r="H856" t="s">
        <v>14</v>
      </c>
      <c r="I856" t="s">
        <v>885</v>
      </c>
      <c r="J856">
        <v>6</v>
      </c>
      <c r="K856" t="s">
        <v>16</v>
      </c>
      <c r="L856" t="s">
        <v>34</v>
      </c>
    </row>
    <row r="857" spans="1:12" x14ac:dyDescent="0.25">
      <c r="A857">
        <v>856</v>
      </c>
      <c r="B857">
        <v>104</v>
      </c>
      <c r="C857">
        <v>474</v>
      </c>
      <c r="D857">
        <v>12</v>
      </c>
      <c r="E857">
        <v>18</v>
      </c>
      <c r="F857" t="s">
        <v>29</v>
      </c>
      <c r="G857" t="s">
        <v>17</v>
      </c>
      <c r="H857" t="s">
        <v>14</v>
      </c>
      <c r="I857" t="s">
        <v>886</v>
      </c>
      <c r="J857">
        <v>60</v>
      </c>
      <c r="K857" t="s">
        <v>43</v>
      </c>
      <c r="L857" t="s">
        <v>17</v>
      </c>
    </row>
    <row r="858" spans="1:12" x14ac:dyDescent="0.25">
      <c r="A858">
        <v>857</v>
      </c>
      <c r="B858">
        <v>127</v>
      </c>
      <c r="C858">
        <v>2440</v>
      </c>
      <c r="D858">
        <v>41</v>
      </c>
      <c r="E858">
        <v>4</v>
      </c>
      <c r="F858" t="s">
        <v>39</v>
      </c>
      <c r="G858" t="s">
        <v>30</v>
      </c>
      <c r="H858" t="s">
        <v>13</v>
      </c>
      <c r="I858" t="s">
        <v>887</v>
      </c>
      <c r="J858">
        <v>21</v>
      </c>
      <c r="K858" t="s">
        <v>43</v>
      </c>
      <c r="L858" t="s">
        <v>13</v>
      </c>
    </row>
    <row r="859" spans="1:12" x14ac:dyDescent="0.25">
      <c r="A859">
        <v>858</v>
      </c>
      <c r="B859">
        <v>153</v>
      </c>
      <c r="C859">
        <v>4105</v>
      </c>
      <c r="D859">
        <v>33</v>
      </c>
      <c r="E859">
        <v>1</v>
      </c>
      <c r="F859" t="s">
        <v>12</v>
      </c>
      <c r="G859" t="s">
        <v>26</v>
      </c>
      <c r="H859" t="s">
        <v>27</v>
      </c>
      <c r="I859" t="s">
        <v>888</v>
      </c>
      <c r="J859">
        <v>96</v>
      </c>
      <c r="K859" t="s">
        <v>25</v>
      </c>
      <c r="L859" t="s">
        <v>30</v>
      </c>
    </row>
    <row r="860" spans="1:12" x14ac:dyDescent="0.25">
      <c r="A860">
        <v>859</v>
      </c>
      <c r="B860">
        <v>17</v>
      </c>
      <c r="C860">
        <v>3152</v>
      </c>
      <c r="D860">
        <v>4</v>
      </c>
      <c r="E860">
        <v>18</v>
      </c>
      <c r="F860" t="s">
        <v>39</v>
      </c>
      <c r="G860" t="s">
        <v>17</v>
      </c>
      <c r="H860" t="s">
        <v>32</v>
      </c>
      <c r="I860" t="s">
        <v>889</v>
      </c>
      <c r="J860">
        <v>86</v>
      </c>
      <c r="K860" t="s">
        <v>43</v>
      </c>
      <c r="L860" t="s">
        <v>13</v>
      </c>
    </row>
    <row r="861" spans="1:12" x14ac:dyDescent="0.25">
      <c r="A861">
        <v>860</v>
      </c>
      <c r="B861">
        <v>141</v>
      </c>
      <c r="C861">
        <v>4748</v>
      </c>
      <c r="D861">
        <v>42</v>
      </c>
      <c r="E861">
        <v>1</v>
      </c>
      <c r="F861" t="s">
        <v>23</v>
      </c>
      <c r="G861" t="s">
        <v>17</v>
      </c>
      <c r="H861" t="s">
        <v>32</v>
      </c>
      <c r="I861" t="s">
        <v>890</v>
      </c>
      <c r="J861">
        <v>83</v>
      </c>
      <c r="K861" t="s">
        <v>43</v>
      </c>
      <c r="L861" t="s">
        <v>34</v>
      </c>
    </row>
    <row r="862" spans="1:12" x14ac:dyDescent="0.25">
      <c r="A862">
        <v>861</v>
      </c>
      <c r="B862">
        <v>113</v>
      </c>
      <c r="C862">
        <v>2465</v>
      </c>
      <c r="D862">
        <v>7</v>
      </c>
      <c r="E862">
        <v>13</v>
      </c>
      <c r="F862" t="s">
        <v>12</v>
      </c>
      <c r="G862" t="s">
        <v>30</v>
      </c>
      <c r="H862" t="s">
        <v>14</v>
      </c>
      <c r="I862" t="s">
        <v>891</v>
      </c>
      <c r="J862">
        <v>26</v>
      </c>
      <c r="K862" t="s">
        <v>43</v>
      </c>
      <c r="L862" t="s">
        <v>13</v>
      </c>
    </row>
    <row r="863" spans="1:12" x14ac:dyDescent="0.25">
      <c r="A863">
        <v>862</v>
      </c>
      <c r="B863">
        <v>141</v>
      </c>
      <c r="C863">
        <v>1625</v>
      </c>
      <c r="D863">
        <v>22</v>
      </c>
      <c r="E863">
        <v>10</v>
      </c>
      <c r="F863" t="s">
        <v>29</v>
      </c>
      <c r="G863" t="s">
        <v>13</v>
      </c>
      <c r="H863" t="s">
        <v>20</v>
      </c>
      <c r="I863" t="s">
        <v>892</v>
      </c>
      <c r="J863">
        <v>31</v>
      </c>
      <c r="K863" t="s">
        <v>25</v>
      </c>
      <c r="L863" t="s">
        <v>30</v>
      </c>
    </row>
    <row r="864" spans="1:12" x14ac:dyDescent="0.25">
      <c r="A864">
        <v>863</v>
      </c>
      <c r="B864">
        <v>193</v>
      </c>
      <c r="C864">
        <v>4576</v>
      </c>
      <c r="D864">
        <v>33</v>
      </c>
      <c r="E864">
        <v>11</v>
      </c>
      <c r="F864" t="s">
        <v>39</v>
      </c>
      <c r="G864" t="s">
        <v>30</v>
      </c>
      <c r="H864" t="s">
        <v>20</v>
      </c>
      <c r="I864" t="s">
        <v>893</v>
      </c>
      <c r="J864">
        <v>59</v>
      </c>
      <c r="K864" t="s">
        <v>22</v>
      </c>
      <c r="L864" t="s">
        <v>34</v>
      </c>
    </row>
    <row r="865" spans="1:12" x14ac:dyDescent="0.25">
      <c r="A865">
        <v>864</v>
      </c>
      <c r="B865">
        <v>34</v>
      </c>
      <c r="C865">
        <v>1746</v>
      </c>
      <c r="D865">
        <v>17</v>
      </c>
      <c r="E865">
        <v>9</v>
      </c>
      <c r="F865" t="s">
        <v>39</v>
      </c>
      <c r="G865" t="s">
        <v>30</v>
      </c>
      <c r="H865" t="s">
        <v>32</v>
      </c>
      <c r="I865" t="s">
        <v>894</v>
      </c>
      <c r="J865">
        <v>36</v>
      </c>
      <c r="K865" t="s">
        <v>25</v>
      </c>
      <c r="L865" t="s">
        <v>17</v>
      </c>
    </row>
    <row r="866" spans="1:12" x14ac:dyDescent="0.25">
      <c r="A866">
        <v>865</v>
      </c>
      <c r="B866">
        <v>105</v>
      </c>
      <c r="C866">
        <v>113</v>
      </c>
      <c r="D866">
        <v>24</v>
      </c>
      <c r="E866">
        <v>9</v>
      </c>
      <c r="F866" t="s">
        <v>39</v>
      </c>
      <c r="G866" t="s">
        <v>26</v>
      </c>
      <c r="H866" t="s">
        <v>14</v>
      </c>
      <c r="I866" t="s">
        <v>895</v>
      </c>
      <c r="J866">
        <v>64</v>
      </c>
      <c r="K866" t="s">
        <v>16</v>
      </c>
      <c r="L866" t="s">
        <v>34</v>
      </c>
    </row>
    <row r="867" spans="1:12" x14ac:dyDescent="0.25">
      <c r="A867">
        <v>866</v>
      </c>
      <c r="B867">
        <v>164</v>
      </c>
      <c r="C867">
        <v>4699</v>
      </c>
      <c r="D867">
        <v>34</v>
      </c>
      <c r="E867">
        <v>5</v>
      </c>
      <c r="F867" t="s">
        <v>18</v>
      </c>
      <c r="G867" t="s">
        <v>19</v>
      </c>
      <c r="H867" t="s">
        <v>13</v>
      </c>
      <c r="I867" t="s">
        <v>896</v>
      </c>
      <c r="J867">
        <v>87</v>
      </c>
      <c r="K867" t="s">
        <v>16</v>
      </c>
      <c r="L867" t="s">
        <v>17</v>
      </c>
    </row>
    <row r="868" spans="1:12" x14ac:dyDescent="0.25">
      <c r="A868">
        <v>867</v>
      </c>
      <c r="B868">
        <v>102</v>
      </c>
      <c r="C868">
        <v>2378</v>
      </c>
      <c r="D868">
        <v>28</v>
      </c>
      <c r="E868">
        <v>1</v>
      </c>
      <c r="F868" t="s">
        <v>18</v>
      </c>
      <c r="G868" t="s">
        <v>30</v>
      </c>
      <c r="H868" t="s">
        <v>20</v>
      </c>
      <c r="I868" t="s">
        <v>897</v>
      </c>
      <c r="J868">
        <v>32</v>
      </c>
      <c r="K868" t="s">
        <v>22</v>
      </c>
      <c r="L868" t="s">
        <v>30</v>
      </c>
    </row>
    <row r="869" spans="1:12" x14ac:dyDescent="0.25">
      <c r="A869">
        <v>868</v>
      </c>
      <c r="B869">
        <v>169</v>
      </c>
      <c r="C869">
        <v>3255</v>
      </c>
      <c r="D869">
        <v>43</v>
      </c>
      <c r="E869">
        <v>17</v>
      </c>
      <c r="F869" t="s">
        <v>23</v>
      </c>
      <c r="G869" t="s">
        <v>17</v>
      </c>
      <c r="H869" t="s">
        <v>14</v>
      </c>
      <c r="I869" t="s">
        <v>898</v>
      </c>
      <c r="J869">
        <v>32</v>
      </c>
      <c r="K869" t="s">
        <v>16</v>
      </c>
      <c r="L869" t="s">
        <v>17</v>
      </c>
    </row>
    <row r="870" spans="1:12" x14ac:dyDescent="0.25">
      <c r="A870">
        <v>869</v>
      </c>
      <c r="B870">
        <v>187</v>
      </c>
      <c r="C870">
        <v>229</v>
      </c>
      <c r="D870">
        <v>41</v>
      </c>
      <c r="E870">
        <v>2</v>
      </c>
      <c r="F870" t="s">
        <v>18</v>
      </c>
      <c r="G870" t="s">
        <v>26</v>
      </c>
      <c r="H870" t="s">
        <v>27</v>
      </c>
      <c r="I870" t="s">
        <v>899</v>
      </c>
      <c r="J870">
        <v>78</v>
      </c>
      <c r="K870" t="s">
        <v>16</v>
      </c>
      <c r="L870" t="s">
        <v>34</v>
      </c>
    </row>
    <row r="871" spans="1:12" x14ac:dyDescent="0.25">
      <c r="A871">
        <v>870</v>
      </c>
      <c r="B871">
        <v>70</v>
      </c>
      <c r="C871">
        <v>3914</v>
      </c>
      <c r="D871">
        <v>39</v>
      </c>
      <c r="E871">
        <v>13</v>
      </c>
      <c r="F871" t="s">
        <v>29</v>
      </c>
      <c r="G871" t="s">
        <v>30</v>
      </c>
      <c r="H871" t="s">
        <v>27</v>
      </c>
      <c r="I871" t="s">
        <v>900</v>
      </c>
      <c r="J871">
        <v>88</v>
      </c>
      <c r="K871" t="s">
        <v>16</v>
      </c>
      <c r="L871" t="s">
        <v>13</v>
      </c>
    </row>
    <row r="872" spans="1:12" x14ac:dyDescent="0.25">
      <c r="A872">
        <v>871</v>
      </c>
      <c r="B872">
        <v>131</v>
      </c>
      <c r="C872">
        <v>3316</v>
      </c>
      <c r="D872">
        <v>22</v>
      </c>
      <c r="E872">
        <v>9</v>
      </c>
      <c r="F872" t="s">
        <v>12</v>
      </c>
      <c r="G872" t="s">
        <v>17</v>
      </c>
      <c r="H872" t="s">
        <v>13</v>
      </c>
      <c r="I872" t="s">
        <v>901</v>
      </c>
      <c r="J872">
        <v>29</v>
      </c>
      <c r="K872" t="s">
        <v>22</v>
      </c>
      <c r="L872" t="s">
        <v>34</v>
      </c>
    </row>
    <row r="873" spans="1:12" x14ac:dyDescent="0.25">
      <c r="A873">
        <v>872</v>
      </c>
      <c r="B873">
        <v>60</v>
      </c>
      <c r="C873">
        <v>3038</v>
      </c>
      <c r="D873">
        <v>49</v>
      </c>
      <c r="E873">
        <v>4</v>
      </c>
      <c r="F873" t="s">
        <v>18</v>
      </c>
      <c r="G873" t="s">
        <v>17</v>
      </c>
      <c r="H873" t="s">
        <v>14</v>
      </c>
      <c r="I873" t="s">
        <v>902</v>
      </c>
      <c r="J873">
        <v>89</v>
      </c>
      <c r="K873" t="s">
        <v>22</v>
      </c>
      <c r="L873" t="s">
        <v>34</v>
      </c>
    </row>
    <row r="874" spans="1:12" x14ac:dyDescent="0.25">
      <c r="A874">
        <v>873</v>
      </c>
      <c r="B874">
        <v>156</v>
      </c>
      <c r="C874">
        <v>4028</v>
      </c>
      <c r="D874">
        <v>17</v>
      </c>
      <c r="E874">
        <v>5</v>
      </c>
      <c r="F874" t="s">
        <v>12</v>
      </c>
      <c r="G874" t="s">
        <v>13</v>
      </c>
      <c r="H874" t="s">
        <v>20</v>
      </c>
      <c r="I874" t="s">
        <v>903</v>
      </c>
      <c r="J874">
        <v>82</v>
      </c>
      <c r="K874" t="s">
        <v>43</v>
      </c>
      <c r="L874" t="s">
        <v>13</v>
      </c>
    </row>
    <row r="875" spans="1:12" x14ac:dyDescent="0.25">
      <c r="A875">
        <v>874</v>
      </c>
      <c r="B875">
        <v>30</v>
      </c>
      <c r="C875">
        <v>2140</v>
      </c>
      <c r="D875">
        <v>34</v>
      </c>
      <c r="E875">
        <v>11</v>
      </c>
      <c r="F875" t="s">
        <v>29</v>
      </c>
      <c r="G875" t="s">
        <v>17</v>
      </c>
      <c r="H875" t="s">
        <v>20</v>
      </c>
      <c r="I875" t="s">
        <v>904</v>
      </c>
      <c r="J875">
        <v>90</v>
      </c>
      <c r="K875" t="s">
        <v>43</v>
      </c>
      <c r="L875" t="s">
        <v>17</v>
      </c>
    </row>
    <row r="876" spans="1:12" x14ac:dyDescent="0.25">
      <c r="A876">
        <v>875</v>
      </c>
      <c r="B876">
        <v>14</v>
      </c>
      <c r="C876">
        <v>127</v>
      </c>
      <c r="D876">
        <v>6</v>
      </c>
      <c r="E876">
        <v>19</v>
      </c>
      <c r="F876" t="s">
        <v>39</v>
      </c>
      <c r="G876" t="s">
        <v>17</v>
      </c>
      <c r="H876" t="s">
        <v>27</v>
      </c>
      <c r="I876" t="s">
        <v>905</v>
      </c>
      <c r="J876">
        <v>30</v>
      </c>
      <c r="K876" t="s">
        <v>16</v>
      </c>
      <c r="L876" t="s">
        <v>34</v>
      </c>
    </row>
    <row r="877" spans="1:12" x14ac:dyDescent="0.25">
      <c r="A877">
        <v>876</v>
      </c>
      <c r="B877">
        <v>101</v>
      </c>
      <c r="C877">
        <v>2213</v>
      </c>
      <c r="D877">
        <v>46</v>
      </c>
      <c r="E877">
        <v>3</v>
      </c>
      <c r="F877" t="s">
        <v>12</v>
      </c>
      <c r="G877" t="s">
        <v>26</v>
      </c>
      <c r="H877" t="s">
        <v>13</v>
      </c>
      <c r="I877" t="s">
        <v>906</v>
      </c>
      <c r="J877">
        <v>79</v>
      </c>
      <c r="K877" t="s">
        <v>16</v>
      </c>
      <c r="L877" t="s">
        <v>34</v>
      </c>
    </row>
    <row r="878" spans="1:12" x14ac:dyDescent="0.25">
      <c r="A878">
        <v>877</v>
      </c>
      <c r="B878">
        <v>179</v>
      </c>
      <c r="C878">
        <v>1352</v>
      </c>
      <c r="D878">
        <v>6</v>
      </c>
      <c r="E878">
        <v>12</v>
      </c>
      <c r="F878" t="s">
        <v>18</v>
      </c>
      <c r="G878" t="s">
        <v>19</v>
      </c>
      <c r="H878" t="s">
        <v>14</v>
      </c>
      <c r="I878" t="s">
        <v>907</v>
      </c>
      <c r="J878">
        <v>75</v>
      </c>
      <c r="K878" t="s">
        <v>43</v>
      </c>
      <c r="L878" t="s">
        <v>17</v>
      </c>
    </row>
    <row r="879" spans="1:12" x14ac:dyDescent="0.25">
      <c r="A879">
        <v>878</v>
      </c>
      <c r="B879">
        <v>70</v>
      </c>
      <c r="C879">
        <v>4456</v>
      </c>
      <c r="D879">
        <v>34</v>
      </c>
      <c r="E879">
        <v>19</v>
      </c>
      <c r="F879" t="s">
        <v>12</v>
      </c>
      <c r="G879" t="s">
        <v>26</v>
      </c>
      <c r="H879" t="s">
        <v>14</v>
      </c>
      <c r="I879" t="s">
        <v>908</v>
      </c>
      <c r="J879">
        <v>21</v>
      </c>
      <c r="K879" t="s">
        <v>16</v>
      </c>
      <c r="L879" t="s">
        <v>34</v>
      </c>
    </row>
    <row r="880" spans="1:12" x14ac:dyDescent="0.25">
      <c r="A880">
        <v>879</v>
      </c>
      <c r="B880">
        <v>31</v>
      </c>
      <c r="C880">
        <v>2146</v>
      </c>
      <c r="D880">
        <v>1</v>
      </c>
      <c r="E880">
        <v>19</v>
      </c>
      <c r="F880" t="s">
        <v>29</v>
      </c>
      <c r="G880" t="s">
        <v>13</v>
      </c>
      <c r="H880" t="s">
        <v>20</v>
      </c>
      <c r="I880" t="s">
        <v>909</v>
      </c>
      <c r="J880">
        <v>86</v>
      </c>
      <c r="K880" t="s">
        <v>43</v>
      </c>
      <c r="L880" t="s">
        <v>30</v>
      </c>
    </row>
    <row r="881" spans="1:12" x14ac:dyDescent="0.25">
      <c r="A881">
        <v>880</v>
      </c>
      <c r="B881">
        <v>158</v>
      </c>
      <c r="C881">
        <v>4655</v>
      </c>
      <c r="D881">
        <v>10</v>
      </c>
      <c r="E881">
        <v>13</v>
      </c>
      <c r="F881" t="s">
        <v>29</v>
      </c>
      <c r="G881" t="s">
        <v>19</v>
      </c>
      <c r="H881" t="s">
        <v>32</v>
      </c>
      <c r="I881" t="s">
        <v>910</v>
      </c>
      <c r="J881">
        <v>11</v>
      </c>
      <c r="K881" t="s">
        <v>16</v>
      </c>
      <c r="L881" t="s">
        <v>13</v>
      </c>
    </row>
    <row r="882" spans="1:12" x14ac:dyDescent="0.25">
      <c r="A882">
        <v>881</v>
      </c>
      <c r="B882">
        <v>79</v>
      </c>
      <c r="C882">
        <v>4123</v>
      </c>
      <c r="D882">
        <v>21</v>
      </c>
      <c r="E882">
        <v>7</v>
      </c>
      <c r="F882" t="s">
        <v>29</v>
      </c>
      <c r="G882" t="s">
        <v>13</v>
      </c>
      <c r="H882" t="s">
        <v>13</v>
      </c>
      <c r="I882" t="s">
        <v>911</v>
      </c>
      <c r="J882">
        <v>60</v>
      </c>
      <c r="K882" t="s">
        <v>22</v>
      </c>
      <c r="L882" t="s">
        <v>17</v>
      </c>
    </row>
    <row r="883" spans="1:12" x14ac:dyDescent="0.25">
      <c r="A883">
        <v>882</v>
      </c>
      <c r="B883">
        <v>10</v>
      </c>
      <c r="C883">
        <v>4496</v>
      </c>
      <c r="D883">
        <v>5</v>
      </c>
      <c r="E883">
        <v>15</v>
      </c>
      <c r="F883" t="s">
        <v>39</v>
      </c>
      <c r="G883" t="s">
        <v>13</v>
      </c>
      <c r="H883" t="s">
        <v>13</v>
      </c>
      <c r="I883" t="s">
        <v>912</v>
      </c>
      <c r="J883">
        <v>68</v>
      </c>
      <c r="K883" t="s">
        <v>22</v>
      </c>
      <c r="L883" t="s">
        <v>34</v>
      </c>
    </row>
    <row r="884" spans="1:12" x14ac:dyDescent="0.25">
      <c r="A884">
        <v>883</v>
      </c>
      <c r="B884">
        <v>142</v>
      </c>
      <c r="C884">
        <v>3474</v>
      </c>
      <c r="D884">
        <v>2</v>
      </c>
      <c r="E884">
        <v>7</v>
      </c>
      <c r="F884" t="s">
        <v>18</v>
      </c>
      <c r="G884" t="s">
        <v>30</v>
      </c>
      <c r="H884" t="s">
        <v>13</v>
      </c>
      <c r="I884" t="s">
        <v>913</v>
      </c>
      <c r="J884">
        <v>24</v>
      </c>
      <c r="K884" t="s">
        <v>16</v>
      </c>
      <c r="L884" t="s">
        <v>17</v>
      </c>
    </row>
    <row r="885" spans="1:12" x14ac:dyDescent="0.25">
      <c r="A885">
        <v>884</v>
      </c>
      <c r="B885">
        <v>21</v>
      </c>
      <c r="C885">
        <v>3566</v>
      </c>
      <c r="D885">
        <v>22</v>
      </c>
      <c r="E885">
        <v>8</v>
      </c>
      <c r="F885" t="s">
        <v>18</v>
      </c>
      <c r="G885" t="s">
        <v>17</v>
      </c>
      <c r="H885" t="s">
        <v>27</v>
      </c>
      <c r="I885" t="s">
        <v>914</v>
      </c>
      <c r="J885">
        <v>42</v>
      </c>
      <c r="K885" t="s">
        <v>43</v>
      </c>
      <c r="L885" t="s">
        <v>34</v>
      </c>
    </row>
    <row r="886" spans="1:12" x14ac:dyDescent="0.25">
      <c r="A886">
        <v>885</v>
      </c>
      <c r="B886">
        <v>99</v>
      </c>
      <c r="C886">
        <v>3181</v>
      </c>
      <c r="D886">
        <v>48</v>
      </c>
      <c r="E886">
        <v>5</v>
      </c>
      <c r="F886" t="s">
        <v>18</v>
      </c>
      <c r="G886" t="s">
        <v>13</v>
      </c>
      <c r="H886" t="s">
        <v>13</v>
      </c>
      <c r="I886" t="s">
        <v>915</v>
      </c>
      <c r="J886">
        <v>79</v>
      </c>
      <c r="K886" t="s">
        <v>22</v>
      </c>
      <c r="L886" t="s">
        <v>17</v>
      </c>
    </row>
    <row r="887" spans="1:12" x14ac:dyDescent="0.25">
      <c r="A887">
        <v>886</v>
      </c>
      <c r="B887">
        <v>55</v>
      </c>
      <c r="C887">
        <v>3878</v>
      </c>
      <c r="D887">
        <v>2</v>
      </c>
      <c r="E887">
        <v>14</v>
      </c>
      <c r="F887" t="s">
        <v>18</v>
      </c>
      <c r="G887" t="s">
        <v>13</v>
      </c>
      <c r="H887" t="s">
        <v>27</v>
      </c>
      <c r="I887" t="s">
        <v>916</v>
      </c>
      <c r="J887">
        <v>62</v>
      </c>
      <c r="K887" t="s">
        <v>43</v>
      </c>
      <c r="L887" t="s">
        <v>34</v>
      </c>
    </row>
    <row r="888" spans="1:12" x14ac:dyDescent="0.25">
      <c r="A888">
        <v>887</v>
      </c>
      <c r="B888">
        <v>43</v>
      </c>
      <c r="C888">
        <v>729</v>
      </c>
      <c r="D888">
        <v>10</v>
      </c>
      <c r="E888">
        <v>4</v>
      </c>
      <c r="F888" t="s">
        <v>23</v>
      </c>
      <c r="G888" t="s">
        <v>13</v>
      </c>
      <c r="H888" t="s">
        <v>14</v>
      </c>
      <c r="I888" t="s">
        <v>917</v>
      </c>
      <c r="J888">
        <v>20</v>
      </c>
      <c r="K888" t="s">
        <v>16</v>
      </c>
      <c r="L888" t="s">
        <v>13</v>
      </c>
    </row>
    <row r="889" spans="1:12" x14ac:dyDescent="0.25">
      <c r="A889">
        <v>888</v>
      </c>
      <c r="B889">
        <v>186</v>
      </c>
      <c r="C889">
        <v>369</v>
      </c>
      <c r="D889">
        <v>34</v>
      </c>
      <c r="E889">
        <v>10</v>
      </c>
      <c r="F889" t="s">
        <v>23</v>
      </c>
      <c r="G889" t="s">
        <v>30</v>
      </c>
      <c r="H889" t="s">
        <v>32</v>
      </c>
      <c r="I889" t="s">
        <v>918</v>
      </c>
      <c r="J889">
        <v>55</v>
      </c>
      <c r="K889" t="s">
        <v>43</v>
      </c>
      <c r="L889" t="s">
        <v>30</v>
      </c>
    </row>
    <row r="890" spans="1:12" x14ac:dyDescent="0.25">
      <c r="A890">
        <v>889</v>
      </c>
      <c r="B890">
        <v>87</v>
      </c>
      <c r="C890">
        <v>2739</v>
      </c>
      <c r="D890">
        <v>16</v>
      </c>
      <c r="E890">
        <v>15</v>
      </c>
      <c r="F890" t="s">
        <v>18</v>
      </c>
      <c r="G890" t="s">
        <v>30</v>
      </c>
      <c r="H890" t="s">
        <v>13</v>
      </c>
      <c r="I890" t="s">
        <v>919</v>
      </c>
      <c r="J890">
        <v>31</v>
      </c>
      <c r="K890" t="s">
        <v>25</v>
      </c>
      <c r="L890" t="s">
        <v>30</v>
      </c>
    </row>
    <row r="891" spans="1:12" x14ac:dyDescent="0.25">
      <c r="A891">
        <v>890</v>
      </c>
      <c r="B891">
        <v>54</v>
      </c>
      <c r="C891">
        <v>2093</v>
      </c>
      <c r="D891">
        <v>48</v>
      </c>
      <c r="E891">
        <v>18</v>
      </c>
      <c r="F891" t="s">
        <v>18</v>
      </c>
      <c r="G891" t="s">
        <v>26</v>
      </c>
      <c r="H891" t="s">
        <v>27</v>
      </c>
      <c r="I891" t="s">
        <v>920</v>
      </c>
      <c r="J891">
        <v>55</v>
      </c>
      <c r="K891" t="s">
        <v>16</v>
      </c>
      <c r="L891" t="s">
        <v>30</v>
      </c>
    </row>
    <row r="892" spans="1:12" x14ac:dyDescent="0.25">
      <c r="A892">
        <v>891</v>
      </c>
      <c r="B892">
        <v>164</v>
      </c>
      <c r="C892">
        <v>2991</v>
      </c>
      <c r="D892">
        <v>39</v>
      </c>
      <c r="E892">
        <v>13</v>
      </c>
      <c r="F892" t="s">
        <v>18</v>
      </c>
      <c r="G892" t="s">
        <v>13</v>
      </c>
      <c r="H892" t="s">
        <v>20</v>
      </c>
      <c r="I892" t="s">
        <v>921</v>
      </c>
      <c r="J892">
        <v>79</v>
      </c>
      <c r="K892" t="s">
        <v>43</v>
      </c>
      <c r="L892" t="s">
        <v>30</v>
      </c>
    </row>
    <row r="893" spans="1:12" x14ac:dyDescent="0.25">
      <c r="A893">
        <v>892</v>
      </c>
      <c r="B893">
        <v>82</v>
      </c>
      <c r="C893">
        <v>3532</v>
      </c>
      <c r="D893">
        <v>22</v>
      </c>
      <c r="E893">
        <v>8</v>
      </c>
      <c r="F893" t="s">
        <v>12</v>
      </c>
      <c r="G893" t="s">
        <v>13</v>
      </c>
      <c r="H893" t="s">
        <v>13</v>
      </c>
      <c r="I893" t="s">
        <v>922</v>
      </c>
      <c r="J893">
        <v>20</v>
      </c>
      <c r="K893" t="s">
        <v>43</v>
      </c>
      <c r="L893" t="s">
        <v>30</v>
      </c>
    </row>
    <row r="894" spans="1:12" x14ac:dyDescent="0.25">
      <c r="A894">
        <v>893</v>
      </c>
      <c r="B894">
        <v>35</v>
      </c>
      <c r="C894">
        <v>1380</v>
      </c>
      <c r="D894">
        <v>12</v>
      </c>
      <c r="E894">
        <v>9</v>
      </c>
      <c r="F894" t="s">
        <v>12</v>
      </c>
      <c r="G894" t="s">
        <v>13</v>
      </c>
      <c r="H894" t="s">
        <v>14</v>
      </c>
      <c r="I894" t="s">
        <v>923</v>
      </c>
      <c r="J894">
        <v>91</v>
      </c>
      <c r="K894" t="s">
        <v>25</v>
      </c>
      <c r="L894" t="s">
        <v>13</v>
      </c>
    </row>
    <row r="895" spans="1:12" x14ac:dyDescent="0.25">
      <c r="A895">
        <v>894</v>
      </c>
      <c r="B895">
        <v>56</v>
      </c>
      <c r="C895">
        <v>2460</v>
      </c>
      <c r="D895">
        <v>24</v>
      </c>
      <c r="E895">
        <v>16</v>
      </c>
      <c r="F895" t="s">
        <v>18</v>
      </c>
      <c r="G895" t="s">
        <v>17</v>
      </c>
      <c r="H895" t="s">
        <v>13</v>
      </c>
      <c r="I895" t="s">
        <v>924</v>
      </c>
      <c r="J895">
        <v>64</v>
      </c>
      <c r="K895" t="s">
        <v>16</v>
      </c>
      <c r="L895" t="s">
        <v>13</v>
      </c>
    </row>
    <row r="896" spans="1:12" x14ac:dyDescent="0.25">
      <c r="A896">
        <v>895</v>
      </c>
      <c r="B896">
        <v>130</v>
      </c>
      <c r="C896">
        <v>675</v>
      </c>
      <c r="D896">
        <v>47</v>
      </c>
      <c r="E896">
        <v>19</v>
      </c>
      <c r="F896" t="s">
        <v>12</v>
      </c>
      <c r="G896" t="s">
        <v>26</v>
      </c>
      <c r="H896" t="s">
        <v>14</v>
      </c>
      <c r="I896" t="s">
        <v>925</v>
      </c>
      <c r="J896">
        <v>80</v>
      </c>
      <c r="K896" t="s">
        <v>22</v>
      </c>
      <c r="L896" t="s">
        <v>30</v>
      </c>
    </row>
    <row r="897" spans="1:12" x14ac:dyDescent="0.25">
      <c r="A897">
        <v>896</v>
      </c>
      <c r="B897">
        <v>65</v>
      </c>
      <c r="C897">
        <v>1407</v>
      </c>
      <c r="D897">
        <v>40</v>
      </c>
      <c r="E897">
        <v>16</v>
      </c>
      <c r="F897" t="s">
        <v>18</v>
      </c>
      <c r="G897" t="s">
        <v>26</v>
      </c>
      <c r="H897" t="s">
        <v>13</v>
      </c>
      <c r="I897" t="s">
        <v>926</v>
      </c>
      <c r="J897">
        <v>44</v>
      </c>
      <c r="K897" t="s">
        <v>22</v>
      </c>
      <c r="L897" t="s">
        <v>13</v>
      </c>
    </row>
    <row r="898" spans="1:12" x14ac:dyDescent="0.25">
      <c r="A898">
        <v>897</v>
      </c>
      <c r="B898">
        <v>103</v>
      </c>
      <c r="C898">
        <v>3292</v>
      </c>
      <c r="D898">
        <v>38</v>
      </c>
      <c r="E898">
        <v>7</v>
      </c>
      <c r="F898" t="s">
        <v>18</v>
      </c>
      <c r="G898" t="s">
        <v>13</v>
      </c>
      <c r="H898" t="s">
        <v>20</v>
      </c>
      <c r="I898" t="s">
        <v>927</v>
      </c>
      <c r="J898">
        <v>71</v>
      </c>
      <c r="K898" t="s">
        <v>25</v>
      </c>
      <c r="L898" t="s">
        <v>17</v>
      </c>
    </row>
    <row r="899" spans="1:12" x14ac:dyDescent="0.25">
      <c r="A899">
        <v>898</v>
      </c>
      <c r="B899">
        <v>116</v>
      </c>
      <c r="C899">
        <v>3278</v>
      </c>
      <c r="D899">
        <v>10</v>
      </c>
      <c r="E899">
        <v>14</v>
      </c>
      <c r="F899" t="s">
        <v>12</v>
      </c>
      <c r="G899" t="s">
        <v>17</v>
      </c>
      <c r="H899" t="s">
        <v>32</v>
      </c>
      <c r="I899" t="s">
        <v>928</v>
      </c>
      <c r="J899">
        <v>6</v>
      </c>
      <c r="K899" t="s">
        <v>22</v>
      </c>
      <c r="L899" t="s">
        <v>34</v>
      </c>
    </row>
    <row r="900" spans="1:12" x14ac:dyDescent="0.25">
      <c r="A900">
        <v>899</v>
      </c>
      <c r="B900">
        <v>72</v>
      </c>
      <c r="C900">
        <v>2834</v>
      </c>
      <c r="D900">
        <v>35</v>
      </c>
      <c r="E900">
        <v>14</v>
      </c>
      <c r="F900" t="s">
        <v>18</v>
      </c>
      <c r="G900" t="s">
        <v>17</v>
      </c>
      <c r="H900" t="s">
        <v>20</v>
      </c>
      <c r="I900" t="s">
        <v>929</v>
      </c>
      <c r="J900">
        <v>52</v>
      </c>
      <c r="K900" t="s">
        <v>43</v>
      </c>
      <c r="L900" t="s">
        <v>34</v>
      </c>
    </row>
    <row r="901" spans="1:12" x14ac:dyDescent="0.25">
      <c r="A901">
        <v>900</v>
      </c>
      <c r="B901">
        <v>57</v>
      </c>
      <c r="C901">
        <v>2312</v>
      </c>
      <c r="D901">
        <v>49</v>
      </c>
      <c r="E901">
        <v>4</v>
      </c>
      <c r="F901" t="s">
        <v>39</v>
      </c>
      <c r="G901" t="s">
        <v>19</v>
      </c>
      <c r="H901" t="s">
        <v>27</v>
      </c>
      <c r="I901" t="s">
        <v>930</v>
      </c>
      <c r="J901">
        <v>56</v>
      </c>
      <c r="K901" t="s">
        <v>16</v>
      </c>
      <c r="L901" t="s">
        <v>30</v>
      </c>
    </row>
    <row r="902" spans="1:12" x14ac:dyDescent="0.25">
      <c r="A902">
        <v>901</v>
      </c>
      <c r="B902">
        <v>70</v>
      </c>
      <c r="C902">
        <v>2452</v>
      </c>
      <c r="D902">
        <v>32</v>
      </c>
      <c r="E902">
        <v>15</v>
      </c>
      <c r="F902" t="s">
        <v>39</v>
      </c>
      <c r="G902" t="s">
        <v>30</v>
      </c>
      <c r="H902" t="s">
        <v>13</v>
      </c>
      <c r="I902" t="s">
        <v>931</v>
      </c>
      <c r="J902">
        <v>28</v>
      </c>
      <c r="K902" t="s">
        <v>16</v>
      </c>
      <c r="L902" t="s">
        <v>30</v>
      </c>
    </row>
    <row r="903" spans="1:12" x14ac:dyDescent="0.25">
      <c r="A903">
        <v>902</v>
      </c>
      <c r="B903">
        <v>90</v>
      </c>
      <c r="C903">
        <v>3668</v>
      </c>
      <c r="D903">
        <v>7</v>
      </c>
      <c r="E903">
        <v>3</v>
      </c>
      <c r="F903" t="s">
        <v>29</v>
      </c>
      <c r="G903" t="s">
        <v>17</v>
      </c>
      <c r="H903" t="s">
        <v>13</v>
      </c>
      <c r="I903" t="s">
        <v>932</v>
      </c>
      <c r="J903">
        <v>97</v>
      </c>
      <c r="K903" t="s">
        <v>25</v>
      </c>
      <c r="L903" t="s">
        <v>34</v>
      </c>
    </row>
    <row r="904" spans="1:12" x14ac:dyDescent="0.25">
      <c r="A904">
        <v>903</v>
      </c>
      <c r="B904">
        <v>35</v>
      </c>
      <c r="C904">
        <v>1755</v>
      </c>
      <c r="D904">
        <v>21</v>
      </c>
      <c r="E904">
        <v>5</v>
      </c>
      <c r="F904" t="s">
        <v>39</v>
      </c>
      <c r="G904" t="s">
        <v>13</v>
      </c>
      <c r="H904" t="s">
        <v>13</v>
      </c>
      <c r="I904" t="s">
        <v>933</v>
      </c>
      <c r="J904">
        <v>88</v>
      </c>
      <c r="K904" t="s">
        <v>25</v>
      </c>
      <c r="L904" t="s">
        <v>17</v>
      </c>
    </row>
    <row r="905" spans="1:12" x14ac:dyDescent="0.25">
      <c r="A905">
        <v>904</v>
      </c>
      <c r="B905">
        <v>45</v>
      </c>
      <c r="C905">
        <v>1679</v>
      </c>
      <c r="D905">
        <v>20</v>
      </c>
      <c r="E905">
        <v>1</v>
      </c>
      <c r="F905" t="s">
        <v>29</v>
      </c>
      <c r="G905" t="s">
        <v>26</v>
      </c>
      <c r="H905" t="s">
        <v>20</v>
      </c>
      <c r="I905" t="s">
        <v>934</v>
      </c>
      <c r="J905">
        <v>86</v>
      </c>
      <c r="K905" t="s">
        <v>22</v>
      </c>
      <c r="L905" t="s">
        <v>30</v>
      </c>
    </row>
    <row r="906" spans="1:12" x14ac:dyDescent="0.25">
      <c r="A906">
        <v>905</v>
      </c>
      <c r="B906">
        <v>10</v>
      </c>
      <c r="C906">
        <v>2303</v>
      </c>
      <c r="D906">
        <v>26</v>
      </c>
      <c r="E906">
        <v>3</v>
      </c>
      <c r="F906" t="s">
        <v>18</v>
      </c>
      <c r="G906" t="s">
        <v>19</v>
      </c>
      <c r="H906" t="s">
        <v>14</v>
      </c>
      <c r="I906" t="s">
        <v>935</v>
      </c>
      <c r="J906">
        <v>82</v>
      </c>
      <c r="K906" t="s">
        <v>43</v>
      </c>
      <c r="L906" t="s">
        <v>34</v>
      </c>
    </row>
    <row r="907" spans="1:12" x14ac:dyDescent="0.25">
      <c r="A907">
        <v>906</v>
      </c>
      <c r="B907">
        <v>17</v>
      </c>
      <c r="C907">
        <v>1490</v>
      </c>
      <c r="D907">
        <v>4</v>
      </c>
      <c r="E907">
        <v>15</v>
      </c>
      <c r="F907" t="s">
        <v>18</v>
      </c>
      <c r="G907" t="s">
        <v>26</v>
      </c>
      <c r="H907" t="s">
        <v>14</v>
      </c>
      <c r="I907" t="s">
        <v>936</v>
      </c>
      <c r="J907">
        <v>86</v>
      </c>
      <c r="K907" t="s">
        <v>43</v>
      </c>
      <c r="L907" t="s">
        <v>17</v>
      </c>
    </row>
    <row r="908" spans="1:12" x14ac:dyDescent="0.25">
      <c r="A908">
        <v>907</v>
      </c>
      <c r="B908">
        <v>122</v>
      </c>
      <c r="C908">
        <v>1842</v>
      </c>
      <c r="D908">
        <v>46</v>
      </c>
      <c r="E908">
        <v>8</v>
      </c>
      <c r="F908" t="s">
        <v>12</v>
      </c>
      <c r="G908" t="s">
        <v>17</v>
      </c>
      <c r="H908" t="s">
        <v>13</v>
      </c>
      <c r="I908" t="s">
        <v>937</v>
      </c>
      <c r="J908">
        <v>6</v>
      </c>
      <c r="K908" t="s">
        <v>25</v>
      </c>
      <c r="L908" t="s">
        <v>13</v>
      </c>
    </row>
    <row r="909" spans="1:12" x14ac:dyDescent="0.25">
      <c r="A909">
        <v>908</v>
      </c>
      <c r="B909">
        <v>108</v>
      </c>
      <c r="C909">
        <v>2025</v>
      </c>
      <c r="D909">
        <v>22</v>
      </c>
      <c r="E909">
        <v>4</v>
      </c>
      <c r="F909" t="s">
        <v>18</v>
      </c>
      <c r="G909" t="s">
        <v>17</v>
      </c>
      <c r="H909" t="s">
        <v>14</v>
      </c>
      <c r="I909" t="s">
        <v>938</v>
      </c>
      <c r="J909">
        <v>69</v>
      </c>
      <c r="K909" t="s">
        <v>22</v>
      </c>
      <c r="L909" t="s">
        <v>17</v>
      </c>
    </row>
    <row r="910" spans="1:12" x14ac:dyDescent="0.25">
      <c r="A910">
        <v>909</v>
      </c>
      <c r="B910">
        <v>189</v>
      </c>
      <c r="C910">
        <v>719</v>
      </c>
      <c r="D910">
        <v>15</v>
      </c>
      <c r="E910">
        <v>2</v>
      </c>
      <c r="F910" t="s">
        <v>18</v>
      </c>
      <c r="G910" t="s">
        <v>13</v>
      </c>
      <c r="H910" t="s">
        <v>27</v>
      </c>
      <c r="I910" t="s">
        <v>939</v>
      </c>
      <c r="J910">
        <v>24</v>
      </c>
      <c r="K910" t="s">
        <v>43</v>
      </c>
      <c r="L910" t="s">
        <v>30</v>
      </c>
    </row>
    <row r="911" spans="1:12" x14ac:dyDescent="0.25">
      <c r="A911">
        <v>910</v>
      </c>
      <c r="B911">
        <v>56</v>
      </c>
      <c r="C911">
        <v>1374</v>
      </c>
      <c r="D911">
        <v>40</v>
      </c>
      <c r="E911">
        <v>10</v>
      </c>
      <c r="F911" t="s">
        <v>23</v>
      </c>
      <c r="G911" t="s">
        <v>19</v>
      </c>
      <c r="H911" t="s">
        <v>13</v>
      </c>
      <c r="I911" t="s">
        <v>940</v>
      </c>
      <c r="J911">
        <v>38</v>
      </c>
      <c r="K911" t="s">
        <v>25</v>
      </c>
      <c r="L911" t="s">
        <v>13</v>
      </c>
    </row>
    <row r="912" spans="1:12" x14ac:dyDescent="0.25">
      <c r="A912">
        <v>911</v>
      </c>
      <c r="B912">
        <v>136</v>
      </c>
      <c r="C912">
        <v>1056</v>
      </c>
      <c r="D912">
        <v>21</v>
      </c>
      <c r="E912">
        <v>4</v>
      </c>
      <c r="F912" t="s">
        <v>18</v>
      </c>
      <c r="G912" t="s">
        <v>19</v>
      </c>
      <c r="H912" t="s">
        <v>13</v>
      </c>
      <c r="I912" t="s">
        <v>941</v>
      </c>
      <c r="J912">
        <v>45</v>
      </c>
      <c r="K912" t="s">
        <v>16</v>
      </c>
      <c r="L912" t="s">
        <v>13</v>
      </c>
    </row>
    <row r="913" spans="1:12" x14ac:dyDescent="0.25">
      <c r="A913">
        <v>912</v>
      </c>
      <c r="B913">
        <v>65</v>
      </c>
      <c r="C913">
        <v>2039</v>
      </c>
      <c r="D913">
        <v>15</v>
      </c>
      <c r="E913">
        <v>3</v>
      </c>
      <c r="F913" t="s">
        <v>18</v>
      </c>
      <c r="G913" t="s">
        <v>30</v>
      </c>
      <c r="H913" t="s">
        <v>20</v>
      </c>
      <c r="I913" t="s">
        <v>942</v>
      </c>
      <c r="J913">
        <v>45</v>
      </c>
      <c r="K913" t="s">
        <v>16</v>
      </c>
      <c r="L913" t="s">
        <v>30</v>
      </c>
    </row>
    <row r="914" spans="1:12" x14ac:dyDescent="0.25">
      <c r="A914">
        <v>913</v>
      </c>
      <c r="B914">
        <v>23</v>
      </c>
      <c r="C914">
        <v>4053</v>
      </c>
      <c r="D914">
        <v>22</v>
      </c>
      <c r="E914">
        <v>2</v>
      </c>
      <c r="F914" t="s">
        <v>29</v>
      </c>
      <c r="G914" t="s">
        <v>30</v>
      </c>
      <c r="H914" t="s">
        <v>14</v>
      </c>
      <c r="I914" t="s">
        <v>943</v>
      </c>
      <c r="J914">
        <v>79</v>
      </c>
      <c r="K914" t="s">
        <v>16</v>
      </c>
      <c r="L914" t="s">
        <v>13</v>
      </c>
    </row>
    <row r="915" spans="1:12" x14ac:dyDescent="0.25">
      <c r="A915">
        <v>914</v>
      </c>
      <c r="B915">
        <v>37</v>
      </c>
      <c r="C915">
        <v>2481</v>
      </c>
      <c r="D915">
        <v>28</v>
      </c>
      <c r="E915">
        <v>17</v>
      </c>
      <c r="F915" t="s">
        <v>18</v>
      </c>
      <c r="G915" t="s">
        <v>19</v>
      </c>
      <c r="H915" t="s">
        <v>13</v>
      </c>
      <c r="I915" t="s">
        <v>944</v>
      </c>
      <c r="J915">
        <v>95</v>
      </c>
      <c r="K915" t="s">
        <v>16</v>
      </c>
      <c r="L915" t="s">
        <v>17</v>
      </c>
    </row>
    <row r="916" spans="1:12" x14ac:dyDescent="0.25">
      <c r="A916">
        <v>915</v>
      </c>
      <c r="B916">
        <v>87</v>
      </c>
      <c r="C916">
        <v>1068</v>
      </c>
      <c r="D916">
        <v>14</v>
      </c>
      <c r="E916">
        <v>13</v>
      </c>
      <c r="F916" t="s">
        <v>18</v>
      </c>
      <c r="G916" t="s">
        <v>17</v>
      </c>
      <c r="H916" t="s">
        <v>20</v>
      </c>
      <c r="I916" t="s">
        <v>945</v>
      </c>
      <c r="J916">
        <v>27</v>
      </c>
      <c r="K916" t="s">
        <v>22</v>
      </c>
      <c r="L916" t="s">
        <v>17</v>
      </c>
    </row>
    <row r="917" spans="1:12" x14ac:dyDescent="0.25">
      <c r="A917">
        <v>916</v>
      </c>
      <c r="B917">
        <v>139</v>
      </c>
      <c r="C917">
        <v>1416</v>
      </c>
      <c r="D917">
        <v>27</v>
      </c>
      <c r="E917">
        <v>5</v>
      </c>
      <c r="F917" t="s">
        <v>39</v>
      </c>
      <c r="G917" t="s">
        <v>30</v>
      </c>
      <c r="H917" t="s">
        <v>13</v>
      </c>
      <c r="I917" t="s">
        <v>946</v>
      </c>
      <c r="J917">
        <v>42</v>
      </c>
      <c r="K917" t="s">
        <v>43</v>
      </c>
      <c r="L917" t="s">
        <v>17</v>
      </c>
    </row>
    <row r="918" spans="1:12" x14ac:dyDescent="0.25">
      <c r="A918">
        <v>917</v>
      </c>
      <c r="B918">
        <v>118</v>
      </c>
      <c r="C918">
        <v>1143</v>
      </c>
      <c r="D918">
        <v>41</v>
      </c>
      <c r="E918">
        <v>9</v>
      </c>
      <c r="F918" t="s">
        <v>18</v>
      </c>
      <c r="G918" t="s">
        <v>26</v>
      </c>
      <c r="H918" t="s">
        <v>14</v>
      </c>
      <c r="I918" t="s">
        <v>947</v>
      </c>
      <c r="J918">
        <v>48</v>
      </c>
      <c r="K918" t="s">
        <v>16</v>
      </c>
      <c r="L918" t="s">
        <v>30</v>
      </c>
    </row>
    <row r="919" spans="1:12" x14ac:dyDescent="0.25">
      <c r="A919">
        <v>918</v>
      </c>
      <c r="B919">
        <v>163</v>
      </c>
      <c r="C919">
        <v>381</v>
      </c>
      <c r="D919">
        <v>40</v>
      </c>
      <c r="E919">
        <v>6</v>
      </c>
      <c r="F919" t="s">
        <v>29</v>
      </c>
      <c r="G919" t="s">
        <v>26</v>
      </c>
      <c r="H919" t="s">
        <v>20</v>
      </c>
      <c r="I919" t="s">
        <v>948</v>
      </c>
      <c r="J919">
        <v>71</v>
      </c>
      <c r="K919" t="s">
        <v>22</v>
      </c>
      <c r="L919" t="s">
        <v>13</v>
      </c>
    </row>
    <row r="920" spans="1:12" x14ac:dyDescent="0.25">
      <c r="A920">
        <v>919</v>
      </c>
      <c r="B920">
        <v>23</v>
      </c>
      <c r="C920">
        <v>2944</v>
      </c>
      <c r="D920">
        <v>28</v>
      </c>
      <c r="E920">
        <v>5</v>
      </c>
      <c r="F920" t="s">
        <v>18</v>
      </c>
      <c r="G920" t="s">
        <v>17</v>
      </c>
      <c r="H920" t="s">
        <v>20</v>
      </c>
      <c r="I920" t="s">
        <v>949</v>
      </c>
      <c r="J920">
        <v>66</v>
      </c>
      <c r="K920" t="s">
        <v>25</v>
      </c>
      <c r="L920" t="s">
        <v>13</v>
      </c>
    </row>
    <row r="921" spans="1:12" x14ac:dyDescent="0.25">
      <c r="A921">
        <v>920</v>
      </c>
      <c r="B921">
        <v>196</v>
      </c>
      <c r="C921">
        <v>1158</v>
      </c>
      <c r="D921">
        <v>26</v>
      </c>
      <c r="E921">
        <v>10</v>
      </c>
      <c r="F921" t="s">
        <v>29</v>
      </c>
      <c r="G921" t="s">
        <v>17</v>
      </c>
      <c r="H921" t="s">
        <v>27</v>
      </c>
      <c r="I921" t="s">
        <v>950</v>
      </c>
      <c r="J921">
        <v>16</v>
      </c>
      <c r="K921" t="s">
        <v>43</v>
      </c>
      <c r="L921" t="s">
        <v>13</v>
      </c>
    </row>
    <row r="922" spans="1:12" x14ac:dyDescent="0.25">
      <c r="A922">
        <v>921</v>
      </c>
      <c r="B922">
        <v>65</v>
      </c>
      <c r="C922">
        <v>4393</v>
      </c>
      <c r="D922">
        <v>49</v>
      </c>
      <c r="E922">
        <v>8</v>
      </c>
      <c r="F922" t="s">
        <v>23</v>
      </c>
      <c r="G922" t="s">
        <v>17</v>
      </c>
      <c r="H922" t="s">
        <v>27</v>
      </c>
      <c r="I922" t="s">
        <v>951</v>
      </c>
      <c r="J922">
        <v>34</v>
      </c>
      <c r="K922" t="s">
        <v>43</v>
      </c>
      <c r="L922" t="s">
        <v>13</v>
      </c>
    </row>
    <row r="923" spans="1:12" x14ac:dyDescent="0.25">
      <c r="A923">
        <v>922</v>
      </c>
      <c r="B923">
        <v>124</v>
      </c>
      <c r="C923">
        <v>2632</v>
      </c>
      <c r="D923">
        <v>2</v>
      </c>
      <c r="E923">
        <v>7</v>
      </c>
      <c r="F923" t="s">
        <v>29</v>
      </c>
      <c r="G923" t="s">
        <v>19</v>
      </c>
      <c r="H923" t="s">
        <v>20</v>
      </c>
      <c r="I923" t="s">
        <v>952</v>
      </c>
      <c r="J923">
        <v>99</v>
      </c>
      <c r="K923" t="s">
        <v>25</v>
      </c>
      <c r="L923" t="s">
        <v>17</v>
      </c>
    </row>
    <row r="924" spans="1:12" x14ac:dyDescent="0.25">
      <c r="A924">
        <v>923</v>
      </c>
      <c r="B924">
        <v>16</v>
      </c>
      <c r="C924">
        <v>3928</v>
      </c>
      <c r="D924">
        <v>25</v>
      </c>
      <c r="E924">
        <v>7</v>
      </c>
      <c r="F924" t="s">
        <v>23</v>
      </c>
      <c r="G924" t="s">
        <v>30</v>
      </c>
      <c r="H924" t="s">
        <v>32</v>
      </c>
      <c r="I924" t="s">
        <v>953</v>
      </c>
      <c r="J924">
        <v>91</v>
      </c>
      <c r="K924" t="s">
        <v>43</v>
      </c>
      <c r="L924" t="s">
        <v>13</v>
      </c>
    </row>
    <row r="925" spans="1:12" x14ac:dyDescent="0.25">
      <c r="A925">
        <v>924</v>
      </c>
      <c r="B925">
        <v>12</v>
      </c>
      <c r="C925">
        <v>1108</v>
      </c>
      <c r="D925">
        <v>3</v>
      </c>
      <c r="E925">
        <v>6</v>
      </c>
      <c r="F925" t="s">
        <v>18</v>
      </c>
      <c r="G925" t="s">
        <v>17</v>
      </c>
      <c r="H925" t="s">
        <v>27</v>
      </c>
      <c r="I925" t="s">
        <v>954</v>
      </c>
      <c r="J925">
        <v>69</v>
      </c>
      <c r="K925" t="s">
        <v>16</v>
      </c>
      <c r="L925" t="s">
        <v>30</v>
      </c>
    </row>
    <row r="926" spans="1:12" x14ac:dyDescent="0.25">
      <c r="A926">
        <v>925</v>
      </c>
      <c r="B926">
        <v>120</v>
      </c>
      <c r="C926">
        <v>1329</v>
      </c>
      <c r="D926">
        <v>8</v>
      </c>
      <c r="E926">
        <v>3</v>
      </c>
      <c r="F926" t="s">
        <v>18</v>
      </c>
      <c r="G926" t="s">
        <v>30</v>
      </c>
      <c r="H926" t="s">
        <v>27</v>
      </c>
      <c r="I926" t="s">
        <v>955</v>
      </c>
      <c r="J926">
        <v>45</v>
      </c>
      <c r="K926" t="s">
        <v>22</v>
      </c>
      <c r="L926" t="s">
        <v>34</v>
      </c>
    </row>
    <row r="927" spans="1:12" x14ac:dyDescent="0.25">
      <c r="A927">
        <v>926</v>
      </c>
      <c r="B927">
        <v>160</v>
      </c>
      <c r="C927">
        <v>1135</v>
      </c>
      <c r="D927">
        <v>44</v>
      </c>
      <c r="E927">
        <v>19</v>
      </c>
      <c r="F927" t="s">
        <v>12</v>
      </c>
      <c r="G927" t="s">
        <v>19</v>
      </c>
      <c r="H927" t="s">
        <v>32</v>
      </c>
      <c r="I927" t="s">
        <v>956</v>
      </c>
      <c r="J927">
        <v>24</v>
      </c>
      <c r="K927" t="s">
        <v>22</v>
      </c>
      <c r="L927" t="s">
        <v>34</v>
      </c>
    </row>
    <row r="928" spans="1:12" x14ac:dyDescent="0.25">
      <c r="A928">
        <v>927</v>
      </c>
      <c r="B928">
        <v>116</v>
      </c>
      <c r="C928">
        <v>4685</v>
      </c>
      <c r="D928">
        <v>33</v>
      </c>
      <c r="E928">
        <v>15</v>
      </c>
      <c r="F928" t="s">
        <v>23</v>
      </c>
      <c r="G928" t="s">
        <v>17</v>
      </c>
      <c r="H928" t="s">
        <v>20</v>
      </c>
      <c r="I928" t="s">
        <v>957</v>
      </c>
      <c r="J928">
        <v>10</v>
      </c>
      <c r="K928" t="s">
        <v>43</v>
      </c>
      <c r="L928" t="s">
        <v>17</v>
      </c>
    </row>
    <row r="929" spans="1:12" x14ac:dyDescent="0.25">
      <c r="A929">
        <v>928</v>
      </c>
      <c r="B929">
        <v>27</v>
      </c>
      <c r="C929">
        <v>375</v>
      </c>
      <c r="D929">
        <v>42</v>
      </c>
      <c r="E929">
        <v>4</v>
      </c>
      <c r="F929" t="s">
        <v>18</v>
      </c>
      <c r="G929" t="s">
        <v>13</v>
      </c>
      <c r="H929" t="s">
        <v>20</v>
      </c>
      <c r="I929" t="s">
        <v>958</v>
      </c>
      <c r="J929">
        <v>79</v>
      </c>
      <c r="K929" t="s">
        <v>25</v>
      </c>
      <c r="L929" t="s">
        <v>30</v>
      </c>
    </row>
    <row r="930" spans="1:12" x14ac:dyDescent="0.25">
      <c r="A930">
        <v>929</v>
      </c>
      <c r="B930">
        <v>47</v>
      </c>
      <c r="C930">
        <v>2840</v>
      </c>
      <c r="D930">
        <v>35</v>
      </c>
      <c r="E930">
        <v>12</v>
      </c>
      <c r="F930" t="s">
        <v>18</v>
      </c>
      <c r="G930" t="s">
        <v>30</v>
      </c>
      <c r="H930" t="s">
        <v>13</v>
      </c>
      <c r="I930" t="s">
        <v>959</v>
      </c>
      <c r="J930">
        <v>8</v>
      </c>
      <c r="K930" t="s">
        <v>43</v>
      </c>
      <c r="L930" t="s">
        <v>13</v>
      </c>
    </row>
    <row r="931" spans="1:12" x14ac:dyDescent="0.25">
      <c r="A931">
        <v>930</v>
      </c>
      <c r="B931">
        <v>124</v>
      </c>
      <c r="C931">
        <v>2389</v>
      </c>
      <c r="D931">
        <v>6</v>
      </c>
      <c r="E931">
        <v>6</v>
      </c>
      <c r="F931" t="s">
        <v>18</v>
      </c>
      <c r="G931" t="s">
        <v>19</v>
      </c>
      <c r="H931" t="s">
        <v>14</v>
      </c>
      <c r="I931" t="s">
        <v>960</v>
      </c>
      <c r="J931">
        <v>97</v>
      </c>
      <c r="K931" t="s">
        <v>22</v>
      </c>
      <c r="L931" t="s">
        <v>17</v>
      </c>
    </row>
    <row r="932" spans="1:12" x14ac:dyDescent="0.25">
      <c r="A932">
        <v>931</v>
      </c>
      <c r="B932">
        <v>24</v>
      </c>
      <c r="C932">
        <v>1339</v>
      </c>
      <c r="D932">
        <v>39</v>
      </c>
      <c r="E932">
        <v>19</v>
      </c>
      <c r="F932" t="s">
        <v>18</v>
      </c>
      <c r="G932" t="s">
        <v>13</v>
      </c>
      <c r="H932" t="s">
        <v>20</v>
      </c>
      <c r="I932" t="s">
        <v>961</v>
      </c>
      <c r="J932">
        <v>14</v>
      </c>
      <c r="K932" t="s">
        <v>43</v>
      </c>
      <c r="L932" t="s">
        <v>13</v>
      </c>
    </row>
    <row r="933" spans="1:12" x14ac:dyDescent="0.25">
      <c r="A933">
        <v>932</v>
      </c>
      <c r="B933">
        <v>128</v>
      </c>
      <c r="C933">
        <v>225</v>
      </c>
      <c r="D933">
        <v>23</v>
      </c>
      <c r="E933">
        <v>4</v>
      </c>
      <c r="F933" t="s">
        <v>12</v>
      </c>
      <c r="G933" t="s">
        <v>30</v>
      </c>
      <c r="H933" t="s">
        <v>20</v>
      </c>
      <c r="I933" t="s">
        <v>962</v>
      </c>
      <c r="J933">
        <v>55</v>
      </c>
      <c r="K933" t="s">
        <v>16</v>
      </c>
      <c r="L933" t="s">
        <v>30</v>
      </c>
    </row>
    <row r="934" spans="1:12" x14ac:dyDescent="0.25">
      <c r="A934">
        <v>933</v>
      </c>
      <c r="B934">
        <v>37</v>
      </c>
      <c r="C934">
        <v>4165</v>
      </c>
      <c r="D934">
        <v>25</v>
      </c>
      <c r="E934">
        <v>15</v>
      </c>
      <c r="F934" t="s">
        <v>29</v>
      </c>
      <c r="G934" t="s">
        <v>19</v>
      </c>
      <c r="H934" t="s">
        <v>14</v>
      </c>
      <c r="I934" t="s">
        <v>963</v>
      </c>
      <c r="J934">
        <v>97</v>
      </c>
      <c r="K934" t="s">
        <v>25</v>
      </c>
      <c r="L934" t="s">
        <v>30</v>
      </c>
    </row>
    <row r="935" spans="1:12" x14ac:dyDescent="0.25">
      <c r="A935">
        <v>934</v>
      </c>
      <c r="B935">
        <v>48</v>
      </c>
      <c r="C935">
        <v>4412</v>
      </c>
      <c r="D935">
        <v>43</v>
      </c>
      <c r="E935">
        <v>9</v>
      </c>
      <c r="F935" t="s">
        <v>18</v>
      </c>
      <c r="G935" t="s">
        <v>26</v>
      </c>
      <c r="H935" t="s">
        <v>27</v>
      </c>
      <c r="I935" t="s">
        <v>964</v>
      </c>
      <c r="J935">
        <v>42</v>
      </c>
      <c r="K935" t="s">
        <v>22</v>
      </c>
      <c r="L935" t="s">
        <v>17</v>
      </c>
    </row>
    <row r="936" spans="1:12" x14ac:dyDescent="0.25">
      <c r="A936">
        <v>935</v>
      </c>
      <c r="B936">
        <v>194</v>
      </c>
      <c r="C936">
        <v>3968</v>
      </c>
      <c r="D936">
        <v>19</v>
      </c>
      <c r="E936">
        <v>5</v>
      </c>
      <c r="F936" t="s">
        <v>29</v>
      </c>
      <c r="G936" t="s">
        <v>30</v>
      </c>
      <c r="H936" t="s">
        <v>27</v>
      </c>
      <c r="I936" t="s">
        <v>965</v>
      </c>
      <c r="J936">
        <v>5</v>
      </c>
      <c r="K936" t="s">
        <v>22</v>
      </c>
      <c r="L936" t="s">
        <v>34</v>
      </c>
    </row>
    <row r="937" spans="1:12" x14ac:dyDescent="0.25">
      <c r="A937">
        <v>936</v>
      </c>
      <c r="B937">
        <v>26</v>
      </c>
      <c r="C937">
        <v>1308</v>
      </c>
      <c r="D937">
        <v>5</v>
      </c>
      <c r="E937">
        <v>13</v>
      </c>
      <c r="F937" t="s">
        <v>12</v>
      </c>
      <c r="G937" t="s">
        <v>13</v>
      </c>
      <c r="H937" t="s">
        <v>27</v>
      </c>
      <c r="I937" t="s">
        <v>966</v>
      </c>
      <c r="J937">
        <v>12</v>
      </c>
      <c r="K937" t="s">
        <v>16</v>
      </c>
      <c r="L937" t="s">
        <v>30</v>
      </c>
    </row>
    <row r="938" spans="1:12" x14ac:dyDescent="0.25">
      <c r="A938">
        <v>937</v>
      </c>
      <c r="B938">
        <v>95</v>
      </c>
      <c r="C938">
        <v>3349</v>
      </c>
      <c r="D938">
        <v>11</v>
      </c>
      <c r="E938">
        <v>18</v>
      </c>
      <c r="F938" t="s">
        <v>39</v>
      </c>
      <c r="G938" t="s">
        <v>13</v>
      </c>
      <c r="H938" t="s">
        <v>14</v>
      </c>
      <c r="I938" t="s">
        <v>967</v>
      </c>
      <c r="J938">
        <v>85</v>
      </c>
      <c r="K938" t="s">
        <v>22</v>
      </c>
      <c r="L938" t="s">
        <v>13</v>
      </c>
    </row>
    <row r="939" spans="1:12" x14ac:dyDescent="0.25">
      <c r="A939">
        <v>938</v>
      </c>
      <c r="B939">
        <v>135</v>
      </c>
      <c r="C939">
        <v>1018</v>
      </c>
      <c r="D939">
        <v>12</v>
      </c>
      <c r="E939">
        <v>5</v>
      </c>
      <c r="F939" t="s">
        <v>39</v>
      </c>
      <c r="G939" t="s">
        <v>17</v>
      </c>
      <c r="H939" t="s">
        <v>13</v>
      </c>
      <c r="I939" t="s">
        <v>968</v>
      </c>
      <c r="J939">
        <v>87</v>
      </c>
      <c r="K939" t="s">
        <v>22</v>
      </c>
      <c r="L939" t="s">
        <v>30</v>
      </c>
    </row>
    <row r="940" spans="1:12" x14ac:dyDescent="0.25">
      <c r="A940">
        <v>939</v>
      </c>
      <c r="B940">
        <v>53</v>
      </c>
      <c r="C940">
        <v>4023</v>
      </c>
      <c r="D940">
        <v>10</v>
      </c>
      <c r="E940">
        <v>16</v>
      </c>
      <c r="F940" t="s">
        <v>39</v>
      </c>
      <c r="G940" t="s">
        <v>17</v>
      </c>
      <c r="H940" t="s">
        <v>27</v>
      </c>
      <c r="I940" t="s">
        <v>969</v>
      </c>
      <c r="J940">
        <v>67</v>
      </c>
      <c r="K940" t="s">
        <v>43</v>
      </c>
      <c r="L940" t="s">
        <v>34</v>
      </c>
    </row>
    <row r="941" spans="1:12" x14ac:dyDescent="0.25">
      <c r="A941">
        <v>940</v>
      </c>
      <c r="B941">
        <v>34</v>
      </c>
      <c r="C941">
        <v>4503</v>
      </c>
      <c r="D941">
        <v>8</v>
      </c>
      <c r="E941">
        <v>19</v>
      </c>
      <c r="F941" t="s">
        <v>12</v>
      </c>
      <c r="G941" t="s">
        <v>26</v>
      </c>
      <c r="H941" t="s">
        <v>32</v>
      </c>
      <c r="I941" t="s">
        <v>970</v>
      </c>
      <c r="J941">
        <v>37</v>
      </c>
      <c r="K941" t="s">
        <v>22</v>
      </c>
      <c r="L941" t="s">
        <v>17</v>
      </c>
    </row>
    <row r="942" spans="1:12" x14ac:dyDescent="0.25">
      <c r="A942">
        <v>941</v>
      </c>
      <c r="B942">
        <v>154</v>
      </c>
      <c r="C942">
        <v>2069</v>
      </c>
      <c r="D942">
        <v>24</v>
      </c>
      <c r="E942">
        <v>14</v>
      </c>
      <c r="F942" t="s">
        <v>12</v>
      </c>
      <c r="G942" t="s">
        <v>30</v>
      </c>
      <c r="H942" t="s">
        <v>20</v>
      </c>
      <c r="I942" t="s">
        <v>971</v>
      </c>
      <c r="J942">
        <v>19</v>
      </c>
      <c r="K942" t="s">
        <v>16</v>
      </c>
      <c r="L942" t="s">
        <v>34</v>
      </c>
    </row>
    <row r="943" spans="1:12" x14ac:dyDescent="0.25">
      <c r="A943">
        <v>942</v>
      </c>
      <c r="B943">
        <v>22</v>
      </c>
      <c r="C943">
        <v>2893</v>
      </c>
      <c r="D943">
        <v>28</v>
      </c>
      <c r="E943">
        <v>16</v>
      </c>
      <c r="F943" t="s">
        <v>39</v>
      </c>
      <c r="G943" t="s">
        <v>30</v>
      </c>
      <c r="H943" t="s">
        <v>20</v>
      </c>
      <c r="I943" t="s">
        <v>972</v>
      </c>
      <c r="J943">
        <v>35</v>
      </c>
      <c r="K943" t="s">
        <v>25</v>
      </c>
      <c r="L943" t="s">
        <v>34</v>
      </c>
    </row>
    <row r="944" spans="1:12" x14ac:dyDescent="0.25">
      <c r="A944">
        <v>943</v>
      </c>
      <c r="B944">
        <v>34</v>
      </c>
      <c r="C944">
        <v>991</v>
      </c>
      <c r="D944">
        <v>41</v>
      </c>
      <c r="E944">
        <v>15</v>
      </c>
      <c r="F944" t="s">
        <v>39</v>
      </c>
      <c r="G944" t="s">
        <v>19</v>
      </c>
      <c r="H944" t="s">
        <v>27</v>
      </c>
      <c r="I944" t="s">
        <v>973</v>
      </c>
      <c r="J944">
        <v>25</v>
      </c>
      <c r="K944" t="s">
        <v>25</v>
      </c>
      <c r="L944" t="s">
        <v>30</v>
      </c>
    </row>
    <row r="945" spans="1:12" x14ac:dyDescent="0.25">
      <c r="A945">
        <v>944</v>
      </c>
      <c r="B945">
        <v>77</v>
      </c>
      <c r="C945">
        <v>4570</v>
      </c>
      <c r="D945">
        <v>36</v>
      </c>
      <c r="E945">
        <v>4</v>
      </c>
      <c r="F945" t="s">
        <v>29</v>
      </c>
      <c r="G945" t="s">
        <v>19</v>
      </c>
      <c r="H945" t="s">
        <v>20</v>
      </c>
      <c r="I945" t="s">
        <v>974</v>
      </c>
      <c r="J945">
        <v>7</v>
      </c>
      <c r="K945" t="s">
        <v>43</v>
      </c>
      <c r="L945" t="s">
        <v>17</v>
      </c>
    </row>
    <row r="946" spans="1:12" x14ac:dyDescent="0.25">
      <c r="A946">
        <v>945</v>
      </c>
      <c r="B946">
        <v>147</v>
      </c>
      <c r="C946">
        <v>2133</v>
      </c>
      <c r="D946">
        <v>37</v>
      </c>
      <c r="E946">
        <v>7</v>
      </c>
      <c r="F946" t="s">
        <v>18</v>
      </c>
      <c r="G946" t="s">
        <v>13</v>
      </c>
      <c r="H946" t="s">
        <v>14</v>
      </c>
      <c r="I946" t="s">
        <v>975</v>
      </c>
      <c r="J946">
        <v>70</v>
      </c>
      <c r="K946" t="s">
        <v>16</v>
      </c>
      <c r="L946" t="s">
        <v>34</v>
      </c>
    </row>
    <row r="947" spans="1:12" x14ac:dyDescent="0.25">
      <c r="A947">
        <v>946</v>
      </c>
      <c r="B947">
        <v>76</v>
      </c>
      <c r="C947">
        <v>1464</v>
      </c>
      <c r="D947">
        <v>21</v>
      </c>
      <c r="E947">
        <v>16</v>
      </c>
      <c r="F947" t="s">
        <v>18</v>
      </c>
      <c r="G947" t="s">
        <v>19</v>
      </c>
      <c r="H947" t="s">
        <v>13</v>
      </c>
      <c r="I947" t="s">
        <v>976</v>
      </c>
      <c r="J947">
        <v>39</v>
      </c>
      <c r="K947" t="s">
        <v>16</v>
      </c>
      <c r="L947" t="s">
        <v>13</v>
      </c>
    </row>
    <row r="948" spans="1:12" x14ac:dyDescent="0.25">
      <c r="A948">
        <v>947</v>
      </c>
      <c r="B948">
        <v>118</v>
      </c>
      <c r="C948">
        <v>228</v>
      </c>
      <c r="D948">
        <v>8</v>
      </c>
      <c r="E948">
        <v>8</v>
      </c>
      <c r="F948" t="s">
        <v>39</v>
      </c>
      <c r="G948" t="s">
        <v>13</v>
      </c>
      <c r="H948" t="s">
        <v>20</v>
      </c>
      <c r="I948" t="s">
        <v>977</v>
      </c>
      <c r="J948">
        <v>45</v>
      </c>
      <c r="K948" t="s">
        <v>43</v>
      </c>
      <c r="L948" t="s">
        <v>17</v>
      </c>
    </row>
    <row r="949" spans="1:12" x14ac:dyDescent="0.25">
      <c r="A949">
        <v>948</v>
      </c>
      <c r="B949">
        <v>155</v>
      </c>
      <c r="C949">
        <v>1114</v>
      </c>
      <c r="D949">
        <v>9</v>
      </c>
      <c r="E949">
        <v>17</v>
      </c>
      <c r="F949" t="s">
        <v>39</v>
      </c>
      <c r="G949" t="s">
        <v>19</v>
      </c>
      <c r="H949" t="s">
        <v>13</v>
      </c>
      <c r="I949" t="s">
        <v>978</v>
      </c>
      <c r="J949">
        <v>63</v>
      </c>
      <c r="K949" t="s">
        <v>25</v>
      </c>
      <c r="L949" t="s">
        <v>34</v>
      </c>
    </row>
    <row r="950" spans="1:12" x14ac:dyDescent="0.25">
      <c r="A950">
        <v>949</v>
      </c>
      <c r="B950">
        <v>120</v>
      </c>
      <c r="C950">
        <v>1899</v>
      </c>
      <c r="D950">
        <v>47</v>
      </c>
      <c r="E950">
        <v>16</v>
      </c>
      <c r="F950" t="s">
        <v>23</v>
      </c>
      <c r="G950" t="s">
        <v>30</v>
      </c>
      <c r="H950" t="s">
        <v>14</v>
      </c>
      <c r="I950" t="s">
        <v>979</v>
      </c>
      <c r="J950">
        <v>20</v>
      </c>
      <c r="K950" t="s">
        <v>22</v>
      </c>
      <c r="L950" t="s">
        <v>13</v>
      </c>
    </row>
    <row r="951" spans="1:12" x14ac:dyDescent="0.25">
      <c r="A951">
        <v>950</v>
      </c>
      <c r="B951">
        <v>120</v>
      </c>
      <c r="C951">
        <v>4712</v>
      </c>
      <c r="D951">
        <v>15</v>
      </c>
      <c r="E951">
        <v>10</v>
      </c>
      <c r="F951" t="s">
        <v>23</v>
      </c>
      <c r="G951" t="s">
        <v>26</v>
      </c>
      <c r="H951" t="s">
        <v>20</v>
      </c>
      <c r="I951" t="s">
        <v>980</v>
      </c>
      <c r="J951">
        <v>60</v>
      </c>
      <c r="K951" t="s">
        <v>43</v>
      </c>
      <c r="L951" t="s">
        <v>34</v>
      </c>
    </row>
    <row r="952" spans="1:12" x14ac:dyDescent="0.25">
      <c r="A952">
        <v>951</v>
      </c>
      <c r="B952">
        <v>43</v>
      </c>
      <c r="C952">
        <v>1618</v>
      </c>
      <c r="D952">
        <v>48</v>
      </c>
      <c r="E952">
        <v>10</v>
      </c>
      <c r="F952" t="s">
        <v>18</v>
      </c>
      <c r="G952" t="s">
        <v>30</v>
      </c>
      <c r="H952" t="s">
        <v>14</v>
      </c>
      <c r="I952" t="s">
        <v>981</v>
      </c>
      <c r="J952">
        <v>49</v>
      </c>
      <c r="K952" t="s">
        <v>22</v>
      </c>
      <c r="L952" t="s">
        <v>34</v>
      </c>
    </row>
    <row r="953" spans="1:12" x14ac:dyDescent="0.25">
      <c r="A953">
        <v>952</v>
      </c>
      <c r="B953">
        <v>120</v>
      </c>
      <c r="C953">
        <v>4281</v>
      </c>
      <c r="D953">
        <v>46</v>
      </c>
      <c r="E953">
        <v>2</v>
      </c>
      <c r="F953" t="s">
        <v>29</v>
      </c>
      <c r="G953" t="s">
        <v>30</v>
      </c>
      <c r="H953" t="s">
        <v>20</v>
      </c>
      <c r="I953" t="s">
        <v>982</v>
      </c>
      <c r="J953">
        <v>63</v>
      </c>
      <c r="K953" t="s">
        <v>16</v>
      </c>
      <c r="L953" t="s">
        <v>13</v>
      </c>
    </row>
    <row r="954" spans="1:12" x14ac:dyDescent="0.25">
      <c r="A954">
        <v>953</v>
      </c>
      <c r="B954">
        <v>17</v>
      </c>
      <c r="C954">
        <v>1298</v>
      </c>
      <c r="D954">
        <v>40</v>
      </c>
      <c r="E954">
        <v>9</v>
      </c>
      <c r="F954" t="s">
        <v>23</v>
      </c>
      <c r="G954" t="s">
        <v>13</v>
      </c>
      <c r="H954" t="s">
        <v>14</v>
      </c>
      <c r="I954" t="s">
        <v>983</v>
      </c>
      <c r="J954">
        <v>54</v>
      </c>
      <c r="K954" t="s">
        <v>22</v>
      </c>
      <c r="L954" t="s">
        <v>34</v>
      </c>
    </row>
    <row r="955" spans="1:12" x14ac:dyDescent="0.25">
      <c r="A955">
        <v>954</v>
      </c>
      <c r="B955">
        <v>177</v>
      </c>
      <c r="C955">
        <v>3973</v>
      </c>
      <c r="D955">
        <v>18</v>
      </c>
      <c r="E955">
        <v>17</v>
      </c>
      <c r="F955" t="s">
        <v>23</v>
      </c>
      <c r="G955" t="s">
        <v>17</v>
      </c>
      <c r="H955" t="s">
        <v>27</v>
      </c>
      <c r="I955" t="s">
        <v>984</v>
      </c>
      <c r="J955">
        <v>89</v>
      </c>
      <c r="K955" t="s">
        <v>25</v>
      </c>
      <c r="L955" t="s">
        <v>30</v>
      </c>
    </row>
    <row r="956" spans="1:12" x14ac:dyDescent="0.25">
      <c r="A956">
        <v>955</v>
      </c>
      <c r="B956">
        <v>122</v>
      </c>
      <c r="C956">
        <v>2574</v>
      </c>
      <c r="D956">
        <v>42</v>
      </c>
      <c r="E956">
        <v>11</v>
      </c>
      <c r="F956" t="s">
        <v>12</v>
      </c>
      <c r="G956" t="s">
        <v>30</v>
      </c>
      <c r="H956" t="s">
        <v>27</v>
      </c>
      <c r="I956" t="s">
        <v>985</v>
      </c>
      <c r="J956">
        <v>16</v>
      </c>
      <c r="K956" t="s">
        <v>22</v>
      </c>
      <c r="L956" t="s">
        <v>17</v>
      </c>
    </row>
    <row r="957" spans="1:12" x14ac:dyDescent="0.25">
      <c r="A957">
        <v>956</v>
      </c>
      <c r="B957">
        <v>92</v>
      </c>
      <c r="C957">
        <v>3585</v>
      </c>
      <c r="D957">
        <v>20</v>
      </c>
      <c r="E957">
        <v>10</v>
      </c>
      <c r="F957" t="s">
        <v>23</v>
      </c>
      <c r="G957" t="s">
        <v>17</v>
      </c>
      <c r="H957" t="s">
        <v>20</v>
      </c>
      <c r="I957" t="s">
        <v>986</v>
      </c>
      <c r="J957">
        <v>96</v>
      </c>
      <c r="K957" t="s">
        <v>25</v>
      </c>
      <c r="L957" t="s">
        <v>13</v>
      </c>
    </row>
    <row r="958" spans="1:12" x14ac:dyDescent="0.25">
      <c r="A958">
        <v>957</v>
      </c>
      <c r="B958">
        <v>51</v>
      </c>
      <c r="C958">
        <v>4149</v>
      </c>
      <c r="D958">
        <v>6</v>
      </c>
      <c r="E958">
        <v>17</v>
      </c>
      <c r="F958" t="s">
        <v>12</v>
      </c>
      <c r="G958" t="s">
        <v>19</v>
      </c>
      <c r="H958" t="s">
        <v>32</v>
      </c>
      <c r="I958" t="s">
        <v>987</v>
      </c>
      <c r="J958">
        <v>16</v>
      </c>
      <c r="K958" t="s">
        <v>16</v>
      </c>
      <c r="L958" t="s">
        <v>13</v>
      </c>
    </row>
    <row r="959" spans="1:12" x14ac:dyDescent="0.25">
      <c r="A959">
        <v>958</v>
      </c>
      <c r="B959">
        <v>178</v>
      </c>
      <c r="C959">
        <v>3819</v>
      </c>
      <c r="D959">
        <v>12</v>
      </c>
      <c r="E959">
        <v>4</v>
      </c>
      <c r="F959" t="s">
        <v>39</v>
      </c>
      <c r="G959" t="s">
        <v>30</v>
      </c>
      <c r="H959" t="s">
        <v>32</v>
      </c>
      <c r="I959" t="s">
        <v>988</v>
      </c>
      <c r="J959">
        <v>37</v>
      </c>
      <c r="K959" t="s">
        <v>25</v>
      </c>
      <c r="L959" t="s">
        <v>13</v>
      </c>
    </row>
    <row r="960" spans="1:12" x14ac:dyDescent="0.25">
      <c r="A960">
        <v>959</v>
      </c>
      <c r="B960">
        <v>110</v>
      </c>
      <c r="C960">
        <v>402</v>
      </c>
      <c r="D960">
        <v>2</v>
      </c>
      <c r="E960">
        <v>16</v>
      </c>
      <c r="F960" t="s">
        <v>29</v>
      </c>
      <c r="G960" t="s">
        <v>30</v>
      </c>
      <c r="H960" t="s">
        <v>14</v>
      </c>
      <c r="I960" t="s">
        <v>989</v>
      </c>
      <c r="J960">
        <v>88</v>
      </c>
      <c r="K960" t="s">
        <v>16</v>
      </c>
      <c r="L960" t="s">
        <v>17</v>
      </c>
    </row>
    <row r="961" spans="1:12" x14ac:dyDescent="0.25">
      <c r="A961">
        <v>960</v>
      </c>
      <c r="B961">
        <v>15</v>
      </c>
      <c r="C961">
        <v>4052</v>
      </c>
      <c r="D961">
        <v>7</v>
      </c>
      <c r="E961">
        <v>15</v>
      </c>
      <c r="F961" t="s">
        <v>39</v>
      </c>
      <c r="G961" t="s">
        <v>30</v>
      </c>
      <c r="H961" t="s">
        <v>14</v>
      </c>
      <c r="I961" t="s">
        <v>990</v>
      </c>
      <c r="J961">
        <v>53</v>
      </c>
      <c r="K961" t="s">
        <v>25</v>
      </c>
      <c r="L961" t="s">
        <v>30</v>
      </c>
    </row>
    <row r="962" spans="1:12" x14ac:dyDescent="0.25">
      <c r="A962">
        <v>961</v>
      </c>
      <c r="B962">
        <v>189</v>
      </c>
      <c r="C962">
        <v>4783</v>
      </c>
      <c r="D962">
        <v>16</v>
      </c>
      <c r="E962">
        <v>5</v>
      </c>
      <c r="F962" t="s">
        <v>12</v>
      </c>
      <c r="G962" t="s">
        <v>30</v>
      </c>
      <c r="H962" t="s">
        <v>32</v>
      </c>
      <c r="I962" t="s">
        <v>991</v>
      </c>
      <c r="J962">
        <v>25</v>
      </c>
      <c r="K962" t="s">
        <v>25</v>
      </c>
      <c r="L962" t="s">
        <v>30</v>
      </c>
    </row>
    <row r="963" spans="1:12" x14ac:dyDescent="0.25">
      <c r="A963">
        <v>962</v>
      </c>
      <c r="B963">
        <v>35</v>
      </c>
      <c r="C963">
        <v>1086</v>
      </c>
      <c r="D963">
        <v>3</v>
      </c>
      <c r="E963">
        <v>6</v>
      </c>
      <c r="F963" t="s">
        <v>23</v>
      </c>
      <c r="G963" t="s">
        <v>30</v>
      </c>
      <c r="H963" t="s">
        <v>14</v>
      </c>
      <c r="I963" t="s">
        <v>992</v>
      </c>
      <c r="J963">
        <v>64</v>
      </c>
      <c r="K963" t="s">
        <v>25</v>
      </c>
      <c r="L963" t="s">
        <v>13</v>
      </c>
    </row>
    <row r="964" spans="1:12" x14ac:dyDescent="0.25">
      <c r="A964">
        <v>963</v>
      </c>
      <c r="B964">
        <v>73</v>
      </c>
      <c r="C964">
        <v>1963</v>
      </c>
      <c r="D964">
        <v>45</v>
      </c>
      <c r="E964">
        <v>17</v>
      </c>
      <c r="F964" t="s">
        <v>12</v>
      </c>
      <c r="G964" t="s">
        <v>26</v>
      </c>
      <c r="H964" t="s">
        <v>32</v>
      </c>
      <c r="I964" t="s">
        <v>993</v>
      </c>
      <c r="J964">
        <v>56</v>
      </c>
      <c r="K964" t="s">
        <v>22</v>
      </c>
      <c r="L964" t="s">
        <v>34</v>
      </c>
    </row>
    <row r="965" spans="1:12" x14ac:dyDescent="0.25">
      <c r="A965">
        <v>964</v>
      </c>
      <c r="B965">
        <v>196</v>
      </c>
      <c r="C965">
        <v>4540</v>
      </c>
      <c r="D965">
        <v>3</v>
      </c>
      <c r="E965">
        <v>1</v>
      </c>
      <c r="F965" t="s">
        <v>29</v>
      </c>
      <c r="G965" t="s">
        <v>30</v>
      </c>
      <c r="H965" t="s">
        <v>14</v>
      </c>
      <c r="I965" t="s">
        <v>994</v>
      </c>
      <c r="J965">
        <v>58</v>
      </c>
      <c r="K965" t="s">
        <v>16</v>
      </c>
      <c r="L965" t="s">
        <v>13</v>
      </c>
    </row>
    <row r="966" spans="1:12" x14ac:dyDescent="0.25">
      <c r="A966">
        <v>965</v>
      </c>
      <c r="B966">
        <v>193</v>
      </c>
      <c r="C966">
        <v>3172</v>
      </c>
      <c r="D966">
        <v>27</v>
      </c>
      <c r="E966">
        <v>19</v>
      </c>
      <c r="F966" t="s">
        <v>39</v>
      </c>
      <c r="G966" t="s">
        <v>13</v>
      </c>
      <c r="H966" t="s">
        <v>13</v>
      </c>
      <c r="I966" t="s">
        <v>995</v>
      </c>
      <c r="J966">
        <v>43</v>
      </c>
      <c r="K966" t="s">
        <v>22</v>
      </c>
      <c r="L966" t="s">
        <v>34</v>
      </c>
    </row>
    <row r="967" spans="1:12" x14ac:dyDescent="0.25">
      <c r="A967">
        <v>966</v>
      </c>
      <c r="B967">
        <v>68</v>
      </c>
      <c r="C967">
        <v>3224</v>
      </c>
      <c r="D967">
        <v>43</v>
      </c>
      <c r="E967">
        <v>4</v>
      </c>
      <c r="F967" t="s">
        <v>18</v>
      </c>
      <c r="G967" t="s">
        <v>19</v>
      </c>
      <c r="H967" t="s">
        <v>32</v>
      </c>
      <c r="I967" t="s">
        <v>996</v>
      </c>
      <c r="J967">
        <v>53</v>
      </c>
      <c r="K967" t="s">
        <v>25</v>
      </c>
      <c r="L967" t="s">
        <v>34</v>
      </c>
    </row>
    <row r="968" spans="1:12" x14ac:dyDescent="0.25">
      <c r="A968">
        <v>967</v>
      </c>
      <c r="B968">
        <v>118</v>
      </c>
      <c r="C968">
        <v>1427</v>
      </c>
      <c r="D968">
        <v>40</v>
      </c>
      <c r="E968">
        <v>17</v>
      </c>
      <c r="F968" t="s">
        <v>29</v>
      </c>
      <c r="G968" t="s">
        <v>17</v>
      </c>
      <c r="H968" t="s">
        <v>20</v>
      </c>
      <c r="I968" t="s">
        <v>997</v>
      </c>
      <c r="J968">
        <v>68</v>
      </c>
      <c r="K968" t="s">
        <v>16</v>
      </c>
      <c r="L968" t="s">
        <v>13</v>
      </c>
    </row>
    <row r="969" spans="1:12" x14ac:dyDescent="0.25">
      <c r="A969">
        <v>968</v>
      </c>
      <c r="B969">
        <v>130</v>
      </c>
      <c r="C969">
        <v>2508</v>
      </c>
      <c r="D969">
        <v>38</v>
      </c>
      <c r="E969">
        <v>9</v>
      </c>
      <c r="F969" t="s">
        <v>18</v>
      </c>
      <c r="G969" t="s">
        <v>26</v>
      </c>
      <c r="H969" t="s">
        <v>27</v>
      </c>
      <c r="I969" t="s">
        <v>998</v>
      </c>
      <c r="J969">
        <v>90</v>
      </c>
      <c r="K969" t="s">
        <v>43</v>
      </c>
      <c r="L969" t="s">
        <v>34</v>
      </c>
    </row>
    <row r="970" spans="1:12" x14ac:dyDescent="0.25">
      <c r="A970">
        <v>969</v>
      </c>
      <c r="B970">
        <v>42</v>
      </c>
      <c r="C970">
        <v>3773</v>
      </c>
      <c r="D970">
        <v>33</v>
      </c>
      <c r="E970">
        <v>2</v>
      </c>
      <c r="F970" t="s">
        <v>12</v>
      </c>
      <c r="G970" t="s">
        <v>13</v>
      </c>
      <c r="H970" t="s">
        <v>14</v>
      </c>
      <c r="I970" t="s">
        <v>999</v>
      </c>
      <c r="J970">
        <v>30</v>
      </c>
      <c r="K970" t="s">
        <v>22</v>
      </c>
      <c r="L970" t="s">
        <v>13</v>
      </c>
    </row>
    <row r="971" spans="1:12" x14ac:dyDescent="0.25">
      <c r="A971">
        <v>970</v>
      </c>
      <c r="B971">
        <v>190</v>
      </c>
      <c r="C971">
        <v>3391</v>
      </c>
      <c r="D971">
        <v>28</v>
      </c>
      <c r="E971">
        <v>8</v>
      </c>
      <c r="F971" t="s">
        <v>29</v>
      </c>
      <c r="G971" t="s">
        <v>13</v>
      </c>
      <c r="H971" t="s">
        <v>32</v>
      </c>
      <c r="I971" t="s">
        <v>1000</v>
      </c>
      <c r="J971">
        <v>75</v>
      </c>
      <c r="K971" t="s">
        <v>25</v>
      </c>
      <c r="L971" t="s">
        <v>17</v>
      </c>
    </row>
    <row r="972" spans="1:12" x14ac:dyDescent="0.25">
      <c r="A972">
        <v>971</v>
      </c>
      <c r="B972">
        <v>159</v>
      </c>
      <c r="C972">
        <v>4133</v>
      </c>
      <c r="D972">
        <v>1</v>
      </c>
      <c r="E972">
        <v>15</v>
      </c>
      <c r="F972" t="s">
        <v>18</v>
      </c>
      <c r="G972" t="s">
        <v>17</v>
      </c>
      <c r="H972" t="s">
        <v>14</v>
      </c>
      <c r="I972" t="s">
        <v>1001</v>
      </c>
      <c r="J972">
        <v>11</v>
      </c>
      <c r="K972" t="s">
        <v>25</v>
      </c>
      <c r="L972" t="s">
        <v>34</v>
      </c>
    </row>
    <row r="973" spans="1:12" x14ac:dyDescent="0.25">
      <c r="A973">
        <v>972</v>
      </c>
      <c r="B973">
        <v>30</v>
      </c>
      <c r="C973">
        <v>803</v>
      </c>
      <c r="D973">
        <v>8</v>
      </c>
      <c r="E973">
        <v>7</v>
      </c>
      <c r="F973" t="s">
        <v>23</v>
      </c>
      <c r="G973" t="s">
        <v>13</v>
      </c>
      <c r="H973" t="s">
        <v>14</v>
      </c>
      <c r="I973" t="s">
        <v>1002</v>
      </c>
      <c r="J973">
        <v>76</v>
      </c>
      <c r="K973" t="s">
        <v>16</v>
      </c>
      <c r="L973" t="s">
        <v>13</v>
      </c>
    </row>
    <row r="974" spans="1:12" x14ac:dyDescent="0.25">
      <c r="A974">
        <v>973</v>
      </c>
      <c r="B974">
        <v>79</v>
      </c>
      <c r="C974">
        <v>674</v>
      </c>
      <c r="D974">
        <v>37</v>
      </c>
      <c r="E974">
        <v>6</v>
      </c>
      <c r="F974" t="s">
        <v>23</v>
      </c>
      <c r="G974" t="s">
        <v>30</v>
      </c>
      <c r="H974" t="s">
        <v>27</v>
      </c>
      <c r="I974" t="s">
        <v>1003</v>
      </c>
      <c r="J974">
        <v>66</v>
      </c>
      <c r="K974" t="s">
        <v>16</v>
      </c>
      <c r="L974" t="s">
        <v>34</v>
      </c>
    </row>
    <row r="975" spans="1:12" x14ac:dyDescent="0.25">
      <c r="A975">
        <v>974</v>
      </c>
      <c r="B975">
        <v>121</v>
      </c>
      <c r="C975">
        <v>3332</v>
      </c>
      <c r="D975">
        <v>32</v>
      </c>
      <c r="E975">
        <v>1</v>
      </c>
      <c r="F975" t="s">
        <v>18</v>
      </c>
      <c r="G975" t="s">
        <v>17</v>
      </c>
      <c r="H975" t="s">
        <v>14</v>
      </c>
      <c r="I975" t="s">
        <v>1004</v>
      </c>
      <c r="J975">
        <v>94</v>
      </c>
      <c r="K975" t="s">
        <v>22</v>
      </c>
      <c r="L975" t="s">
        <v>30</v>
      </c>
    </row>
    <row r="976" spans="1:12" x14ac:dyDescent="0.25">
      <c r="A976">
        <v>975</v>
      </c>
      <c r="B976">
        <v>13</v>
      </c>
      <c r="C976">
        <v>4883</v>
      </c>
      <c r="D976">
        <v>48</v>
      </c>
      <c r="E976">
        <v>15</v>
      </c>
      <c r="F976" t="s">
        <v>12</v>
      </c>
      <c r="G976" t="s">
        <v>13</v>
      </c>
      <c r="H976" t="s">
        <v>14</v>
      </c>
      <c r="I976" t="s">
        <v>1005</v>
      </c>
      <c r="J976">
        <v>92</v>
      </c>
      <c r="K976" t="s">
        <v>43</v>
      </c>
      <c r="L976" t="s">
        <v>17</v>
      </c>
    </row>
    <row r="977" spans="1:12" x14ac:dyDescent="0.25">
      <c r="A977">
        <v>976</v>
      </c>
      <c r="B977">
        <v>103</v>
      </c>
      <c r="C977">
        <v>2732</v>
      </c>
      <c r="D977">
        <v>43</v>
      </c>
      <c r="E977">
        <v>7</v>
      </c>
      <c r="F977" t="s">
        <v>29</v>
      </c>
      <c r="G977" t="s">
        <v>19</v>
      </c>
      <c r="H977" t="s">
        <v>13</v>
      </c>
      <c r="I977" t="s">
        <v>1006</v>
      </c>
      <c r="J977">
        <v>28</v>
      </c>
      <c r="K977" t="s">
        <v>25</v>
      </c>
      <c r="L977" t="s">
        <v>34</v>
      </c>
    </row>
    <row r="978" spans="1:12" x14ac:dyDescent="0.25">
      <c r="A978">
        <v>977</v>
      </c>
      <c r="B978">
        <v>84</v>
      </c>
      <c r="C978">
        <v>3928</v>
      </c>
      <c r="D978">
        <v>37</v>
      </c>
      <c r="E978">
        <v>17</v>
      </c>
      <c r="F978" t="s">
        <v>39</v>
      </c>
      <c r="G978" t="s">
        <v>30</v>
      </c>
      <c r="H978" t="s">
        <v>14</v>
      </c>
      <c r="I978" t="s">
        <v>1007</v>
      </c>
      <c r="J978">
        <v>44</v>
      </c>
      <c r="K978" t="s">
        <v>43</v>
      </c>
      <c r="L978" t="s">
        <v>17</v>
      </c>
    </row>
    <row r="979" spans="1:12" x14ac:dyDescent="0.25">
      <c r="A979">
        <v>978</v>
      </c>
      <c r="B979">
        <v>199</v>
      </c>
      <c r="C979">
        <v>3330</v>
      </c>
      <c r="D979">
        <v>4</v>
      </c>
      <c r="E979">
        <v>2</v>
      </c>
      <c r="F979" t="s">
        <v>29</v>
      </c>
      <c r="G979" t="s">
        <v>17</v>
      </c>
      <c r="H979" t="s">
        <v>20</v>
      </c>
      <c r="I979" t="s">
        <v>1008</v>
      </c>
      <c r="J979">
        <v>80</v>
      </c>
      <c r="K979" t="s">
        <v>22</v>
      </c>
      <c r="L979" t="s">
        <v>30</v>
      </c>
    </row>
    <row r="980" spans="1:12" x14ac:dyDescent="0.25">
      <c r="A980">
        <v>979</v>
      </c>
      <c r="B980">
        <v>71</v>
      </c>
      <c r="C980">
        <v>588</v>
      </c>
      <c r="D980">
        <v>30</v>
      </c>
      <c r="E980">
        <v>9</v>
      </c>
      <c r="F980" t="s">
        <v>18</v>
      </c>
      <c r="G980" t="s">
        <v>13</v>
      </c>
      <c r="H980" t="s">
        <v>27</v>
      </c>
      <c r="I980" t="s">
        <v>1009</v>
      </c>
      <c r="J980">
        <v>51</v>
      </c>
      <c r="K980" t="s">
        <v>43</v>
      </c>
      <c r="L980" t="s">
        <v>30</v>
      </c>
    </row>
    <row r="981" spans="1:12" x14ac:dyDescent="0.25">
      <c r="A981">
        <v>980</v>
      </c>
      <c r="B981">
        <v>103</v>
      </c>
      <c r="C981">
        <v>1447</v>
      </c>
      <c r="D981">
        <v>6</v>
      </c>
      <c r="E981">
        <v>9</v>
      </c>
      <c r="F981" t="s">
        <v>18</v>
      </c>
      <c r="G981" t="s">
        <v>30</v>
      </c>
      <c r="H981" t="s">
        <v>13</v>
      </c>
      <c r="I981" t="s">
        <v>1010</v>
      </c>
      <c r="J981">
        <v>12</v>
      </c>
      <c r="K981" t="s">
        <v>22</v>
      </c>
      <c r="L981" t="s">
        <v>13</v>
      </c>
    </row>
    <row r="982" spans="1:12" x14ac:dyDescent="0.25">
      <c r="A982">
        <v>981</v>
      </c>
      <c r="B982">
        <v>104</v>
      </c>
      <c r="C982">
        <v>3781</v>
      </c>
      <c r="D982">
        <v>46</v>
      </c>
      <c r="E982">
        <v>13</v>
      </c>
      <c r="F982" t="s">
        <v>23</v>
      </c>
      <c r="G982" t="s">
        <v>13</v>
      </c>
      <c r="H982" t="s">
        <v>13</v>
      </c>
      <c r="I982" t="s">
        <v>1011</v>
      </c>
      <c r="J982">
        <v>58</v>
      </c>
      <c r="K982" t="s">
        <v>25</v>
      </c>
      <c r="L982" t="s">
        <v>34</v>
      </c>
    </row>
    <row r="983" spans="1:12" x14ac:dyDescent="0.25">
      <c r="A983">
        <v>982</v>
      </c>
      <c r="B983">
        <v>161</v>
      </c>
      <c r="C983">
        <v>3273</v>
      </c>
      <c r="D983">
        <v>19</v>
      </c>
      <c r="E983">
        <v>6</v>
      </c>
      <c r="F983" t="s">
        <v>23</v>
      </c>
      <c r="G983" t="s">
        <v>30</v>
      </c>
      <c r="H983" t="s">
        <v>14</v>
      </c>
      <c r="I983" t="s">
        <v>1012</v>
      </c>
      <c r="J983">
        <v>13</v>
      </c>
      <c r="K983" t="s">
        <v>25</v>
      </c>
      <c r="L983" t="s">
        <v>13</v>
      </c>
    </row>
    <row r="984" spans="1:12" x14ac:dyDescent="0.25">
      <c r="A984">
        <v>983</v>
      </c>
      <c r="B984">
        <v>64</v>
      </c>
      <c r="C984">
        <v>4689</v>
      </c>
      <c r="D984">
        <v>32</v>
      </c>
      <c r="E984">
        <v>6</v>
      </c>
      <c r="F984" t="s">
        <v>23</v>
      </c>
      <c r="G984" t="s">
        <v>30</v>
      </c>
      <c r="H984" t="s">
        <v>13</v>
      </c>
      <c r="I984" t="s">
        <v>1013</v>
      </c>
      <c r="J984">
        <v>7</v>
      </c>
      <c r="K984" t="s">
        <v>16</v>
      </c>
      <c r="L984" t="s">
        <v>13</v>
      </c>
    </row>
    <row r="985" spans="1:12" x14ac:dyDescent="0.25">
      <c r="A985">
        <v>984</v>
      </c>
      <c r="B985">
        <v>146</v>
      </c>
      <c r="C985">
        <v>1767</v>
      </c>
      <c r="D985">
        <v>9</v>
      </c>
      <c r="E985">
        <v>3</v>
      </c>
      <c r="F985" t="s">
        <v>29</v>
      </c>
      <c r="G985" t="s">
        <v>30</v>
      </c>
      <c r="H985" t="s">
        <v>20</v>
      </c>
      <c r="I985" t="s">
        <v>1014</v>
      </c>
      <c r="J985">
        <v>58</v>
      </c>
      <c r="K985" t="s">
        <v>43</v>
      </c>
      <c r="L985" t="s">
        <v>30</v>
      </c>
    </row>
    <row r="986" spans="1:12" x14ac:dyDescent="0.25">
      <c r="A986">
        <v>985</v>
      </c>
      <c r="B986">
        <v>140</v>
      </c>
      <c r="C986">
        <v>1737</v>
      </c>
      <c r="D986">
        <v>12</v>
      </c>
      <c r="E986">
        <v>17</v>
      </c>
      <c r="F986" t="s">
        <v>12</v>
      </c>
      <c r="G986" t="s">
        <v>30</v>
      </c>
      <c r="H986" t="s">
        <v>27</v>
      </c>
      <c r="I986" t="s">
        <v>1015</v>
      </c>
      <c r="J986">
        <v>25</v>
      </c>
      <c r="K986" t="s">
        <v>43</v>
      </c>
      <c r="L986" t="s">
        <v>30</v>
      </c>
    </row>
    <row r="987" spans="1:12" x14ac:dyDescent="0.25">
      <c r="A987">
        <v>986</v>
      </c>
      <c r="B987">
        <v>40</v>
      </c>
      <c r="C987">
        <v>4214</v>
      </c>
      <c r="D987">
        <v>11</v>
      </c>
      <c r="E987">
        <v>17</v>
      </c>
      <c r="F987" t="s">
        <v>12</v>
      </c>
      <c r="G987" t="s">
        <v>13</v>
      </c>
      <c r="H987" t="s">
        <v>32</v>
      </c>
      <c r="I987" t="s">
        <v>1016</v>
      </c>
      <c r="J987">
        <v>99</v>
      </c>
      <c r="K987" t="s">
        <v>43</v>
      </c>
      <c r="L987" t="s">
        <v>34</v>
      </c>
    </row>
    <row r="988" spans="1:12" x14ac:dyDescent="0.25">
      <c r="A988">
        <v>987</v>
      </c>
      <c r="B988">
        <v>49</v>
      </c>
      <c r="C988">
        <v>3653</v>
      </c>
      <c r="D988">
        <v>46</v>
      </c>
      <c r="E988">
        <v>12</v>
      </c>
      <c r="F988" t="s">
        <v>39</v>
      </c>
      <c r="G988" t="s">
        <v>26</v>
      </c>
      <c r="H988" t="s">
        <v>14</v>
      </c>
      <c r="I988" t="s">
        <v>1017</v>
      </c>
      <c r="J988">
        <v>52</v>
      </c>
      <c r="K988" t="s">
        <v>22</v>
      </c>
      <c r="L988" t="s">
        <v>34</v>
      </c>
    </row>
    <row r="989" spans="1:12" x14ac:dyDescent="0.25">
      <c r="A989">
        <v>988</v>
      </c>
      <c r="B989">
        <v>45</v>
      </c>
      <c r="C989">
        <v>1100</v>
      </c>
      <c r="D989">
        <v>16</v>
      </c>
      <c r="E989">
        <v>16</v>
      </c>
      <c r="F989" t="s">
        <v>39</v>
      </c>
      <c r="G989" t="s">
        <v>26</v>
      </c>
      <c r="H989" t="s">
        <v>13</v>
      </c>
      <c r="I989" t="s">
        <v>1018</v>
      </c>
      <c r="J989">
        <v>51</v>
      </c>
      <c r="K989" t="s">
        <v>16</v>
      </c>
      <c r="L989" t="s">
        <v>30</v>
      </c>
    </row>
    <row r="990" spans="1:12" x14ac:dyDescent="0.25">
      <c r="A990">
        <v>989</v>
      </c>
      <c r="B990">
        <v>161</v>
      </c>
      <c r="C990">
        <v>950</v>
      </c>
      <c r="D990">
        <v>1</v>
      </c>
      <c r="E990">
        <v>15</v>
      </c>
      <c r="F990" t="s">
        <v>18</v>
      </c>
      <c r="G990" t="s">
        <v>17</v>
      </c>
      <c r="H990" t="s">
        <v>13</v>
      </c>
      <c r="I990" t="s">
        <v>1019</v>
      </c>
      <c r="J990">
        <v>92</v>
      </c>
      <c r="K990" t="s">
        <v>16</v>
      </c>
      <c r="L990" t="s">
        <v>17</v>
      </c>
    </row>
    <row r="991" spans="1:12" x14ac:dyDescent="0.25">
      <c r="A991">
        <v>990</v>
      </c>
      <c r="B991">
        <v>15</v>
      </c>
      <c r="C991">
        <v>1488</v>
      </c>
      <c r="D991">
        <v>45</v>
      </c>
      <c r="E991">
        <v>13</v>
      </c>
      <c r="F991" t="s">
        <v>39</v>
      </c>
      <c r="G991" t="s">
        <v>19</v>
      </c>
      <c r="H991" t="s">
        <v>20</v>
      </c>
      <c r="I991" t="s">
        <v>1020</v>
      </c>
      <c r="J991">
        <v>72</v>
      </c>
      <c r="K991" t="s">
        <v>22</v>
      </c>
      <c r="L991" t="s">
        <v>30</v>
      </c>
    </row>
    <row r="992" spans="1:12" x14ac:dyDescent="0.25">
      <c r="A992">
        <v>991</v>
      </c>
      <c r="B992">
        <v>75</v>
      </c>
      <c r="C992">
        <v>3812</v>
      </c>
      <c r="D992">
        <v>21</v>
      </c>
      <c r="E992">
        <v>1</v>
      </c>
      <c r="F992" t="s">
        <v>12</v>
      </c>
      <c r="G992" t="s">
        <v>30</v>
      </c>
      <c r="H992" t="s">
        <v>13</v>
      </c>
      <c r="I992" t="s">
        <v>1021</v>
      </c>
      <c r="J992">
        <v>88</v>
      </c>
      <c r="K992" t="s">
        <v>25</v>
      </c>
      <c r="L992" t="s">
        <v>13</v>
      </c>
    </row>
    <row r="993" spans="1:12" x14ac:dyDescent="0.25">
      <c r="A993">
        <v>992</v>
      </c>
      <c r="B993">
        <v>84</v>
      </c>
      <c r="C993">
        <v>1467</v>
      </c>
      <c r="D993">
        <v>30</v>
      </c>
      <c r="E993">
        <v>17</v>
      </c>
      <c r="F993" t="s">
        <v>18</v>
      </c>
      <c r="G993" t="s">
        <v>17</v>
      </c>
      <c r="H993" t="s">
        <v>27</v>
      </c>
      <c r="I993" t="s">
        <v>1022</v>
      </c>
      <c r="J993">
        <v>67</v>
      </c>
      <c r="K993" t="s">
        <v>22</v>
      </c>
      <c r="L993" t="s">
        <v>17</v>
      </c>
    </row>
    <row r="994" spans="1:12" x14ac:dyDescent="0.25">
      <c r="A994">
        <v>993</v>
      </c>
      <c r="B994">
        <v>13</v>
      </c>
      <c r="C994">
        <v>921</v>
      </c>
      <c r="D994">
        <v>13</v>
      </c>
      <c r="E994">
        <v>3</v>
      </c>
      <c r="F994" t="s">
        <v>39</v>
      </c>
      <c r="G994" t="s">
        <v>26</v>
      </c>
      <c r="H994" t="s">
        <v>14</v>
      </c>
      <c r="I994" t="s">
        <v>1023</v>
      </c>
      <c r="J994">
        <v>20</v>
      </c>
      <c r="K994" t="s">
        <v>43</v>
      </c>
      <c r="L994" t="s">
        <v>13</v>
      </c>
    </row>
    <row r="995" spans="1:12" x14ac:dyDescent="0.25">
      <c r="A995">
        <v>994</v>
      </c>
      <c r="B995">
        <v>88</v>
      </c>
      <c r="C995">
        <v>554</v>
      </c>
      <c r="D995">
        <v>34</v>
      </c>
      <c r="E995">
        <v>15</v>
      </c>
      <c r="F995" t="s">
        <v>29</v>
      </c>
      <c r="G995" t="s">
        <v>30</v>
      </c>
      <c r="H995" t="s">
        <v>27</v>
      </c>
      <c r="I995" t="s">
        <v>1024</v>
      </c>
      <c r="J995">
        <v>78</v>
      </c>
      <c r="K995" t="s">
        <v>25</v>
      </c>
      <c r="L995" t="s">
        <v>13</v>
      </c>
    </row>
    <row r="996" spans="1:12" x14ac:dyDescent="0.25">
      <c r="A996">
        <v>995</v>
      </c>
      <c r="B996">
        <v>143</v>
      </c>
      <c r="C996">
        <v>1724</v>
      </c>
      <c r="D996">
        <v>4</v>
      </c>
      <c r="E996">
        <v>4</v>
      </c>
      <c r="F996" t="s">
        <v>29</v>
      </c>
      <c r="G996" t="s">
        <v>30</v>
      </c>
      <c r="H996" t="s">
        <v>32</v>
      </c>
      <c r="I996" t="s">
        <v>1025</v>
      </c>
      <c r="J996">
        <v>94</v>
      </c>
      <c r="K996" t="s">
        <v>25</v>
      </c>
      <c r="L996" t="s">
        <v>17</v>
      </c>
    </row>
    <row r="997" spans="1:12" x14ac:dyDescent="0.25">
      <c r="A997">
        <v>996</v>
      </c>
      <c r="B997">
        <v>127</v>
      </c>
      <c r="C997">
        <v>2872</v>
      </c>
      <c r="D997">
        <v>28</v>
      </c>
      <c r="E997">
        <v>4</v>
      </c>
      <c r="F997" t="s">
        <v>23</v>
      </c>
      <c r="G997" t="s">
        <v>17</v>
      </c>
      <c r="H997" t="s">
        <v>32</v>
      </c>
      <c r="I997" t="s">
        <v>1026</v>
      </c>
      <c r="J997">
        <v>97</v>
      </c>
      <c r="K997" t="s">
        <v>22</v>
      </c>
      <c r="L997" t="s">
        <v>34</v>
      </c>
    </row>
    <row r="998" spans="1:12" x14ac:dyDescent="0.25">
      <c r="A998">
        <v>997</v>
      </c>
      <c r="B998">
        <v>122</v>
      </c>
      <c r="C998">
        <v>3826</v>
      </c>
      <c r="D998">
        <v>38</v>
      </c>
      <c r="E998">
        <v>18</v>
      </c>
      <c r="F998" t="s">
        <v>12</v>
      </c>
      <c r="G998" t="s">
        <v>19</v>
      </c>
      <c r="H998" t="s">
        <v>13</v>
      </c>
      <c r="I998" t="s">
        <v>1027</v>
      </c>
      <c r="J998">
        <v>9</v>
      </c>
      <c r="K998" t="s">
        <v>22</v>
      </c>
      <c r="L998" t="s">
        <v>13</v>
      </c>
    </row>
    <row r="999" spans="1:12" x14ac:dyDescent="0.25">
      <c r="A999">
        <v>998</v>
      </c>
      <c r="B999">
        <v>103</v>
      </c>
      <c r="C999">
        <v>3247</v>
      </c>
      <c r="D999">
        <v>31</v>
      </c>
      <c r="E999">
        <v>17</v>
      </c>
      <c r="F999" t="s">
        <v>12</v>
      </c>
      <c r="G999" t="s">
        <v>30</v>
      </c>
      <c r="H999" t="s">
        <v>32</v>
      </c>
      <c r="I999" t="s">
        <v>1028</v>
      </c>
      <c r="J999">
        <v>15</v>
      </c>
      <c r="K999" t="s">
        <v>16</v>
      </c>
      <c r="L999" t="s">
        <v>34</v>
      </c>
    </row>
    <row r="1000" spans="1:12" x14ac:dyDescent="0.25">
      <c r="A1000">
        <v>999</v>
      </c>
      <c r="B1000">
        <v>188</v>
      </c>
      <c r="C1000">
        <v>4189</v>
      </c>
      <c r="D1000">
        <v>27</v>
      </c>
      <c r="E1000">
        <v>19</v>
      </c>
      <c r="F1000" t="s">
        <v>29</v>
      </c>
      <c r="G1000" t="s">
        <v>17</v>
      </c>
      <c r="H1000" t="s">
        <v>20</v>
      </c>
      <c r="I1000" t="s">
        <v>1029</v>
      </c>
      <c r="J1000">
        <v>33</v>
      </c>
      <c r="K1000" t="s">
        <v>22</v>
      </c>
      <c r="L1000" t="s">
        <v>17</v>
      </c>
    </row>
    <row r="1001" spans="1:12" x14ac:dyDescent="0.25">
      <c r="A1001">
        <v>1000</v>
      </c>
      <c r="B1001">
        <v>71</v>
      </c>
      <c r="C1001">
        <v>4906</v>
      </c>
      <c r="D1001">
        <v>5</v>
      </c>
      <c r="E1001">
        <v>11</v>
      </c>
      <c r="F1001" t="s">
        <v>39</v>
      </c>
      <c r="G1001" t="s">
        <v>13</v>
      </c>
      <c r="H1001" t="s">
        <v>32</v>
      </c>
      <c r="I1001" t="s">
        <v>1030</v>
      </c>
      <c r="J1001">
        <v>83</v>
      </c>
      <c r="K1001" t="s">
        <v>25</v>
      </c>
      <c r="L1001"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01"/>
  <sheetViews>
    <sheetView workbookViewId="0">
      <selection activeCell="C2" sqref="C2"/>
    </sheetView>
  </sheetViews>
  <sheetFormatPr defaultRowHeight="15" x14ac:dyDescent="0.25"/>
  <cols>
    <col min="1" max="1" width="12.7109375" customWidth="1"/>
    <col min="2" max="2" width="12.5703125" customWidth="1"/>
    <col min="3" max="3" width="22.140625" customWidth="1"/>
    <col min="4" max="4" width="16.140625" customWidth="1"/>
    <col min="5" max="5" width="27.85546875" customWidth="1"/>
    <col min="6" max="6" width="22.42578125" customWidth="1"/>
    <col min="7" max="11" width="18.5703125" customWidth="1"/>
    <col min="12" max="12" width="17" customWidth="1"/>
    <col min="13" max="13" width="17.5703125" customWidth="1"/>
    <col min="14" max="14" width="21.28515625" customWidth="1"/>
    <col min="15" max="15" width="15.85546875" customWidth="1"/>
  </cols>
  <sheetData>
    <row r="1" spans="1:15" x14ac:dyDescent="0.25">
      <c r="A1" t="s">
        <v>0</v>
      </c>
      <c r="B1" t="s">
        <v>1</v>
      </c>
      <c r="C1" t="s">
        <v>2</v>
      </c>
      <c r="D1" t="s">
        <v>3</v>
      </c>
      <c r="E1" t="s">
        <v>4</v>
      </c>
      <c r="F1" t="s">
        <v>5</v>
      </c>
      <c r="G1" t="s">
        <v>6</v>
      </c>
      <c r="H1" t="s">
        <v>13</v>
      </c>
      <c r="I1" t="s">
        <v>17</v>
      </c>
      <c r="J1" t="s">
        <v>30</v>
      </c>
      <c r="K1" t="s">
        <v>1058</v>
      </c>
      <c r="L1" t="s">
        <v>7</v>
      </c>
      <c r="M1" t="s">
        <v>9</v>
      </c>
      <c r="N1" t="s">
        <v>10</v>
      </c>
      <c r="O1" t="s">
        <v>11</v>
      </c>
    </row>
    <row r="2" spans="1:15" x14ac:dyDescent="0.25">
      <c r="A2">
        <v>2</v>
      </c>
      <c r="B2">
        <v>189</v>
      </c>
      <c r="C2">
        <v>946</v>
      </c>
      <c r="D2">
        <v>21</v>
      </c>
      <c r="E2">
        <v>1</v>
      </c>
      <c r="F2" t="s">
        <v>18</v>
      </c>
      <c r="G2" t="s">
        <v>19</v>
      </c>
      <c r="H2">
        <f t="shared" ref="H2:H65" si="0">IF(G2="Industrial",1,0)</f>
        <v>0</v>
      </c>
      <c r="I2">
        <f>IF(G2="Residential",1,0)</f>
        <v>0</v>
      </c>
      <c r="J2">
        <f>IF(G2="Commercial",1,0)</f>
        <v>0</v>
      </c>
      <c r="K2">
        <f t="shared" ref="K2:K65" si="1">IF(G2="Mixed-Use",1,0)</f>
        <v>0</v>
      </c>
      <c r="L2" t="s">
        <v>20</v>
      </c>
      <c r="M2">
        <v>25</v>
      </c>
      <c r="N2" t="s">
        <v>22</v>
      </c>
      <c r="O2" t="s">
        <v>13</v>
      </c>
    </row>
    <row r="3" spans="1:15" x14ac:dyDescent="0.25">
      <c r="A3">
        <v>6</v>
      </c>
      <c r="B3">
        <v>81</v>
      </c>
      <c r="C3">
        <v>823</v>
      </c>
      <c r="D3">
        <v>33</v>
      </c>
      <c r="E3">
        <v>3</v>
      </c>
      <c r="F3" t="s">
        <v>18</v>
      </c>
      <c r="G3" t="s">
        <v>17</v>
      </c>
      <c r="H3">
        <f t="shared" si="0"/>
        <v>0</v>
      </c>
      <c r="I3">
        <f t="shared" ref="I3:I65" si="2">IF(G3="Residential",1,0)</f>
        <v>1</v>
      </c>
      <c r="J3">
        <f t="shared" ref="J3:J65" si="3">IF(G3="Commercial",1,0)</f>
        <v>0</v>
      </c>
      <c r="K3">
        <f t="shared" si="1"/>
        <v>0</v>
      </c>
      <c r="L3" t="s">
        <v>32</v>
      </c>
      <c r="M3">
        <v>35</v>
      </c>
      <c r="N3" t="s">
        <v>25</v>
      </c>
      <c r="O3" t="s">
        <v>34</v>
      </c>
    </row>
    <row r="4" spans="1:15" x14ac:dyDescent="0.25">
      <c r="A4">
        <v>8</v>
      </c>
      <c r="B4">
        <v>30</v>
      </c>
      <c r="C4">
        <v>4727</v>
      </c>
      <c r="D4">
        <v>32</v>
      </c>
      <c r="E4">
        <v>6</v>
      </c>
      <c r="F4" t="s">
        <v>18</v>
      </c>
      <c r="G4" t="s">
        <v>30</v>
      </c>
      <c r="H4">
        <f t="shared" si="0"/>
        <v>0</v>
      </c>
      <c r="I4">
        <f t="shared" si="2"/>
        <v>0</v>
      </c>
      <c r="J4">
        <f t="shared" si="3"/>
        <v>1</v>
      </c>
      <c r="K4">
        <f t="shared" si="1"/>
        <v>0</v>
      </c>
      <c r="L4" t="s">
        <v>27</v>
      </c>
      <c r="M4">
        <v>87</v>
      </c>
      <c r="N4" t="s">
        <v>22</v>
      </c>
      <c r="O4" t="s">
        <v>34</v>
      </c>
    </row>
    <row r="5" spans="1:15" x14ac:dyDescent="0.25">
      <c r="A5">
        <v>13</v>
      </c>
      <c r="B5">
        <v>126</v>
      </c>
      <c r="C5">
        <v>4515</v>
      </c>
      <c r="D5">
        <v>26</v>
      </c>
      <c r="E5">
        <v>11</v>
      </c>
      <c r="F5" t="s">
        <v>18</v>
      </c>
      <c r="G5" t="s">
        <v>19</v>
      </c>
      <c r="H5">
        <f t="shared" si="0"/>
        <v>0</v>
      </c>
      <c r="I5">
        <f t="shared" si="2"/>
        <v>0</v>
      </c>
      <c r="J5">
        <f t="shared" si="3"/>
        <v>0</v>
      </c>
      <c r="K5">
        <f t="shared" si="1"/>
        <v>0</v>
      </c>
      <c r="L5" t="s">
        <v>20</v>
      </c>
      <c r="M5">
        <v>19</v>
      </c>
      <c r="N5" t="s">
        <v>43</v>
      </c>
      <c r="O5" t="s">
        <v>17</v>
      </c>
    </row>
    <row r="6" spans="1:15" x14ac:dyDescent="0.25">
      <c r="A6">
        <v>27</v>
      </c>
      <c r="B6">
        <v>170</v>
      </c>
      <c r="C6">
        <v>2160</v>
      </c>
      <c r="D6">
        <v>48</v>
      </c>
      <c r="E6">
        <v>19</v>
      </c>
      <c r="F6" t="s">
        <v>18</v>
      </c>
      <c r="G6" t="s">
        <v>19</v>
      </c>
      <c r="H6">
        <f t="shared" si="0"/>
        <v>0</v>
      </c>
      <c r="I6">
        <f t="shared" si="2"/>
        <v>0</v>
      </c>
      <c r="J6">
        <f t="shared" si="3"/>
        <v>0</v>
      </c>
      <c r="K6">
        <f t="shared" si="1"/>
        <v>0</v>
      </c>
      <c r="L6" t="s">
        <v>32</v>
      </c>
      <c r="M6">
        <v>37</v>
      </c>
      <c r="N6" t="s">
        <v>22</v>
      </c>
      <c r="O6" t="s">
        <v>30</v>
      </c>
    </row>
    <row r="7" spans="1:15" x14ac:dyDescent="0.25">
      <c r="A7">
        <v>29</v>
      </c>
      <c r="B7">
        <v>31</v>
      </c>
      <c r="C7">
        <v>1719</v>
      </c>
      <c r="D7">
        <v>6</v>
      </c>
      <c r="E7">
        <v>18</v>
      </c>
      <c r="F7" t="s">
        <v>18</v>
      </c>
      <c r="G7" t="s">
        <v>26</v>
      </c>
      <c r="H7">
        <f t="shared" si="0"/>
        <v>0</v>
      </c>
      <c r="I7">
        <f t="shared" si="2"/>
        <v>0</v>
      </c>
      <c r="J7">
        <f t="shared" si="3"/>
        <v>0</v>
      </c>
      <c r="K7">
        <f t="shared" si="1"/>
        <v>1</v>
      </c>
      <c r="L7" t="s">
        <v>20</v>
      </c>
      <c r="M7">
        <v>5</v>
      </c>
      <c r="N7" t="s">
        <v>25</v>
      </c>
      <c r="O7" t="s">
        <v>13</v>
      </c>
    </row>
    <row r="8" spans="1:15" x14ac:dyDescent="0.25">
      <c r="A8">
        <v>30</v>
      </c>
      <c r="B8">
        <v>98</v>
      </c>
      <c r="C8">
        <v>420</v>
      </c>
      <c r="D8">
        <v>28</v>
      </c>
      <c r="E8">
        <v>11</v>
      </c>
      <c r="F8" t="s">
        <v>18</v>
      </c>
      <c r="G8" t="s">
        <v>19</v>
      </c>
      <c r="H8">
        <f t="shared" si="0"/>
        <v>0</v>
      </c>
      <c r="I8">
        <f t="shared" si="2"/>
        <v>0</v>
      </c>
      <c r="J8">
        <f t="shared" si="3"/>
        <v>0</v>
      </c>
      <c r="K8">
        <f t="shared" si="1"/>
        <v>0</v>
      </c>
      <c r="L8" t="s">
        <v>20</v>
      </c>
      <c r="M8">
        <v>38</v>
      </c>
      <c r="N8" t="s">
        <v>22</v>
      </c>
      <c r="O8" t="s">
        <v>13</v>
      </c>
    </row>
    <row r="9" spans="1:15" x14ac:dyDescent="0.25">
      <c r="A9">
        <v>31</v>
      </c>
      <c r="B9">
        <v>58</v>
      </c>
      <c r="C9">
        <v>1442</v>
      </c>
      <c r="D9">
        <v>29</v>
      </c>
      <c r="E9">
        <v>16</v>
      </c>
      <c r="F9" t="s">
        <v>18</v>
      </c>
      <c r="G9" t="s">
        <v>26</v>
      </c>
      <c r="H9">
        <f t="shared" si="0"/>
        <v>0</v>
      </c>
      <c r="I9">
        <f t="shared" si="2"/>
        <v>0</v>
      </c>
      <c r="J9">
        <f t="shared" si="3"/>
        <v>0</v>
      </c>
      <c r="K9">
        <f t="shared" si="1"/>
        <v>1</v>
      </c>
      <c r="L9" t="s">
        <v>32</v>
      </c>
      <c r="M9">
        <v>23</v>
      </c>
      <c r="N9" t="s">
        <v>22</v>
      </c>
      <c r="O9" t="s">
        <v>34</v>
      </c>
    </row>
    <row r="10" spans="1:15" x14ac:dyDescent="0.25">
      <c r="A10">
        <v>45</v>
      </c>
      <c r="B10">
        <v>60</v>
      </c>
      <c r="C10">
        <v>4529</v>
      </c>
      <c r="D10">
        <v>23</v>
      </c>
      <c r="E10">
        <v>7</v>
      </c>
      <c r="F10" t="s">
        <v>18</v>
      </c>
      <c r="G10" t="s">
        <v>30</v>
      </c>
      <c r="H10">
        <f t="shared" si="0"/>
        <v>0</v>
      </c>
      <c r="I10">
        <f t="shared" si="2"/>
        <v>0</v>
      </c>
      <c r="J10">
        <f t="shared" si="3"/>
        <v>1</v>
      </c>
      <c r="K10">
        <f t="shared" si="1"/>
        <v>0</v>
      </c>
      <c r="L10" t="s">
        <v>20</v>
      </c>
      <c r="M10">
        <v>26</v>
      </c>
      <c r="N10" t="s">
        <v>25</v>
      </c>
      <c r="O10" t="s">
        <v>30</v>
      </c>
    </row>
    <row r="11" spans="1:15" x14ac:dyDescent="0.25">
      <c r="A11">
        <v>51</v>
      </c>
      <c r="B11">
        <v>141</v>
      </c>
      <c r="C11">
        <v>2660</v>
      </c>
      <c r="D11">
        <v>21</v>
      </c>
      <c r="E11">
        <v>4</v>
      </c>
      <c r="F11" t="s">
        <v>18</v>
      </c>
      <c r="G11" t="s">
        <v>26</v>
      </c>
      <c r="H11">
        <f t="shared" si="0"/>
        <v>0</v>
      </c>
      <c r="I11">
        <f t="shared" si="2"/>
        <v>0</v>
      </c>
      <c r="J11">
        <f t="shared" si="3"/>
        <v>0</v>
      </c>
      <c r="K11">
        <f t="shared" si="1"/>
        <v>1</v>
      </c>
      <c r="L11" t="s">
        <v>32</v>
      </c>
      <c r="M11">
        <v>77</v>
      </c>
      <c r="N11" t="s">
        <v>22</v>
      </c>
      <c r="O11" t="s">
        <v>13</v>
      </c>
    </row>
    <row r="12" spans="1:15" x14ac:dyDescent="0.25">
      <c r="A12">
        <v>55</v>
      </c>
      <c r="B12">
        <v>18</v>
      </c>
      <c r="C12">
        <v>3950</v>
      </c>
      <c r="D12">
        <v>47</v>
      </c>
      <c r="E12">
        <v>3</v>
      </c>
      <c r="F12" t="s">
        <v>18</v>
      </c>
      <c r="G12" t="s">
        <v>30</v>
      </c>
      <c r="H12">
        <f t="shared" si="0"/>
        <v>0</v>
      </c>
      <c r="I12">
        <f t="shared" si="2"/>
        <v>0</v>
      </c>
      <c r="J12">
        <f t="shared" si="3"/>
        <v>1</v>
      </c>
      <c r="K12">
        <f t="shared" si="1"/>
        <v>0</v>
      </c>
      <c r="L12" t="s">
        <v>20</v>
      </c>
      <c r="M12">
        <v>71</v>
      </c>
      <c r="N12" t="s">
        <v>25</v>
      </c>
      <c r="O12" t="s">
        <v>13</v>
      </c>
    </row>
    <row r="13" spans="1:15" x14ac:dyDescent="0.25">
      <c r="A13">
        <v>57</v>
      </c>
      <c r="B13">
        <v>62</v>
      </c>
      <c r="C13">
        <v>1352</v>
      </c>
      <c r="D13">
        <v>25</v>
      </c>
      <c r="E13">
        <v>14</v>
      </c>
      <c r="F13" t="s">
        <v>18</v>
      </c>
      <c r="G13" t="s">
        <v>30</v>
      </c>
      <c r="H13">
        <f t="shared" si="0"/>
        <v>0</v>
      </c>
      <c r="I13">
        <f t="shared" si="2"/>
        <v>0</v>
      </c>
      <c r="J13">
        <f t="shared" si="3"/>
        <v>1</v>
      </c>
      <c r="K13">
        <f t="shared" si="1"/>
        <v>0</v>
      </c>
      <c r="L13" t="s">
        <v>14</v>
      </c>
      <c r="M13">
        <v>34</v>
      </c>
      <c r="N13" t="s">
        <v>22</v>
      </c>
      <c r="O13" t="s">
        <v>34</v>
      </c>
    </row>
    <row r="14" spans="1:15" x14ac:dyDescent="0.25">
      <c r="A14">
        <v>58</v>
      </c>
      <c r="B14">
        <v>139</v>
      </c>
      <c r="C14">
        <v>1414</v>
      </c>
      <c r="D14">
        <v>36</v>
      </c>
      <c r="E14">
        <v>4</v>
      </c>
      <c r="F14" t="s">
        <v>18</v>
      </c>
      <c r="G14" t="s">
        <v>26</v>
      </c>
      <c r="H14">
        <f t="shared" si="0"/>
        <v>0</v>
      </c>
      <c r="I14">
        <f t="shared" si="2"/>
        <v>0</v>
      </c>
      <c r="J14">
        <f t="shared" si="3"/>
        <v>0</v>
      </c>
      <c r="K14">
        <f t="shared" si="1"/>
        <v>1</v>
      </c>
      <c r="L14" t="s">
        <v>13</v>
      </c>
      <c r="M14">
        <v>17</v>
      </c>
      <c r="N14" t="s">
        <v>22</v>
      </c>
      <c r="O14" t="s">
        <v>17</v>
      </c>
    </row>
    <row r="15" spans="1:15" x14ac:dyDescent="0.25">
      <c r="A15">
        <v>59</v>
      </c>
      <c r="B15">
        <v>93</v>
      </c>
      <c r="C15">
        <v>4920</v>
      </c>
      <c r="D15">
        <v>11</v>
      </c>
      <c r="E15">
        <v>12</v>
      </c>
      <c r="F15" t="s">
        <v>18</v>
      </c>
      <c r="G15" t="s">
        <v>26</v>
      </c>
      <c r="H15">
        <f t="shared" si="0"/>
        <v>0</v>
      </c>
      <c r="I15">
        <f t="shared" si="2"/>
        <v>0</v>
      </c>
      <c r="J15">
        <f t="shared" si="3"/>
        <v>0</v>
      </c>
      <c r="K15">
        <f t="shared" si="1"/>
        <v>1</v>
      </c>
      <c r="L15" t="s">
        <v>32</v>
      </c>
      <c r="M15">
        <v>25</v>
      </c>
      <c r="N15" t="s">
        <v>43</v>
      </c>
      <c r="O15" t="s">
        <v>34</v>
      </c>
    </row>
    <row r="16" spans="1:15" x14ac:dyDescent="0.25">
      <c r="A16">
        <v>61</v>
      </c>
      <c r="B16">
        <v>120</v>
      </c>
      <c r="C16">
        <v>177</v>
      </c>
      <c r="D16">
        <v>4</v>
      </c>
      <c r="E16">
        <v>7</v>
      </c>
      <c r="F16" t="s">
        <v>18</v>
      </c>
      <c r="G16" t="s">
        <v>13</v>
      </c>
      <c r="H16">
        <f t="shared" si="0"/>
        <v>1</v>
      </c>
      <c r="I16">
        <f t="shared" si="2"/>
        <v>0</v>
      </c>
      <c r="J16">
        <f t="shared" si="3"/>
        <v>0</v>
      </c>
      <c r="K16">
        <f t="shared" si="1"/>
        <v>0</v>
      </c>
      <c r="L16" t="s">
        <v>14</v>
      </c>
      <c r="M16">
        <v>23</v>
      </c>
      <c r="N16" t="s">
        <v>25</v>
      </c>
      <c r="O16" t="s">
        <v>17</v>
      </c>
    </row>
    <row r="17" spans="1:15" x14ac:dyDescent="0.25">
      <c r="A17">
        <v>69</v>
      </c>
      <c r="B17">
        <v>59</v>
      </c>
      <c r="C17">
        <v>1963</v>
      </c>
      <c r="D17">
        <v>48</v>
      </c>
      <c r="E17">
        <v>6</v>
      </c>
      <c r="F17" t="s">
        <v>18</v>
      </c>
      <c r="G17" t="s">
        <v>30</v>
      </c>
      <c r="H17">
        <f t="shared" si="0"/>
        <v>0</v>
      </c>
      <c r="I17">
        <f t="shared" si="2"/>
        <v>0</v>
      </c>
      <c r="J17">
        <f t="shared" si="3"/>
        <v>1</v>
      </c>
      <c r="K17">
        <f t="shared" si="1"/>
        <v>0</v>
      </c>
      <c r="L17" t="s">
        <v>27</v>
      </c>
      <c r="M17">
        <v>78</v>
      </c>
      <c r="N17" t="s">
        <v>25</v>
      </c>
      <c r="O17" t="s">
        <v>34</v>
      </c>
    </row>
    <row r="18" spans="1:15" x14ac:dyDescent="0.25">
      <c r="A18">
        <v>78</v>
      </c>
      <c r="B18">
        <v>155</v>
      </c>
      <c r="C18">
        <v>2292</v>
      </c>
      <c r="D18">
        <v>42</v>
      </c>
      <c r="E18">
        <v>14</v>
      </c>
      <c r="F18" t="s">
        <v>18</v>
      </c>
      <c r="G18" t="s">
        <v>13</v>
      </c>
      <c r="H18">
        <f t="shared" si="0"/>
        <v>1</v>
      </c>
      <c r="I18">
        <f t="shared" si="2"/>
        <v>0</v>
      </c>
      <c r="J18">
        <f t="shared" si="3"/>
        <v>0</v>
      </c>
      <c r="K18">
        <f t="shared" si="1"/>
        <v>0</v>
      </c>
      <c r="L18" t="s">
        <v>32</v>
      </c>
      <c r="M18">
        <v>38</v>
      </c>
      <c r="N18" t="s">
        <v>43</v>
      </c>
      <c r="O18" t="s">
        <v>17</v>
      </c>
    </row>
    <row r="19" spans="1:15" x14ac:dyDescent="0.25">
      <c r="A19">
        <v>82</v>
      </c>
      <c r="B19">
        <v>23</v>
      </c>
      <c r="C19">
        <v>4133</v>
      </c>
      <c r="D19">
        <v>2</v>
      </c>
      <c r="E19">
        <v>6</v>
      </c>
      <c r="F19" t="s">
        <v>18</v>
      </c>
      <c r="G19" t="s">
        <v>17</v>
      </c>
      <c r="H19">
        <f t="shared" si="0"/>
        <v>0</v>
      </c>
      <c r="I19">
        <f t="shared" si="2"/>
        <v>1</v>
      </c>
      <c r="J19">
        <f t="shared" si="3"/>
        <v>0</v>
      </c>
      <c r="K19">
        <f t="shared" si="1"/>
        <v>0</v>
      </c>
      <c r="L19" t="s">
        <v>13</v>
      </c>
      <c r="M19">
        <v>78</v>
      </c>
      <c r="N19" t="s">
        <v>22</v>
      </c>
      <c r="O19" t="s">
        <v>30</v>
      </c>
    </row>
    <row r="20" spans="1:15" x14ac:dyDescent="0.25">
      <c r="A20">
        <v>87</v>
      </c>
      <c r="B20">
        <v>49</v>
      </c>
      <c r="C20">
        <v>3210</v>
      </c>
      <c r="D20">
        <v>25</v>
      </c>
      <c r="E20">
        <v>3</v>
      </c>
      <c r="F20" t="s">
        <v>18</v>
      </c>
      <c r="G20" t="s">
        <v>19</v>
      </c>
      <c r="H20">
        <f t="shared" si="0"/>
        <v>0</v>
      </c>
      <c r="I20">
        <f t="shared" si="2"/>
        <v>0</v>
      </c>
      <c r="J20">
        <f t="shared" si="3"/>
        <v>0</v>
      </c>
      <c r="K20">
        <f t="shared" si="1"/>
        <v>0</v>
      </c>
      <c r="L20" t="s">
        <v>20</v>
      </c>
      <c r="M20">
        <v>75</v>
      </c>
      <c r="N20" t="s">
        <v>22</v>
      </c>
      <c r="O20" t="s">
        <v>17</v>
      </c>
    </row>
    <row r="21" spans="1:15" x14ac:dyDescent="0.25">
      <c r="A21">
        <v>89</v>
      </c>
      <c r="B21">
        <v>120</v>
      </c>
      <c r="C21">
        <v>297</v>
      </c>
      <c r="D21">
        <v>11</v>
      </c>
      <c r="E21">
        <v>19</v>
      </c>
      <c r="F21" t="s">
        <v>18</v>
      </c>
      <c r="G21" t="s">
        <v>17</v>
      </c>
      <c r="H21">
        <f t="shared" si="0"/>
        <v>0</v>
      </c>
      <c r="I21">
        <f t="shared" si="2"/>
        <v>1</v>
      </c>
      <c r="J21">
        <f t="shared" si="3"/>
        <v>0</v>
      </c>
      <c r="K21">
        <f t="shared" si="1"/>
        <v>0</v>
      </c>
      <c r="L21" t="s">
        <v>14</v>
      </c>
      <c r="M21">
        <v>56</v>
      </c>
      <c r="N21" t="s">
        <v>43</v>
      </c>
      <c r="O21" t="s">
        <v>30</v>
      </c>
    </row>
    <row r="22" spans="1:15" x14ac:dyDescent="0.25">
      <c r="A22">
        <v>93</v>
      </c>
      <c r="B22">
        <v>197</v>
      </c>
      <c r="C22">
        <v>577</v>
      </c>
      <c r="D22">
        <v>10</v>
      </c>
      <c r="E22">
        <v>14</v>
      </c>
      <c r="F22" t="s">
        <v>18</v>
      </c>
      <c r="G22" t="s">
        <v>30</v>
      </c>
      <c r="H22">
        <f t="shared" si="0"/>
        <v>0</v>
      </c>
      <c r="I22">
        <f t="shared" si="2"/>
        <v>0</v>
      </c>
      <c r="J22">
        <f t="shared" si="3"/>
        <v>1</v>
      </c>
      <c r="K22">
        <f t="shared" si="1"/>
        <v>0</v>
      </c>
      <c r="L22" t="s">
        <v>32</v>
      </c>
      <c r="M22">
        <v>8</v>
      </c>
      <c r="N22" t="s">
        <v>25</v>
      </c>
      <c r="O22" t="s">
        <v>34</v>
      </c>
    </row>
    <row r="23" spans="1:15" x14ac:dyDescent="0.25">
      <c r="A23">
        <v>95</v>
      </c>
      <c r="B23">
        <v>50</v>
      </c>
      <c r="C23">
        <v>1022</v>
      </c>
      <c r="D23">
        <v>13</v>
      </c>
      <c r="E23">
        <v>19</v>
      </c>
      <c r="F23" t="s">
        <v>18</v>
      </c>
      <c r="G23" t="s">
        <v>19</v>
      </c>
      <c r="H23">
        <f t="shared" si="0"/>
        <v>0</v>
      </c>
      <c r="I23">
        <f t="shared" si="2"/>
        <v>0</v>
      </c>
      <c r="J23">
        <f t="shared" si="3"/>
        <v>0</v>
      </c>
      <c r="K23">
        <f t="shared" si="1"/>
        <v>0</v>
      </c>
      <c r="L23" t="s">
        <v>32</v>
      </c>
      <c r="M23">
        <v>79</v>
      </c>
      <c r="N23" t="s">
        <v>43</v>
      </c>
      <c r="O23" t="s">
        <v>17</v>
      </c>
    </row>
    <row r="24" spans="1:15" x14ac:dyDescent="0.25">
      <c r="A24">
        <v>100</v>
      </c>
      <c r="B24">
        <v>98</v>
      </c>
      <c r="C24">
        <v>3168</v>
      </c>
      <c r="D24">
        <v>42</v>
      </c>
      <c r="E24">
        <v>8</v>
      </c>
      <c r="F24" t="s">
        <v>18</v>
      </c>
      <c r="G24" t="s">
        <v>19</v>
      </c>
      <c r="H24">
        <f t="shared" si="0"/>
        <v>0</v>
      </c>
      <c r="I24">
        <f t="shared" si="2"/>
        <v>0</v>
      </c>
      <c r="J24">
        <f t="shared" si="3"/>
        <v>0</v>
      </c>
      <c r="K24">
        <f t="shared" si="1"/>
        <v>0</v>
      </c>
      <c r="L24" t="s">
        <v>14</v>
      </c>
      <c r="M24">
        <v>12</v>
      </c>
      <c r="N24" t="s">
        <v>22</v>
      </c>
      <c r="O24" t="s">
        <v>17</v>
      </c>
    </row>
    <row r="25" spans="1:15" x14ac:dyDescent="0.25">
      <c r="A25">
        <v>102</v>
      </c>
      <c r="B25">
        <v>18</v>
      </c>
      <c r="C25">
        <v>2436</v>
      </c>
      <c r="D25">
        <v>20</v>
      </c>
      <c r="E25">
        <v>9</v>
      </c>
      <c r="F25" t="s">
        <v>18</v>
      </c>
      <c r="G25" t="s">
        <v>26</v>
      </c>
      <c r="H25">
        <f t="shared" si="0"/>
        <v>0</v>
      </c>
      <c r="I25">
        <f t="shared" si="2"/>
        <v>0</v>
      </c>
      <c r="J25">
        <f t="shared" si="3"/>
        <v>0</v>
      </c>
      <c r="K25">
        <f t="shared" si="1"/>
        <v>1</v>
      </c>
      <c r="L25" t="s">
        <v>13</v>
      </c>
      <c r="M25">
        <v>80</v>
      </c>
      <c r="N25" t="s">
        <v>16</v>
      </c>
      <c r="O25" t="s">
        <v>34</v>
      </c>
    </row>
    <row r="26" spans="1:15" x14ac:dyDescent="0.25">
      <c r="A26">
        <v>107</v>
      </c>
      <c r="B26">
        <v>148</v>
      </c>
      <c r="C26">
        <v>1965</v>
      </c>
      <c r="D26">
        <v>45</v>
      </c>
      <c r="E26">
        <v>9</v>
      </c>
      <c r="F26" t="s">
        <v>18</v>
      </c>
      <c r="G26" t="s">
        <v>13</v>
      </c>
      <c r="H26">
        <f t="shared" si="0"/>
        <v>1</v>
      </c>
      <c r="I26">
        <f t="shared" si="2"/>
        <v>0</v>
      </c>
      <c r="J26">
        <f t="shared" si="3"/>
        <v>0</v>
      </c>
      <c r="K26">
        <f t="shared" si="1"/>
        <v>0</v>
      </c>
      <c r="L26" t="s">
        <v>13</v>
      </c>
      <c r="M26">
        <v>86</v>
      </c>
      <c r="N26" t="s">
        <v>25</v>
      </c>
      <c r="O26" t="s">
        <v>17</v>
      </c>
    </row>
    <row r="27" spans="1:15" x14ac:dyDescent="0.25">
      <c r="A27">
        <v>109</v>
      </c>
      <c r="B27">
        <v>145</v>
      </c>
      <c r="C27">
        <v>2953</v>
      </c>
      <c r="D27">
        <v>47</v>
      </c>
      <c r="E27">
        <v>9</v>
      </c>
      <c r="F27" t="s">
        <v>18</v>
      </c>
      <c r="G27" t="s">
        <v>30</v>
      </c>
      <c r="H27">
        <f t="shared" si="0"/>
        <v>0</v>
      </c>
      <c r="I27">
        <f t="shared" si="2"/>
        <v>0</v>
      </c>
      <c r="J27">
        <f t="shared" si="3"/>
        <v>1</v>
      </c>
      <c r="K27">
        <f t="shared" si="1"/>
        <v>0</v>
      </c>
      <c r="L27" t="s">
        <v>27</v>
      </c>
      <c r="M27">
        <v>46</v>
      </c>
      <c r="N27" t="s">
        <v>25</v>
      </c>
      <c r="O27" t="s">
        <v>13</v>
      </c>
    </row>
    <row r="28" spans="1:15" x14ac:dyDescent="0.25">
      <c r="A28">
        <v>112</v>
      </c>
      <c r="B28">
        <v>42</v>
      </c>
      <c r="C28">
        <v>3328</v>
      </c>
      <c r="D28">
        <v>21</v>
      </c>
      <c r="E28">
        <v>8</v>
      </c>
      <c r="F28" t="s">
        <v>18</v>
      </c>
      <c r="G28" t="s">
        <v>17</v>
      </c>
      <c r="H28">
        <f t="shared" si="0"/>
        <v>0</v>
      </c>
      <c r="I28">
        <f t="shared" si="2"/>
        <v>1</v>
      </c>
      <c r="J28">
        <f t="shared" si="3"/>
        <v>0</v>
      </c>
      <c r="K28">
        <f t="shared" si="1"/>
        <v>0</v>
      </c>
      <c r="L28" t="s">
        <v>13</v>
      </c>
      <c r="M28">
        <v>30</v>
      </c>
      <c r="N28" t="s">
        <v>16</v>
      </c>
      <c r="O28" t="s">
        <v>34</v>
      </c>
    </row>
    <row r="29" spans="1:15" x14ac:dyDescent="0.25">
      <c r="A29">
        <v>113</v>
      </c>
      <c r="B29">
        <v>132</v>
      </c>
      <c r="C29">
        <v>2471</v>
      </c>
      <c r="D29">
        <v>22</v>
      </c>
      <c r="E29">
        <v>2</v>
      </c>
      <c r="F29" t="s">
        <v>18</v>
      </c>
      <c r="G29" t="s">
        <v>30</v>
      </c>
      <c r="H29">
        <f t="shared" si="0"/>
        <v>0</v>
      </c>
      <c r="I29">
        <f t="shared" si="2"/>
        <v>0</v>
      </c>
      <c r="J29">
        <f t="shared" si="3"/>
        <v>1</v>
      </c>
      <c r="K29">
        <f t="shared" si="1"/>
        <v>0</v>
      </c>
      <c r="L29" t="s">
        <v>32</v>
      </c>
      <c r="M29">
        <v>65</v>
      </c>
      <c r="N29" t="s">
        <v>25</v>
      </c>
      <c r="O29" t="s">
        <v>17</v>
      </c>
    </row>
    <row r="30" spans="1:15" x14ac:dyDescent="0.25">
      <c r="A30">
        <v>118</v>
      </c>
      <c r="B30">
        <v>81</v>
      </c>
      <c r="C30">
        <v>2774</v>
      </c>
      <c r="D30">
        <v>15</v>
      </c>
      <c r="E30">
        <v>17</v>
      </c>
      <c r="F30" t="s">
        <v>18</v>
      </c>
      <c r="G30" t="s">
        <v>13</v>
      </c>
      <c r="H30">
        <f t="shared" si="0"/>
        <v>1</v>
      </c>
      <c r="I30">
        <f t="shared" si="2"/>
        <v>0</v>
      </c>
      <c r="J30">
        <f t="shared" si="3"/>
        <v>0</v>
      </c>
      <c r="K30">
        <f t="shared" si="1"/>
        <v>0</v>
      </c>
      <c r="L30" t="s">
        <v>32</v>
      </c>
      <c r="M30">
        <v>87</v>
      </c>
      <c r="N30" t="s">
        <v>22</v>
      </c>
      <c r="O30" t="s">
        <v>13</v>
      </c>
    </row>
    <row r="31" spans="1:15" x14ac:dyDescent="0.25">
      <c r="A31">
        <v>123</v>
      </c>
      <c r="B31">
        <v>160</v>
      </c>
      <c r="C31">
        <v>4206</v>
      </c>
      <c r="D31">
        <v>24</v>
      </c>
      <c r="E31">
        <v>14</v>
      </c>
      <c r="F31" t="s">
        <v>18</v>
      </c>
      <c r="G31" t="s">
        <v>26</v>
      </c>
      <c r="H31">
        <f t="shared" si="0"/>
        <v>0</v>
      </c>
      <c r="I31">
        <f t="shared" si="2"/>
        <v>0</v>
      </c>
      <c r="J31">
        <f t="shared" si="3"/>
        <v>0</v>
      </c>
      <c r="K31">
        <f t="shared" si="1"/>
        <v>1</v>
      </c>
      <c r="L31" t="s">
        <v>14</v>
      </c>
      <c r="M31">
        <v>45</v>
      </c>
      <c r="N31" t="s">
        <v>43</v>
      </c>
      <c r="O31" t="s">
        <v>30</v>
      </c>
    </row>
    <row r="32" spans="1:15" x14ac:dyDescent="0.25">
      <c r="A32">
        <v>129</v>
      </c>
      <c r="B32">
        <v>44</v>
      </c>
      <c r="C32">
        <v>914</v>
      </c>
      <c r="D32">
        <v>4</v>
      </c>
      <c r="E32">
        <v>12</v>
      </c>
      <c r="F32" t="s">
        <v>18</v>
      </c>
      <c r="G32" t="s">
        <v>17</v>
      </c>
      <c r="H32">
        <f t="shared" si="0"/>
        <v>0</v>
      </c>
      <c r="I32">
        <f t="shared" si="2"/>
        <v>1</v>
      </c>
      <c r="J32">
        <f t="shared" si="3"/>
        <v>0</v>
      </c>
      <c r="K32">
        <f t="shared" si="1"/>
        <v>0</v>
      </c>
      <c r="L32" t="s">
        <v>20</v>
      </c>
      <c r="M32">
        <v>28</v>
      </c>
      <c r="N32" t="s">
        <v>25</v>
      </c>
      <c r="O32" t="s">
        <v>17</v>
      </c>
    </row>
    <row r="33" spans="1:15" x14ac:dyDescent="0.25">
      <c r="A33">
        <v>130</v>
      </c>
      <c r="B33">
        <v>110</v>
      </c>
      <c r="C33">
        <v>445</v>
      </c>
      <c r="D33">
        <v>24</v>
      </c>
      <c r="E33">
        <v>1</v>
      </c>
      <c r="F33" t="s">
        <v>18</v>
      </c>
      <c r="G33" t="s">
        <v>17</v>
      </c>
      <c r="H33">
        <f t="shared" si="0"/>
        <v>0</v>
      </c>
      <c r="I33">
        <f t="shared" si="2"/>
        <v>1</v>
      </c>
      <c r="J33">
        <f t="shared" si="3"/>
        <v>0</v>
      </c>
      <c r="K33">
        <f t="shared" si="1"/>
        <v>0</v>
      </c>
      <c r="L33" t="s">
        <v>14</v>
      </c>
      <c r="M33">
        <v>94</v>
      </c>
      <c r="N33" t="s">
        <v>16</v>
      </c>
      <c r="O33" t="s">
        <v>34</v>
      </c>
    </row>
    <row r="34" spans="1:15" x14ac:dyDescent="0.25">
      <c r="A34">
        <v>132</v>
      </c>
      <c r="B34">
        <v>140</v>
      </c>
      <c r="C34">
        <v>462</v>
      </c>
      <c r="D34">
        <v>36</v>
      </c>
      <c r="E34">
        <v>9</v>
      </c>
      <c r="F34" t="s">
        <v>18</v>
      </c>
      <c r="G34" t="s">
        <v>17</v>
      </c>
      <c r="H34">
        <f t="shared" si="0"/>
        <v>0</v>
      </c>
      <c r="I34">
        <f t="shared" si="2"/>
        <v>1</v>
      </c>
      <c r="J34">
        <f t="shared" si="3"/>
        <v>0</v>
      </c>
      <c r="K34">
        <f t="shared" si="1"/>
        <v>0</v>
      </c>
      <c r="L34" t="s">
        <v>27</v>
      </c>
      <c r="M34">
        <v>22</v>
      </c>
      <c r="N34" t="s">
        <v>16</v>
      </c>
      <c r="O34" t="s">
        <v>13</v>
      </c>
    </row>
    <row r="35" spans="1:15" x14ac:dyDescent="0.25">
      <c r="A35">
        <v>137</v>
      </c>
      <c r="B35">
        <v>36</v>
      </c>
      <c r="C35">
        <v>3381</v>
      </c>
      <c r="D35">
        <v>19</v>
      </c>
      <c r="E35">
        <v>1</v>
      </c>
      <c r="F35" t="s">
        <v>18</v>
      </c>
      <c r="G35" t="s">
        <v>30</v>
      </c>
      <c r="H35">
        <f t="shared" si="0"/>
        <v>0</v>
      </c>
      <c r="I35">
        <f t="shared" si="2"/>
        <v>0</v>
      </c>
      <c r="J35">
        <f t="shared" si="3"/>
        <v>1</v>
      </c>
      <c r="K35">
        <f t="shared" si="1"/>
        <v>0</v>
      </c>
      <c r="L35" t="s">
        <v>14</v>
      </c>
      <c r="M35">
        <v>35</v>
      </c>
      <c r="N35" t="s">
        <v>16</v>
      </c>
      <c r="O35" t="s">
        <v>34</v>
      </c>
    </row>
    <row r="36" spans="1:15" x14ac:dyDescent="0.25">
      <c r="A36">
        <v>141</v>
      </c>
      <c r="B36">
        <v>51</v>
      </c>
      <c r="C36">
        <v>2830</v>
      </c>
      <c r="D36">
        <v>5</v>
      </c>
      <c r="E36">
        <v>8</v>
      </c>
      <c r="F36" t="s">
        <v>18</v>
      </c>
      <c r="G36" t="s">
        <v>26</v>
      </c>
      <c r="H36">
        <f t="shared" si="0"/>
        <v>0</v>
      </c>
      <c r="I36">
        <f t="shared" si="2"/>
        <v>0</v>
      </c>
      <c r="J36">
        <f t="shared" si="3"/>
        <v>0</v>
      </c>
      <c r="K36">
        <f t="shared" si="1"/>
        <v>1</v>
      </c>
      <c r="L36" t="s">
        <v>32</v>
      </c>
      <c r="M36">
        <v>25</v>
      </c>
      <c r="N36" t="s">
        <v>16</v>
      </c>
      <c r="O36" t="s">
        <v>13</v>
      </c>
    </row>
    <row r="37" spans="1:15" x14ac:dyDescent="0.25">
      <c r="A37">
        <v>144</v>
      </c>
      <c r="B37">
        <v>72</v>
      </c>
      <c r="C37">
        <v>3035</v>
      </c>
      <c r="D37">
        <v>35</v>
      </c>
      <c r="E37">
        <v>14</v>
      </c>
      <c r="F37" t="s">
        <v>18</v>
      </c>
      <c r="G37" t="s">
        <v>26</v>
      </c>
      <c r="H37">
        <f t="shared" si="0"/>
        <v>0</v>
      </c>
      <c r="I37">
        <f t="shared" si="2"/>
        <v>0</v>
      </c>
      <c r="J37">
        <f t="shared" si="3"/>
        <v>0</v>
      </c>
      <c r="K37">
        <f t="shared" si="1"/>
        <v>1</v>
      </c>
      <c r="L37" t="s">
        <v>27</v>
      </c>
      <c r="M37">
        <v>62</v>
      </c>
      <c r="N37" t="s">
        <v>43</v>
      </c>
      <c r="O37" t="s">
        <v>30</v>
      </c>
    </row>
    <row r="38" spans="1:15" x14ac:dyDescent="0.25">
      <c r="A38">
        <v>159</v>
      </c>
      <c r="B38">
        <v>37</v>
      </c>
      <c r="C38">
        <v>3517</v>
      </c>
      <c r="D38">
        <v>10</v>
      </c>
      <c r="E38">
        <v>12</v>
      </c>
      <c r="F38" t="s">
        <v>18</v>
      </c>
      <c r="G38" t="s">
        <v>17</v>
      </c>
      <c r="H38">
        <f t="shared" si="0"/>
        <v>0</v>
      </c>
      <c r="I38">
        <f t="shared" si="2"/>
        <v>1</v>
      </c>
      <c r="J38">
        <f t="shared" si="3"/>
        <v>0</v>
      </c>
      <c r="K38">
        <f t="shared" si="1"/>
        <v>0</v>
      </c>
      <c r="L38" t="s">
        <v>32</v>
      </c>
      <c r="M38">
        <v>96</v>
      </c>
      <c r="N38" t="s">
        <v>43</v>
      </c>
      <c r="O38" t="s">
        <v>13</v>
      </c>
    </row>
    <row r="39" spans="1:15" x14ac:dyDescent="0.25">
      <c r="A39">
        <v>167</v>
      </c>
      <c r="B39">
        <v>37</v>
      </c>
      <c r="C39">
        <v>4762</v>
      </c>
      <c r="D39">
        <v>21</v>
      </c>
      <c r="E39">
        <v>18</v>
      </c>
      <c r="F39" t="s">
        <v>18</v>
      </c>
      <c r="G39" t="s">
        <v>17</v>
      </c>
      <c r="H39">
        <f t="shared" si="0"/>
        <v>0</v>
      </c>
      <c r="I39">
        <f t="shared" si="2"/>
        <v>1</v>
      </c>
      <c r="J39">
        <f t="shared" si="3"/>
        <v>0</v>
      </c>
      <c r="K39">
        <f t="shared" si="1"/>
        <v>0</v>
      </c>
      <c r="L39" t="s">
        <v>14</v>
      </c>
      <c r="M39">
        <v>58</v>
      </c>
      <c r="N39" t="s">
        <v>22</v>
      </c>
      <c r="O39" t="s">
        <v>34</v>
      </c>
    </row>
    <row r="40" spans="1:15" x14ac:dyDescent="0.25">
      <c r="A40">
        <v>169</v>
      </c>
      <c r="B40">
        <v>53</v>
      </c>
      <c r="C40">
        <v>3602</v>
      </c>
      <c r="D40">
        <v>3</v>
      </c>
      <c r="E40">
        <v>12</v>
      </c>
      <c r="F40" t="s">
        <v>18</v>
      </c>
      <c r="G40" t="s">
        <v>13</v>
      </c>
      <c r="H40">
        <f t="shared" si="0"/>
        <v>1</v>
      </c>
      <c r="I40">
        <f t="shared" si="2"/>
        <v>0</v>
      </c>
      <c r="J40">
        <f t="shared" si="3"/>
        <v>0</v>
      </c>
      <c r="K40">
        <f t="shared" si="1"/>
        <v>0</v>
      </c>
      <c r="L40" t="s">
        <v>32</v>
      </c>
      <c r="M40">
        <v>53</v>
      </c>
      <c r="N40" t="s">
        <v>16</v>
      </c>
      <c r="O40" t="s">
        <v>30</v>
      </c>
    </row>
    <row r="41" spans="1:15" x14ac:dyDescent="0.25">
      <c r="A41">
        <v>171</v>
      </c>
      <c r="B41">
        <v>39</v>
      </c>
      <c r="C41">
        <v>301</v>
      </c>
      <c r="D41">
        <v>39</v>
      </c>
      <c r="E41">
        <v>8</v>
      </c>
      <c r="F41" t="s">
        <v>18</v>
      </c>
      <c r="G41" t="s">
        <v>26</v>
      </c>
      <c r="H41">
        <f t="shared" si="0"/>
        <v>0</v>
      </c>
      <c r="I41">
        <f t="shared" si="2"/>
        <v>0</v>
      </c>
      <c r="J41">
        <f t="shared" si="3"/>
        <v>0</v>
      </c>
      <c r="K41">
        <f t="shared" si="1"/>
        <v>1</v>
      </c>
      <c r="L41" t="s">
        <v>32</v>
      </c>
      <c r="M41">
        <v>96</v>
      </c>
      <c r="N41" t="s">
        <v>22</v>
      </c>
      <c r="O41" t="s">
        <v>17</v>
      </c>
    </row>
    <row r="42" spans="1:15" x14ac:dyDescent="0.25">
      <c r="A42">
        <v>175</v>
      </c>
      <c r="B42">
        <v>101</v>
      </c>
      <c r="C42">
        <v>636</v>
      </c>
      <c r="D42">
        <v>39</v>
      </c>
      <c r="E42">
        <v>13</v>
      </c>
      <c r="F42" t="s">
        <v>18</v>
      </c>
      <c r="G42" t="s">
        <v>26</v>
      </c>
      <c r="H42">
        <f t="shared" si="0"/>
        <v>0</v>
      </c>
      <c r="I42">
        <f t="shared" si="2"/>
        <v>0</v>
      </c>
      <c r="J42">
        <f t="shared" si="3"/>
        <v>0</v>
      </c>
      <c r="K42">
        <f t="shared" si="1"/>
        <v>1</v>
      </c>
      <c r="L42" t="s">
        <v>13</v>
      </c>
      <c r="M42">
        <v>81</v>
      </c>
      <c r="N42" t="s">
        <v>25</v>
      </c>
      <c r="O42" t="s">
        <v>17</v>
      </c>
    </row>
    <row r="43" spans="1:15" x14ac:dyDescent="0.25">
      <c r="A43">
        <v>179</v>
      </c>
      <c r="B43">
        <v>36</v>
      </c>
      <c r="C43">
        <v>3381</v>
      </c>
      <c r="D43">
        <v>4</v>
      </c>
      <c r="E43">
        <v>14</v>
      </c>
      <c r="F43" t="s">
        <v>18</v>
      </c>
      <c r="G43" t="s">
        <v>17</v>
      </c>
      <c r="H43">
        <f t="shared" si="0"/>
        <v>0</v>
      </c>
      <c r="I43">
        <f t="shared" si="2"/>
        <v>1</v>
      </c>
      <c r="J43">
        <f t="shared" si="3"/>
        <v>0</v>
      </c>
      <c r="K43">
        <f t="shared" si="1"/>
        <v>0</v>
      </c>
      <c r="L43" t="s">
        <v>13</v>
      </c>
      <c r="M43">
        <v>65</v>
      </c>
      <c r="N43" t="s">
        <v>25</v>
      </c>
      <c r="O43" t="s">
        <v>34</v>
      </c>
    </row>
    <row r="44" spans="1:15" x14ac:dyDescent="0.25">
      <c r="A44">
        <v>184</v>
      </c>
      <c r="B44">
        <v>112</v>
      </c>
      <c r="C44">
        <v>4958</v>
      </c>
      <c r="D44">
        <v>39</v>
      </c>
      <c r="E44">
        <v>13</v>
      </c>
      <c r="F44" t="s">
        <v>18</v>
      </c>
      <c r="G44" t="s">
        <v>19</v>
      </c>
      <c r="H44">
        <f t="shared" si="0"/>
        <v>0</v>
      </c>
      <c r="I44">
        <f t="shared" si="2"/>
        <v>0</v>
      </c>
      <c r="J44">
        <f t="shared" si="3"/>
        <v>0</v>
      </c>
      <c r="K44">
        <f t="shared" si="1"/>
        <v>0</v>
      </c>
      <c r="L44" t="s">
        <v>20</v>
      </c>
      <c r="M44">
        <v>28</v>
      </c>
      <c r="N44" t="s">
        <v>22</v>
      </c>
      <c r="O44" t="s">
        <v>17</v>
      </c>
    </row>
    <row r="45" spans="1:15" x14ac:dyDescent="0.25">
      <c r="A45">
        <v>188</v>
      </c>
      <c r="B45">
        <v>174</v>
      </c>
      <c r="C45">
        <v>2090</v>
      </c>
      <c r="D45">
        <v>40</v>
      </c>
      <c r="E45">
        <v>17</v>
      </c>
      <c r="F45" t="s">
        <v>18</v>
      </c>
      <c r="G45" t="s">
        <v>19</v>
      </c>
      <c r="H45">
        <f t="shared" si="0"/>
        <v>0</v>
      </c>
      <c r="I45">
        <f t="shared" si="2"/>
        <v>0</v>
      </c>
      <c r="J45">
        <f t="shared" si="3"/>
        <v>0</v>
      </c>
      <c r="K45">
        <f t="shared" si="1"/>
        <v>0</v>
      </c>
      <c r="L45" t="s">
        <v>14</v>
      </c>
      <c r="M45">
        <v>70</v>
      </c>
      <c r="N45" t="s">
        <v>25</v>
      </c>
      <c r="O45" t="s">
        <v>30</v>
      </c>
    </row>
    <row r="46" spans="1:15" x14ac:dyDescent="0.25">
      <c r="A46">
        <v>194</v>
      </c>
      <c r="B46">
        <v>169</v>
      </c>
      <c r="C46">
        <v>2813</v>
      </c>
      <c r="D46">
        <v>8</v>
      </c>
      <c r="E46">
        <v>10</v>
      </c>
      <c r="F46" t="s">
        <v>18</v>
      </c>
      <c r="G46" t="s">
        <v>13</v>
      </c>
      <c r="H46">
        <f t="shared" si="0"/>
        <v>1</v>
      </c>
      <c r="I46">
        <f t="shared" si="2"/>
        <v>0</v>
      </c>
      <c r="J46">
        <f t="shared" si="3"/>
        <v>0</v>
      </c>
      <c r="K46">
        <f t="shared" si="1"/>
        <v>0</v>
      </c>
      <c r="L46" t="s">
        <v>14</v>
      </c>
      <c r="M46">
        <v>36</v>
      </c>
      <c r="N46" t="s">
        <v>43</v>
      </c>
      <c r="O46" t="s">
        <v>30</v>
      </c>
    </row>
    <row r="47" spans="1:15" x14ac:dyDescent="0.25">
      <c r="A47">
        <v>196</v>
      </c>
      <c r="B47">
        <v>189</v>
      </c>
      <c r="C47">
        <v>3220</v>
      </c>
      <c r="D47">
        <v>6</v>
      </c>
      <c r="E47">
        <v>9</v>
      </c>
      <c r="F47" t="s">
        <v>18</v>
      </c>
      <c r="G47" t="s">
        <v>26</v>
      </c>
      <c r="H47">
        <f t="shared" si="0"/>
        <v>0</v>
      </c>
      <c r="I47">
        <f t="shared" si="2"/>
        <v>0</v>
      </c>
      <c r="J47">
        <f t="shared" si="3"/>
        <v>0</v>
      </c>
      <c r="K47">
        <f t="shared" si="1"/>
        <v>1</v>
      </c>
      <c r="L47" t="s">
        <v>27</v>
      </c>
      <c r="M47">
        <v>46</v>
      </c>
      <c r="N47" t="s">
        <v>25</v>
      </c>
      <c r="O47" t="s">
        <v>13</v>
      </c>
    </row>
    <row r="48" spans="1:15" x14ac:dyDescent="0.25">
      <c r="A48">
        <v>199</v>
      </c>
      <c r="B48">
        <v>195</v>
      </c>
      <c r="C48">
        <v>788</v>
      </c>
      <c r="D48">
        <v>4</v>
      </c>
      <c r="E48">
        <v>17</v>
      </c>
      <c r="F48" t="s">
        <v>18</v>
      </c>
      <c r="G48" t="s">
        <v>17</v>
      </c>
      <c r="H48">
        <f t="shared" si="0"/>
        <v>0</v>
      </c>
      <c r="I48">
        <f t="shared" si="2"/>
        <v>1</v>
      </c>
      <c r="J48">
        <f t="shared" si="3"/>
        <v>0</v>
      </c>
      <c r="K48">
        <f t="shared" si="1"/>
        <v>0</v>
      </c>
      <c r="L48" t="s">
        <v>20</v>
      </c>
      <c r="M48">
        <v>39</v>
      </c>
      <c r="N48" t="s">
        <v>22</v>
      </c>
      <c r="O48" t="s">
        <v>13</v>
      </c>
    </row>
    <row r="49" spans="1:15" x14ac:dyDescent="0.25">
      <c r="A49">
        <v>205</v>
      </c>
      <c r="B49">
        <v>122</v>
      </c>
      <c r="C49">
        <v>1892</v>
      </c>
      <c r="D49">
        <v>27</v>
      </c>
      <c r="E49">
        <v>7</v>
      </c>
      <c r="F49" t="s">
        <v>18</v>
      </c>
      <c r="G49" t="s">
        <v>13</v>
      </c>
      <c r="H49">
        <f t="shared" si="0"/>
        <v>1</v>
      </c>
      <c r="I49">
        <f t="shared" si="2"/>
        <v>0</v>
      </c>
      <c r="J49">
        <f t="shared" si="3"/>
        <v>0</v>
      </c>
      <c r="K49">
        <f t="shared" si="1"/>
        <v>0</v>
      </c>
      <c r="L49" t="s">
        <v>20</v>
      </c>
      <c r="M49">
        <v>18</v>
      </c>
      <c r="N49" t="s">
        <v>16</v>
      </c>
      <c r="O49" t="s">
        <v>30</v>
      </c>
    </row>
    <row r="50" spans="1:15" x14ac:dyDescent="0.25">
      <c r="A50">
        <v>207</v>
      </c>
      <c r="B50">
        <v>122</v>
      </c>
      <c r="C50">
        <v>3312</v>
      </c>
      <c r="D50">
        <v>21</v>
      </c>
      <c r="E50">
        <v>11</v>
      </c>
      <c r="F50" t="s">
        <v>18</v>
      </c>
      <c r="G50" t="s">
        <v>19</v>
      </c>
      <c r="H50">
        <f t="shared" si="0"/>
        <v>0</v>
      </c>
      <c r="I50">
        <f t="shared" si="2"/>
        <v>0</v>
      </c>
      <c r="J50">
        <f t="shared" si="3"/>
        <v>0</v>
      </c>
      <c r="K50">
        <f t="shared" si="1"/>
        <v>0</v>
      </c>
      <c r="L50" t="s">
        <v>14</v>
      </c>
      <c r="M50">
        <v>7</v>
      </c>
      <c r="N50" t="s">
        <v>43</v>
      </c>
      <c r="O50" t="s">
        <v>34</v>
      </c>
    </row>
    <row r="51" spans="1:15" x14ac:dyDescent="0.25">
      <c r="A51">
        <v>208</v>
      </c>
      <c r="B51">
        <v>193</v>
      </c>
      <c r="C51">
        <v>1089</v>
      </c>
      <c r="D51">
        <v>8</v>
      </c>
      <c r="E51">
        <v>14</v>
      </c>
      <c r="F51" t="s">
        <v>18</v>
      </c>
      <c r="G51" t="s">
        <v>26</v>
      </c>
      <c r="H51">
        <f t="shared" si="0"/>
        <v>0</v>
      </c>
      <c r="I51">
        <f t="shared" si="2"/>
        <v>0</v>
      </c>
      <c r="J51">
        <f t="shared" si="3"/>
        <v>0</v>
      </c>
      <c r="K51">
        <f t="shared" si="1"/>
        <v>1</v>
      </c>
      <c r="L51" t="s">
        <v>13</v>
      </c>
      <c r="M51">
        <v>28</v>
      </c>
      <c r="N51" t="s">
        <v>25</v>
      </c>
      <c r="O51" t="s">
        <v>17</v>
      </c>
    </row>
    <row r="52" spans="1:15" x14ac:dyDescent="0.25">
      <c r="A52">
        <v>209</v>
      </c>
      <c r="B52">
        <v>90</v>
      </c>
      <c r="C52">
        <v>2362</v>
      </c>
      <c r="D52">
        <v>38</v>
      </c>
      <c r="E52">
        <v>19</v>
      </c>
      <c r="F52" t="s">
        <v>18</v>
      </c>
      <c r="G52" t="s">
        <v>19</v>
      </c>
      <c r="H52">
        <f t="shared" si="0"/>
        <v>0</v>
      </c>
      <c r="I52">
        <f t="shared" si="2"/>
        <v>0</v>
      </c>
      <c r="J52">
        <f t="shared" si="3"/>
        <v>0</v>
      </c>
      <c r="K52">
        <f t="shared" si="1"/>
        <v>0</v>
      </c>
      <c r="L52" t="s">
        <v>20</v>
      </c>
      <c r="M52">
        <v>69</v>
      </c>
      <c r="N52" t="s">
        <v>16</v>
      </c>
      <c r="O52" t="s">
        <v>17</v>
      </c>
    </row>
    <row r="53" spans="1:15" x14ac:dyDescent="0.25">
      <c r="A53">
        <v>211</v>
      </c>
      <c r="B53">
        <v>122</v>
      </c>
      <c r="C53">
        <v>1051</v>
      </c>
      <c r="D53">
        <v>3</v>
      </c>
      <c r="E53">
        <v>13</v>
      </c>
      <c r="F53" t="s">
        <v>18</v>
      </c>
      <c r="G53" t="s">
        <v>19</v>
      </c>
      <c r="H53">
        <f t="shared" si="0"/>
        <v>0</v>
      </c>
      <c r="I53">
        <f t="shared" si="2"/>
        <v>0</v>
      </c>
      <c r="J53">
        <f t="shared" si="3"/>
        <v>0</v>
      </c>
      <c r="K53">
        <f t="shared" si="1"/>
        <v>0</v>
      </c>
      <c r="L53" t="s">
        <v>20</v>
      </c>
      <c r="M53">
        <v>14</v>
      </c>
      <c r="N53" t="s">
        <v>25</v>
      </c>
      <c r="O53" t="s">
        <v>17</v>
      </c>
    </row>
    <row r="54" spans="1:15" x14ac:dyDescent="0.25">
      <c r="A54">
        <v>219</v>
      </c>
      <c r="B54">
        <v>139</v>
      </c>
      <c r="C54">
        <v>1600</v>
      </c>
      <c r="D54">
        <v>2</v>
      </c>
      <c r="E54">
        <v>8</v>
      </c>
      <c r="F54" t="s">
        <v>18</v>
      </c>
      <c r="G54" t="s">
        <v>17</v>
      </c>
      <c r="H54">
        <f t="shared" si="0"/>
        <v>0</v>
      </c>
      <c r="I54">
        <f t="shared" si="2"/>
        <v>1</v>
      </c>
      <c r="J54">
        <f t="shared" si="3"/>
        <v>0</v>
      </c>
      <c r="K54">
        <f t="shared" si="1"/>
        <v>0</v>
      </c>
      <c r="L54" t="s">
        <v>14</v>
      </c>
      <c r="M54">
        <v>67</v>
      </c>
      <c r="N54" t="s">
        <v>43</v>
      </c>
      <c r="O54" t="s">
        <v>34</v>
      </c>
    </row>
    <row r="55" spans="1:15" x14ac:dyDescent="0.25">
      <c r="A55">
        <v>221</v>
      </c>
      <c r="B55">
        <v>181</v>
      </c>
      <c r="C55">
        <v>3595</v>
      </c>
      <c r="D55">
        <v>17</v>
      </c>
      <c r="E55">
        <v>13</v>
      </c>
      <c r="F55" t="s">
        <v>18</v>
      </c>
      <c r="G55" t="s">
        <v>30</v>
      </c>
      <c r="H55">
        <f t="shared" si="0"/>
        <v>0</v>
      </c>
      <c r="I55">
        <f t="shared" si="2"/>
        <v>0</v>
      </c>
      <c r="J55">
        <f t="shared" si="3"/>
        <v>1</v>
      </c>
      <c r="K55">
        <f t="shared" si="1"/>
        <v>0</v>
      </c>
      <c r="L55" t="s">
        <v>27</v>
      </c>
      <c r="M55">
        <v>46</v>
      </c>
      <c r="N55" t="s">
        <v>22</v>
      </c>
      <c r="O55" t="s">
        <v>34</v>
      </c>
    </row>
    <row r="56" spans="1:15" x14ac:dyDescent="0.25">
      <c r="A56">
        <v>226</v>
      </c>
      <c r="B56">
        <v>193</v>
      </c>
      <c r="C56">
        <v>2261</v>
      </c>
      <c r="D56">
        <v>8</v>
      </c>
      <c r="E56">
        <v>7</v>
      </c>
      <c r="F56" t="s">
        <v>18</v>
      </c>
      <c r="G56" t="s">
        <v>26</v>
      </c>
      <c r="H56">
        <f t="shared" si="0"/>
        <v>0</v>
      </c>
      <c r="I56">
        <f t="shared" si="2"/>
        <v>0</v>
      </c>
      <c r="J56">
        <f t="shared" si="3"/>
        <v>0</v>
      </c>
      <c r="K56">
        <f t="shared" si="1"/>
        <v>1</v>
      </c>
      <c r="L56" t="s">
        <v>13</v>
      </c>
      <c r="M56">
        <v>85</v>
      </c>
      <c r="N56" t="s">
        <v>22</v>
      </c>
      <c r="O56" t="s">
        <v>13</v>
      </c>
    </row>
    <row r="57" spans="1:15" x14ac:dyDescent="0.25">
      <c r="A57">
        <v>231</v>
      </c>
      <c r="B57">
        <v>78</v>
      </c>
      <c r="C57">
        <v>4995</v>
      </c>
      <c r="D57">
        <v>13</v>
      </c>
      <c r="E57">
        <v>15</v>
      </c>
      <c r="F57" t="s">
        <v>18</v>
      </c>
      <c r="G57" t="s">
        <v>19</v>
      </c>
      <c r="H57">
        <f t="shared" si="0"/>
        <v>0</v>
      </c>
      <c r="I57">
        <f t="shared" si="2"/>
        <v>0</v>
      </c>
      <c r="J57">
        <f t="shared" si="3"/>
        <v>0</v>
      </c>
      <c r="K57">
        <f t="shared" si="1"/>
        <v>0</v>
      </c>
      <c r="L57" t="s">
        <v>20</v>
      </c>
      <c r="M57">
        <v>28</v>
      </c>
      <c r="N57" t="s">
        <v>25</v>
      </c>
      <c r="O57" t="s">
        <v>34</v>
      </c>
    </row>
    <row r="58" spans="1:15" x14ac:dyDescent="0.25">
      <c r="A58">
        <v>240</v>
      </c>
      <c r="B58">
        <v>102</v>
      </c>
      <c r="C58">
        <v>3179</v>
      </c>
      <c r="D58">
        <v>17</v>
      </c>
      <c r="E58">
        <v>18</v>
      </c>
      <c r="F58" t="s">
        <v>18</v>
      </c>
      <c r="G58" t="s">
        <v>19</v>
      </c>
      <c r="H58">
        <f t="shared" si="0"/>
        <v>0</v>
      </c>
      <c r="I58">
        <f t="shared" si="2"/>
        <v>0</v>
      </c>
      <c r="J58">
        <f t="shared" si="3"/>
        <v>0</v>
      </c>
      <c r="K58">
        <f t="shared" si="1"/>
        <v>0</v>
      </c>
      <c r="L58" t="s">
        <v>32</v>
      </c>
      <c r="M58">
        <v>38</v>
      </c>
      <c r="N58" t="s">
        <v>16</v>
      </c>
      <c r="O58" t="s">
        <v>30</v>
      </c>
    </row>
    <row r="59" spans="1:15" x14ac:dyDescent="0.25">
      <c r="A59">
        <v>241</v>
      </c>
      <c r="B59">
        <v>12</v>
      </c>
      <c r="C59">
        <v>932</v>
      </c>
      <c r="D59">
        <v>16</v>
      </c>
      <c r="E59">
        <v>5</v>
      </c>
      <c r="F59" t="s">
        <v>18</v>
      </c>
      <c r="G59" t="s">
        <v>26</v>
      </c>
      <c r="H59">
        <f t="shared" si="0"/>
        <v>0</v>
      </c>
      <c r="I59">
        <f t="shared" si="2"/>
        <v>0</v>
      </c>
      <c r="J59">
        <f t="shared" si="3"/>
        <v>0</v>
      </c>
      <c r="K59">
        <f t="shared" si="1"/>
        <v>1</v>
      </c>
      <c r="L59" t="s">
        <v>14</v>
      </c>
      <c r="M59">
        <v>6</v>
      </c>
      <c r="N59" t="s">
        <v>43</v>
      </c>
      <c r="O59" t="s">
        <v>17</v>
      </c>
    </row>
    <row r="60" spans="1:15" x14ac:dyDescent="0.25">
      <c r="A60">
        <v>243</v>
      </c>
      <c r="B60">
        <v>196</v>
      </c>
      <c r="C60">
        <v>2906</v>
      </c>
      <c r="D60">
        <v>8</v>
      </c>
      <c r="E60">
        <v>15</v>
      </c>
      <c r="F60" t="s">
        <v>18</v>
      </c>
      <c r="G60" t="s">
        <v>26</v>
      </c>
      <c r="H60">
        <f t="shared" si="0"/>
        <v>0</v>
      </c>
      <c r="I60">
        <f t="shared" si="2"/>
        <v>0</v>
      </c>
      <c r="J60">
        <f t="shared" si="3"/>
        <v>0</v>
      </c>
      <c r="K60">
        <f t="shared" si="1"/>
        <v>1</v>
      </c>
      <c r="L60" t="s">
        <v>32</v>
      </c>
      <c r="M60">
        <v>35</v>
      </c>
      <c r="N60" t="s">
        <v>43</v>
      </c>
      <c r="O60" t="s">
        <v>13</v>
      </c>
    </row>
    <row r="61" spans="1:15" x14ac:dyDescent="0.25">
      <c r="A61">
        <v>245</v>
      </c>
      <c r="B61">
        <v>156</v>
      </c>
      <c r="C61">
        <v>427</v>
      </c>
      <c r="D61">
        <v>3</v>
      </c>
      <c r="E61">
        <v>17</v>
      </c>
      <c r="F61" t="s">
        <v>18</v>
      </c>
      <c r="G61" t="s">
        <v>26</v>
      </c>
      <c r="H61">
        <f t="shared" si="0"/>
        <v>0</v>
      </c>
      <c r="I61">
        <f t="shared" si="2"/>
        <v>0</v>
      </c>
      <c r="J61">
        <f t="shared" si="3"/>
        <v>0</v>
      </c>
      <c r="K61">
        <f t="shared" si="1"/>
        <v>1</v>
      </c>
      <c r="L61" t="s">
        <v>20</v>
      </c>
      <c r="M61">
        <v>74</v>
      </c>
      <c r="N61" t="s">
        <v>22</v>
      </c>
      <c r="O61" t="s">
        <v>17</v>
      </c>
    </row>
    <row r="62" spans="1:15" x14ac:dyDescent="0.25">
      <c r="A62">
        <v>252</v>
      </c>
      <c r="B62">
        <v>177</v>
      </c>
      <c r="C62">
        <v>3291</v>
      </c>
      <c r="D62">
        <v>5</v>
      </c>
      <c r="E62">
        <v>2</v>
      </c>
      <c r="F62" t="s">
        <v>18</v>
      </c>
      <c r="G62" t="s">
        <v>26</v>
      </c>
      <c r="H62">
        <f t="shared" si="0"/>
        <v>0</v>
      </c>
      <c r="I62">
        <f t="shared" si="2"/>
        <v>0</v>
      </c>
      <c r="J62">
        <f t="shared" si="3"/>
        <v>0</v>
      </c>
      <c r="K62">
        <f t="shared" si="1"/>
        <v>1</v>
      </c>
      <c r="L62" t="s">
        <v>27</v>
      </c>
      <c r="M62">
        <v>75</v>
      </c>
      <c r="N62" t="s">
        <v>22</v>
      </c>
      <c r="O62" t="s">
        <v>17</v>
      </c>
    </row>
    <row r="63" spans="1:15" x14ac:dyDescent="0.25">
      <c r="A63">
        <v>258</v>
      </c>
      <c r="B63">
        <v>20</v>
      </c>
      <c r="C63">
        <v>922</v>
      </c>
      <c r="D63">
        <v>21</v>
      </c>
      <c r="E63">
        <v>13</v>
      </c>
      <c r="F63" t="s">
        <v>18</v>
      </c>
      <c r="G63" t="s">
        <v>19</v>
      </c>
      <c r="H63">
        <f t="shared" si="0"/>
        <v>0</v>
      </c>
      <c r="I63">
        <f t="shared" si="2"/>
        <v>0</v>
      </c>
      <c r="J63">
        <f t="shared" si="3"/>
        <v>0</v>
      </c>
      <c r="K63">
        <f t="shared" si="1"/>
        <v>0</v>
      </c>
      <c r="L63" t="s">
        <v>14</v>
      </c>
      <c r="M63">
        <v>92</v>
      </c>
      <c r="N63" t="s">
        <v>43</v>
      </c>
      <c r="O63" t="s">
        <v>13</v>
      </c>
    </row>
    <row r="64" spans="1:15" x14ac:dyDescent="0.25">
      <c r="A64">
        <v>260</v>
      </c>
      <c r="B64">
        <v>187</v>
      </c>
      <c r="C64">
        <v>4525</v>
      </c>
      <c r="D64">
        <v>6</v>
      </c>
      <c r="E64">
        <v>14</v>
      </c>
      <c r="F64" t="s">
        <v>18</v>
      </c>
      <c r="G64" t="s">
        <v>17</v>
      </c>
      <c r="H64">
        <f t="shared" si="0"/>
        <v>0</v>
      </c>
      <c r="I64">
        <f t="shared" si="2"/>
        <v>1</v>
      </c>
      <c r="J64">
        <f t="shared" si="3"/>
        <v>0</v>
      </c>
      <c r="K64">
        <f t="shared" si="1"/>
        <v>0</v>
      </c>
      <c r="L64" t="s">
        <v>20</v>
      </c>
      <c r="M64">
        <v>72</v>
      </c>
      <c r="N64" t="s">
        <v>43</v>
      </c>
      <c r="O64" t="s">
        <v>17</v>
      </c>
    </row>
    <row r="65" spans="1:15" x14ac:dyDescent="0.25">
      <c r="A65">
        <v>261</v>
      </c>
      <c r="B65">
        <v>160</v>
      </c>
      <c r="C65">
        <v>874</v>
      </c>
      <c r="D65">
        <v>22</v>
      </c>
      <c r="E65">
        <v>18</v>
      </c>
      <c r="F65" t="s">
        <v>18</v>
      </c>
      <c r="G65" t="s">
        <v>30</v>
      </c>
      <c r="H65">
        <f t="shared" si="0"/>
        <v>0</v>
      </c>
      <c r="I65">
        <f t="shared" si="2"/>
        <v>0</v>
      </c>
      <c r="J65">
        <f t="shared" si="3"/>
        <v>1</v>
      </c>
      <c r="K65">
        <f t="shared" si="1"/>
        <v>0</v>
      </c>
      <c r="L65" t="s">
        <v>27</v>
      </c>
      <c r="M65">
        <v>48</v>
      </c>
      <c r="N65" t="s">
        <v>22</v>
      </c>
      <c r="O65" t="s">
        <v>17</v>
      </c>
    </row>
    <row r="66" spans="1:15" x14ac:dyDescent="0.25">
      <c r="A66">
        <v>264</v>
      </c>
      <c r="B66">
        <v>108</v>
      </c>
      <c r="C66">
        <v>4342</v>
      </c>
      <c r="D66">
        <v>39</v>
      </c>
      <c r="E66">
        <v>7</v>
      </c>
      <c r="F66" t="s">
        <v>18</v>
      </c>
      <c r="G66" t="s">
        <v>17</v>
      </c>
      <c r="H66">
        <f t="shared" ref="H66:H129" si="4">IF(G66="Industrial",1,0)</f>
        <v>0</v>
      </c>
      <c r="I66">
        <f t="shared" ref="I66:I129" si="5">IF(G66="Residential",1,0)</f>
        <v>1</v>
      </c>
      <c r="J66">
        <f t="shared" ref="J66:J129" si="6">IF(G66="Commercial",1,0)</f>
        <v>0</v>
      </c>
      <c r="K66">
        <f t="shared" ref="K66:K129" si="7">IF(G66="Mixed-Use",1,0)</f>
        <v>0</v>
      </c>
      <c r="L66" t="s">
        <v>20</v>
      </c>
      <c r="M66">
        <v>42</v>
      </c>
      <c r="N66" t="s">
        <v>16</v>
      </c>
      <c r="O66" t="s">
        <v>17</v>
      </c>
    </row>
    <row r="67" spans="1:15" x14ac:dyDescent="0.25">
      <c r="A67">
        <v>269</v>
      </c>
      <c r="B67">
        <v>69</v>
      </c>
      <c r="C67">
        <v>4277</v>
      </c>
      <c r="D67">
        <v>38</v>
      </c>
      <c r="E67">
        <v>3</v>
      </c>
      <c r="F67" t="s">
        <v>18</v>
      </c>
      <c r="G67" t="s">
        <v>17</v>
      </c>
      <c r="H67">
        <f t="shared" si="4"/>
        <v>0</v>
      </c>
      <c r="I67">
        <f t="shared" si="5"/>
        <v>1</v>
      </c>
      <c r="J67">
        <f t="shared" si="6"/>
        <v>0</v>
      </c>
      <c r="K67">
        <f t="shared" si="7"/>
        <v>0</v>
      </c>
      <c r="L67" t="s">
        <v>14</v>
      </c>
      <c r="M67">
        <v>10</v>
      </c>
      <c r="N67" t="s">
        <v>43</v>
      </c>
      <c r="O67" t="s">
        <v>34</v>
      </c>
    </row>
    <row r="68" spans="1:15" x14ac:dyDescent="0.25">
      <c r="A68">
        <v>272</v>
      </c>
      <c r="B68">
        <v>138</v>
      </c>
      <c r="C68">
        <v>3694</v>
      </c>
      <c r="D68">
        <v>36</v>
      </c>
      <c r="E68">
        <v>2</v>
      </c>
      <c r="F68" t="s">
        <v>18</v>
      </c>
      <c r="G68" t="s">
        <v>17</v>
      </c>
      <c r="H68">
        <f t="shared" si="4"/>
        <v>0</v>
      </c>
      <c r="I68">
        <f t="shared" si="5"/>
        <v>1</v>
      </c>
      <c r="J68">
        <f t="shared" si="6"/>
        <v>0</v>
      </c>
      <c r="K68">
        <f t="shared" si="7"/>
        <v>0</v>
      </c>
      <c r="L68" t="s">
        <v>13</v>
      </c>
      <c r="M68">
        <v>72</v>
      </c>
      <c r="N68" t="s">
        <v>22</v>
      </c>
      <c r="O68" t="s">
        <v>34</v>
      </c>
    </row>
    <row r="69" spans="1:15" x14ac:dyDescent="0.25">
      <c r="A69">
        <v>273</v>
      </c>
      <c r="B69">
        <v>57</v>
      </c>
      <c r="C69">
        <v>4941</v>
      </c>
      <c r="D69">
        <v>33</v>
      </c>
      <c r="E69">
        <v>17</v>
      </c>
      <c r="F69" t="s">
        <v>18</v>
      </c>
      <c r="G69" t="s">
        <v>30</v>
      </c>
      <c r="H69">
        <f t="shared" si="4"/>
        <v>0</v>
      </c>
      <c r="I69">
        <f t="shared" si="5"/>
        <v>0</v>
      </c>
      <c r="J69">
        <f t="shared" si="6"/>
        <v>1</v>
      </c>
      <c r="K69">
        <f t="shared" si="7"/>
        <v>0</v>
      </c>
      <c r="L69" t="s">
        <v>14</v>
      </c>
      <c r="M69">
        <v>61</v>
      </c>
      <c r="N69" t="s">
        <v>22</v>
      </c>
      <c r="O69" t="s">
        <v>13</v>
      </c>
    </row>
    <row r="70" spans="1:15" x14ac:dyDescent="0.25">
      <c r="A70">
        <v>274</v>
      </c>
      <c r="B70">
        <v>149</v>
      </c>
      <c r="C70">
        <v>1509</v>
      </c>
      <c r="D70">
        <v>23</v>
      </c>
      <c r="E70">
        <v>9</v>
      </c>
      <c r="F70" t="s">
        <v>18</v>
      </c>
      <c r="G70" t="s">
        <v>26</v>
      </c>
      <c r="H70">
        <f t="shared" si="4"/>
        <v>0</v>
      </c>
      <c r="I70">
        <f t="shared" si="5"/>
        <v>0</v>
      </c>
      <c r="J70">
        <f t="shared" si="6"/>
        <v>0</v>
      </c>
      <c r="K70">
        <f t="shared" si="7"/>
        <v>1</v>
      </c>
      <c r="L70" t="s">
        <v>27</v>
      </c>
      <c r="M70">
        <v>60</v>
      </c>
      <c r="N70" t="s">
        <v>25</v>
      </c>
      <c r="O70" t="s">
        <v>34</v>
      </c>
    </row>
    <row r="71" spans="1:15" x14ac:dyDescent="0.25">
      <c r="A71">
        <v>277</v>
      </c>
      <c r="B71">
        <v>18</v>
      </c>
      <c r="C71">
        <v>3290</v>
      </c>
      <c r="D71">
        <v>41</v>
      </c>
      <c r="E71">
        <v>11</v>
      </c>
      <c r="F71" t="s">
        <v>18</v>
      </c>
      <c r="G71" t="s">
        <v>17</v>
      </c>
      <c r="H71">
        <f t="shared" si="4"/>
        <v>0</v>
      </c>
      <c r="I71">
        <f t="shared" si="5"/>
        <v>1</v>
      </c>
      <c r="J71">
        <f t="shared" si="6"/>
        <v>0</v>
      </c>
      <c r="K71">
        <f t="shared" si="7"/>
        <v>0</v>
      </c>
      <c r="L71" t="s">
        <v>32</v>
      </c>
      <c r="M71">
        <v>62</v>
      </c>
      <c r="N71" t="s">
        <v>22</v>
      </c>
      <c r="O71" t="s">
        <v>34</v>
      </c>
    </row>
    <row r="72" spans="1:15" x14ac:dyDescent="0.25">
      <c r="A72">
        <v>283</v>
      </c>
      <c r="B72">
        <v>161</v>
      </c>
      <c r="C72">
        <v>3001</v>
      </c>
      <c r="D72">
        <v>11</v>
      </c>
      <c r="E72">
        <v>6</v>
      </c>
      <c r="F72" t="s">
        <v>18</v>
      </c>
      <c r="G72" t="s">
        <v>19</v>
      </c>
      <c r="H72">
        <f t="shared" si="4"/>
        <v>0</v>
      </c>
      <c r="I72">
        <f t="shared" si="5"/>
        <v>0</v>
      </c>
      <c r="J72">
        <f t="shared" si="6"/>
        <v>0</v>
      </c>
      <c r="K72">
        <f t="shared" si="7"/>
        <v>0</v>
      </c>
      <c r="L72" t="s">
        <v>27</v>
      </c>
      <c r="M72">
        <v>96</v>
      </c>
      <c r="N72" t="s">
        <v>16</v>
      </c>
      <c r="O72" t="s">
        <v>17</v>
      </c>
    </row>
    <row r="73" spans="1:15" x14ac:dyDescent="0.25">
      <c r="A73">
        <v>286</v>
      </c>
      <c r="B73">
        <v>170</v>
      </c>
      <c r="C73">
        <v>2861</v>
      </c>
      <c r="D73">
        <v>26</v>
      </c>
      <c r="E73">
        <v>4</v>
      </c>
      <c r="F73" t="s">
        <v>18</v>
      </c>
      <c r="G73" t="s">
        <v>17</v>
      </c>
      <c r="H73">
        <f t="shared" si="4"/>
        <v>0</v>
      </c>
      <c r="I73">
        <f t="shared" si="5"/>
        <v>1</v>
      </c>
      <c r="J73">
        <f t="shared" si="6"/>
        <v>0</v>
      </c>
      <c r="K73">
        <f t="shared" si="7"/>
        <v>0</v>
      </c>
      <c r="L73" t="s">
        <v>32</v>
      </c>
      <c r="M73">
        <v>98</v>
      </c>
      <c r="N73" t="s">
        <v>43</v>
      </c>
      <c r="O73" t="s">
        <v>13</v>
      </c>
    </row>
    <row r="74" spans="1:15" x14ac:dyDescent="0.25">
      <c r="A74">
        <v>287</v>
      </c>
      <c r="B74">
        <v>161</v>
      </c>
      <c r="C74">
        <v>2779</v>
      </c>
      <c r="D74">
        <v>4</v>
      </c>
      <c r="E74">
        <v>3</v>
      </c>
      <c r="F74" t="s">
        <v>18</v>
      </c>
      <c r="G74" t="s">
        <v>17</v>
      </c>
      <c r="H74">
        <f t="shared" si="4"/>
        <v>0</v>
      </c>
      <c r="I74">
        <f t="shared" si="5"/>
        <v>1</v>
      </c>
      <c r="J74">
        <f t="shared" si="6"/>
        <v>0</v>
      </c>
      <c r="K74">
        <f t="shared" si="7"/>
        <v>0</v>
      </c>
      <c r="L74" t="s">
        <v>27</v>
      </c>
      <c r="M74">
        <v>79</v>
      </c>
      <c r="N74" t="s">
        <v>25</v>
      </c>
      <c r="O74" t="s">
        <v>17</v>
      </c>
    </row>
    <row r="75" spans="1:15" x14ac:dyDescent="0.25">
      <c r="A75">
        <v>293</v>
      </c>
      <c r="B75">
        <v>113</v>
      </c>
      <c r="C75">
        <v>3286</v>
      </c>
      <c r="D75">
        <v>15</v>
      </c>
      <c r="E75">
        <v>3</v>
      </c>
      <c r="F75" t="s">
        <v>18</v>
      </c>
      <c r="G75" t="s">
        <v>19</v>
      </c>
      <c r="H75">
        <f t="shared" si="4"/>
        <v>0</v>
      </c>
      <c r="I75">
        <f t="shared" si="5"/>
        <v>0</v>
      </c>
      <c r="J75">
        <f t="shared" si="6"/>
        <v>0</v>
      </c>
      <c r="K75">
        <f t="shared" si="7"/>
        <v>0</v>
      </c>
      <c r="L75" t="s">
        <v>13</v>
      </c>
      <c r="M75">
        <v>58</v>
      </c>
      <c r="N75" t="s">
        <v>43</v>
      </c>
      <c r="O75" t="s">
        <v>17</v>
      </c>
    </row>
    <row r="76" spans="1:15" x14ac:dyDescent="0.25">
      <c r="A76">
        <v>298</v>
      </c>
      <c r="B76">
        <v>102</v>
      </c>
      <c r="C76">
        <v>4133</v>
      </c>
      <c r="D76">
        <v>47</v>
      </c>
      <c r="E76">
        <v>8</v>
      </c>
      <c r="F76" t="s">
        <v>18</v>
      </c>
      <c r="G76" t="s">
        <v>19</v>
      </c>
      <c r="H76">
        <f t="shared" si="4"/>
        <v>0</v>
      </c>
      <c r="I76">
        <f t="shared" si="5"/>
        <v>0</v>
      </c>
      <c r="J76">
        <f t="shared" si="6"/>
        <v>0</v>
      </c>
      <c r="K76">
        <f t="shared" si="7"/>
        <v>0</v>
      </c>
      <c r="L76" t="s">
        <v>27</v>
      </c>
      <c r="M76">
        <v>81</v>
      </c>
      <c r="N76" t="s">
        <v>22</v>
      </c>
      <c r="O76" t="s">
        <v>34</v>
      </c>
    </row>
    <row r="77" spans="1:15" x14ac:dyDescent="0.25">
      <c r="A77">
        <v>304</v>
      </c>
      <c r="B77">
        <v>172</v>
      </c>
      <c r="C77">
        <v>2151</v>
      </c>
      <c r="D77">
        <v>35</v>
      </c>
      <c r="E77">
        <v>2</v>
      </c>
      <c r="F77" t="s">
        <v>18</v>
      </c>
      <c r="G77" t="s">
        <v>17</v>
      </c>
      <c r="H77">
        <f t="shared" si="4"/>
        <v>0</v>
      </c>
      <c r="I77">
        <f t="shared" si="5"/>
        <v>1</v>
      </c>
      <c r="J77">
        <f t="shared" si="6"/>
        <v>0</v>
      </c>
      <c r="K77">
        <f t="shared" si="7"/>
        <v>0</v>
      </c>
      <c r="L77" t="s">
        <v>20</v>
      </c>
      <c r="M77">
        <v>26</v>
      </c>
      <c r="N77" t="s">
        <v>16</v>
      </c>
      <c r="O77" t="s">
        <v>30</v>
      </c>
    </row>
    <row r="78" spans="1:15" x14ac:dyDescent="0.25">
      <c r="A78">
        <v>307</v>
      </c>
      <c r="B78">
        <v>170</v>
      </c>
      <c r="C78">
        <v>3280</v>
      </c>
      <c r="D78">
        <v>42</v>
      </c>
      <c r="E78">
        <v>4</v>
      </c>
      <c r="F78" t="s">
        <v>18</v>
      </c>
      <c r="G78" t="s">
        <v>17</v>
      </c>
      <c r="H78">
        <f t="shared" si="4"/>
        <v>0</v>
      </c>
      <c r="I78">
        <f t="shared" si="5"/>
        <v>1</v>
      </c>
      <c r="J78">
        <f t="shared" si="6"/>
        <v>0</v>
      </c>
      <c r="K78">
        <f t="shared" si="7"/>
        <v>0</v>
      </c>
      <c r="L78" t="s">
        <v>13</v>
      </c>
      <c r="M78">
        <v>30</v>
      </c>
      <c r="N78" t="s">
        <v>43</v>
      </c>
      <c r="O78" t="s">
        <v>34</v>
      </c>
    </row>
    <row r="79" spans="1:15" x14ac:dyDescent="0.25">
      <c r="A79">
        <v>309</v>
      </c>
      <c r="B79">
        <v>42</v>
      </c>
      <c r="C79">
        <v>3898</v>
      </c>
      <c r="D79">
        <v>14</v>
      </c>
      <c r="E79">
        <v>1</v>
      </c>
      <c r="F79" t="s">
        <v>18</v>
      </c>
      <c r="G79" t="s">
        <v>30</v>
      </c>
      <c r="H79">
        <f t="shared" si="4"/>
        <v>0</v>
      </c>
      <c r="I79">
        <f t="shared" si="5"/>
        <v>0</v>
      </c>
      <c r="J79">
        <f t="shared" si="6"/>
        <v>1</v>
      </c>
      <c r="K79">
        <f t="shared" si="7"/>
        <v>0</v>
      </c>
      <c r="L79" t="s">
        <v>13</v>
      </c>
      <c r="M79">
        <v>97</v>
      </c>
      <c r="N79" t="s">
        <v>22</v>
      </c>
      <c r="O79" t="s">
        <v>17</v>
      </c>
    </row>
    <row r="80" spans="1:15" x14ac:dyDescent="0.25">
      <c r="A80">
        <v>315</v>
      </c>
      <c r="B80">
        <v>145</v>
      </c>
      <c r="C80">
        <v>140</v>
      </c>
      <c r="D80">
        <v>9</v>
      </c>
      <c r="E80">
        <v>3</v>
      </c>
      <c r="F80" t="s">
        <v>18</v>
      </c>
      <c r="G80" t="s">
        <v>13</v>
      </c>
      <c r="H80">
        <f t="shared" si="4"/>
        <v>1</v>
      </c>
      <c r="I80">
        <f t="shared" si="5"/>
        <v>0</v>
      </c>
      <c r="J80">
        <f t="shared" si="6"/>
        <v>0</v>
      </c>
      <c r="K80">
        <f t="shared" si="7"/>
        <v>0</v>
      </c>
      <c r="L80" t="s">
        <v>32</v>
      </c>
      <c r="M80">
        <v>42</v>
      </c>
      <c r="N80" t="s">
        <v>22</v>
      </c>
      <c r="O80" t="s">
        <v>34</v>
      </c>
    </row>
    <row r="81" spans="1:15" x14ac:dyDescent="0.25">
      <c r="A81">
        <v>320</v>
      </c>
      <c r="B81">
        <v>185</v>
      </c>
      <c r="C81">
        <v>4152</v>
      </c>
      <c r="D81">
        <v>27</v>
      </c>
      <c r="E81">
        <v>17</v>
      </c>
      <c r="F81" t="s">
        <v>18</v>
      </c>
      <c r="G81" t="s">
        <v>19</v>
      </c>
      <c r="H81">
        <f t="shared" si="4"/>
        <v>0</v>
      </c>
      <c r="I81">
        <f t="shared" si="5"/>
        <v>0</v>
      </c>
      <c r="J81">
        <f t="shared" si="6"/>
        <v>0</v>
      </c>
      <c r="K81">
        <f t="shared" si="7"/>
        <v>0</v>
      </c>
      <c r="L81" t="s">
        <v>14</v>
      </c>
      <c r="M81">
        <v>77</v>
      </c>
      <c r="N81" t="s">
        <v>25</v>
      </c>
      <c r="O81" t="s">
        <v>17</v>
      </c>
    </row>
    <row r="82" spans="1:15" x14ac:dyDescent="0.25">
      <c r="A82">
        <v>323</v>
      </c>
      <c r="B82">
        <v>128</v>
      </c>
      <c r="C82">
        <v>4926</v>
      </c>
      <c r="D82">
        <v>18</v>
      </c>
      <c r="E82">
        <v>8</v>
      </c>
      <c r="F82" t="s">
        <v>18</v>
      </c>
      <c r="G82" t="s">
        <v>19</v>
      </c>
      <c r="H82">
        <f t="shared" si="4"/>
        <v>0</v>
      </c>
      <c r="I82">
        <f t="shared" si="5"/>
        <v>0</v>
      </c>
      <c r="J82">
        <f t="shared" si="6"/>
        <v>0</v>
      </c>
      <c r="K82">
        <f t="shared" si="7"/>
        <v>0</v>
      </c>
      <c r="L82" t="s">
        <v>27</v>
      </c>
      <c r="M82">
        <v>48</v>
      </c>
      <c r="N82" t="s">
        <v>16</v>
      </c>
      <c r="O82" t="s">
        <v>17</v>
      </c>
    </row>
    <row r="83" spans="1:15" x14ac:dyDescent="0.25">
      <c r="A83">
        <v>328</v>
      </c>
      <c r="B83">
        <v>60</v>
      </c>
      <c r="C83">
        <v>1808</v>
      </c>
      <c r="D83">
        <v>25</v>
      </c>
      <c r="E83">
        <v>1</v>
      </c>
      <c r="F83" t="s">
        <v>18</v>
      </c>
      <c r="G83" t="s">
        <v>17</v>
      </c>
      <c r="H83">
        <f t="shared" si="4"/>
        <v>0</v>
      </c>
      <c r="I83">
        <f t="shared" si="5"/>
        <v>1</v>
      </c>
      <c r="J83">
        <f t="shared" si="6"/>
        <v>0</v>
      </c>
      <c r="K83">
        <f t="shared" si="7"/>
        <v>0</v>
      </c>
      <c r="L83" t="s">
        <v>14</v>
      </c>
      <c r="M83">
        <v>19</v>
      </c>
      <c r="N83" t="s">
        <v>25</v>
      </c>
      <c r="O83" t="s">
        <v>34</v>
      </c>
    </row>
    <row r="84" spans="1:15" x14ac:dyDescent="0.25">
      <c r="A84">
        <v>333</v>
      </c>
      <c r="B84">
        <v>30</v>
      </c>
      <c r="C84">
        <v>2781</v>
      </c>
      <c r="D84">
        <v>31</v>
      </c>
      <c r="E84">
        <v>5</v>
      </c>
      <c r="F84" t="s">
        <v>18</v>
      </c>
      <c r="G84" t="s">
        <v>26</v>
      </c>
      <c r="H84">
        <f t="shared" si="4"/>
        <v>0</v>
      </c>
      <c r="I84">
        <f t="shared" si="5"/>
        <v>0</v>
      </c>
      <c r="J84">
        <f t="shared" si="6"/>
        <v>0</v>
      </c>
      <c r="K84">
        <f t="shared" si="7"/>
        <v>1</v>
      </c>
      <c r="L84" t="s">
        <v>14</v>
      </c>
      <c r="M84">
        <v>85</v>
      </c>
      <c r="N84" t="s">
        <v>22</v>
      </c>
      <c r="O84" t="s">
        <v>13</v>
      </c>
    </row>
    <row r="85" spans="1:15" x14ac:dyDescent="0.25">
      <c r="A85">
        <v>343</v>
      </c>
      <c r="B85">
        <v>58</v>
      </c>
      <c r="C85">
        <v>4224</v>
      </c>
      <c r="D85">
        <v>25</v>
      </c>
      <c r="E85">
        <v>6</v>
      </c>
      <c r="F85" t="s">
        <v>18</v>
      </c>
      <c r="G85" t="s">
        <v>26</v>
      </c>
      <c r="H85">
        <f t="shared" si="4"/>
        <v>0</v>
      </c>
      <c r="I85">
        <f t="shared" si="5"/>
        <v>0</v>
      </c>
      <c r="J85">
        <f t="shared" si="6"/>
        <v>0</v>
      </c>
      <c r="K85">
        <f t="shared" si="7"/>
        <v>1</v>
      </c>
      <c r="L85" t="s">
        <v>27</v>
      </c>
      <c r="M85">
        <v>59</v>
      </c>
      <c r="N85" t="s">
        <v>43</v>
      </c>
      <c r="O85" t="s">
        <v>34</v>
      </c>
    </row>
    <row r="86" spans="1:15" x14ac:dyDescent="0.25">
      <c r="A86">
        <v>346</v>
      </c>
      <c r="B86">
        <v>167</v>
      </c>
      <c r="C86">
        <v>2158</v>
      </c>
      <c r="D86">
        <v>8</v>
      </c>
      <c r="E86">
        <v>5</v>
      </c>
      <c r="F86" t="s">
        <v>18</v>
      </c>
      <c r="G86" t="s">
        <v>13</v>
      </c>
      <c r="H86">
        <f t="shared" si="4"/>
        <v>1</v>
      </c>
      <c r="I86">
        <f t="shared" si="5"/>
        <v>0</v>
      </c>
      <c r="J86">
        <f t="shared" si="6"/>
        <v>0</v>
      </c>
      <c r="K86">
        <f t="shared" si="7"/>
        <v>0</v>
      </c>
      <c r="L86" t="s">
        <v>27</v>
      </c>
      <c r="M86">
        <v>88</v>
      </c>
      <c r="N86" t="s">
        <v>16</v>
      </c>
      <c r="O86" t="s">
        <v>13</v>
      </c>
    </row>
    <row r="87" spans="1:15" x14ac:dyDescent="0.25">
      <c r="A87">
        <v>349</v>
      </c>
      <c r="B87">
        <v>15</v>
      </c>
      <c r="C87">
        <v>2954</v>
      </c>
      <c r="D87">
        <v>4</v>
      </c>
      <c r="E87">
        <v>5</v>
      </c>
      <c r="F87" t="s">
        <v>18</v>
      </c>
      <c r="G87" t="s">
        <v>26</v>
      </c>
      <c r="H87">
        <f t="shared" si="4"/>
        <v>0</v>
      </c>
      <c r="I87">
        <f t="shared" si="5"/>
        <v>0</v>
      </c>
      <c r="J87">
        <f t="shared" si="6"/>
        <v>0</v>
      </c>
      <c r="K87">
        <f t="shared" si="7"/>
        <v>1</v>
      </c>
      <c r="L87" t="s">
        <v>13</v>
      </c>
      <c r="M87">
        <v>93</v>
      </c>
      <c r="N87" t="s">
        <v>43</v>
      </c>
      <c r="O87" t="s">
        <v>34</v>
      </c>
    </row>
    <row r="88" spans="1:15" x14ac:dyDescent="0.25">
      <c r="A88">
        <v>367</v>
      </c>
      <c r="B88">
        <v>63</v>
      </c>
      <c r="C88">
        <v>1340</v>
      </c>
      <c r="D88">
        <v>43</v>
      </c>
      <c r="E88">
        <v>2</v>
      </c>
      <c r="F88" t="s">
        <v>18</v>
      </c>
      <c r="G88" t="s">
        <v>19</v>
      </c>
      <c r="H88">
        <f t="shared" si="4"/>
        <v>0</v>
      </c>
      <c r="I88">
        <f t="shared" si="5"/>
        <v>0</v>
      </c>
      <c r="J88">
        <f t="shared" si="6"/>
        <v>0</v>
      </c>
      <c r="K88">
        <f t="shared" si="7"/>
        <v>0</v>
      </c>
      <c r="L88" t="s">
        <v>20</v>
      </c>
      <c r="M88">
        <v>76</v>
      </c>
      <c r="N88" t="s">
        <v>43</v>
      </c>
      <c r="O88" t="s">
        <v>17</v>
      </c>
    </row>
    <row r="89" spans="1:15" x14ac:dyDescent="0.25">
      <c r="A89">
        <v>375</v>
      </c>
      <c r="B89">
        <v>184</v>
      </c>
      <c r="C89">
        <v>4303</v>
      </c>
      <c r="D89">
        <v>10</v>
      </c>
      <c r="E89">
        <v>17</v>
      </c>
      <c r="F89" t="s">
        <v>18</v>
      </c>
      <c r="G89" t="s">
        <v>30</v>
      </c>
      <c r="H89">
        <f t="shared" si="4"/>
        <v>0</v>
      </c>
      <c r="I89">
        <f t="shared" si="5"/>
        <v>0</v>
      </c>
      <c r="J89">
        <f t="shared" si="6"/>
        <v>1</v>
      </c>
      <c r="K89">
        <f t="shared" si="7"/>
        <v>0</v>
      </c>
      <c r="L89" t="s">
        <v>14</v>
      </c>
      <c r="M89">
        <v>72</v>
      </c>
      <c r="N89" t="s">
        <v>25</v>
      </c>
      <c r="O89" t="s">
        <v>13</v>
      </c>
    </row>
    <row r="90" spans="1:15" x14ac:dyDescent="0.25">
      <c r="A90">
        <v>376</v>
      </c>
      <c r="B90">
        <v>95</v>
      </c>
      <c r="C90">
        <v>271</v>
      </c>
      <c r="D90">
        <v>25</v>
      </c>
      <c r="E90">
        <v>14</v>
      </c>
      <c r="F90" t="s">
        <v>18</v>
      </c>
      <c r="G90" t="s">
        <v>19</v>
      </c>
      <c r="H90">
        <f t="shared" si="4"/>
        <v>0</v>
      </c>
      <c r="I90">
        <f t="shared" si="5"/>
        <v>0</v>
      </c>
      <c r="J90">
        <f t="shared" si="6"/>
        <v>0</v>
      </c>
      <c r="K90">
        <f t="shared" si="7"/>
        <v>0</v>
      </c>
      <c r="L90" t="s">
        <v>27</v>
      </c>
      <c r="M90">
        <v>60</v>
      </c>
      <c r="N90" t="s">
        <v>22</v>
      </c>
      <c r="O90" t="s">
        <v>30</v>
      </c>
    </row>
    <row r="91" spans="1:15" x14ac:dyDescent="0.25">
      <c r="A91">
        <v>378</v>
      </c>
      <c r="B91">
        <v>136</v>
      </c>
      <c r="C91">
        <v>3649</v>
      </c>
      <c r="D91">
        <v>11</v>
      </c>
      <c r="E91">
        <v>12</v>
      </c>
      <c r="F91" t="s">
        <v>18</v>
      </c>
      <c r="G91" t="s">
        <v>30</v>
      </c>
      <c r="H91">
        <f t="shared" si="4"/>
        <v>0</v>
      </c>
      <c r="I91">
        <f t="shared" si="5"/>
        <v>0</v>
      </c>
      <c r="J91">
        <f t="shared" si="6"/>
        <v>1</v>
      </c>
      <c r="K91">
        <f t="shared" si="7"/>
        <v>0</v>
      </c>
      <c r="L91" t="s">
        <v>14</v>
      </c>
      <c r="M91">
        <v>46</v>
      </c>
      <c r="N91" t="s">
        <v>22</v>
      </c>
      <c r="O91" t="s">
        <v>17</v>
      </c>
    </row>
    <row r="92" spans="1:15" x14ac:dyDescent="0.25">
      <c r="A92">
        <v>382</v>
      </c>
      <c r="B92">
        <v>113</v>
      </c>
      <c r="C92">
        <v>3215</v>
      </c>
      <c r="D92">
        <v>23</v>
      </c>
      <c r="E92">
        <v>19</v>
      </c>
      <c r="F92" t="s">
        <v>18</v>
      </c>
      <c r="G92" t="s">
        <v>26</v>
      </c>
      <c r="H92">
        <f t="shared" si="4"/>
        <v>0</v>
      </c>
      <c r="I92">
        <f t="shared" si="5"/>
        <v>0</v>
      </c>
      <c r="J92">
        <f t="shared" si="6"/>
        <v>0</v>
      </c>
      <c r="K92">
        <f t="shared" si="7"/>
        <v>1</v>
      </c>
      <c r="L92" t="s">
        <v>27</v>
      </c>
      <c r="M92">
        <v>88</v>
      </c>
      <c r="N92" t="s">
        <v>25</v>
      </c>
      <c r="O92" t="s">
        <v>34</v>
      </c>
    </row>
    <row r="93" spans="1:15" x14ac:dyDescent="0.25">
      <c r="A93">
        <v>383</v>
      </c>
      <c r="B93">
        <v>170</v>
      </c>
      <c r="C93">
        <v>4190</v>
      </c>
      <c r="D93">
        <v>19</v>
      </c>
      <c r="E93">
        <v>1</v>
      </c>
      <c r="F93" t="s">
        <v>18</v>
      </c>
      <c r="G93" t="s">
        <v>19</v>
      </c>
      <c r="H93">
        <f t="shared" si="4"/>
        <v>0</v>
      </c>
      <c r="I93">
        <f t="shared" si="5"/>
        <v>0</v>
      </c>
      <c r="J93">
        <f t="shared" si="6"/>
        <v>0</v>
      </c>
      <c r="K93">
        <f t="shared" si="7"/>
        <v>0</v>
      </c>
      <c r="L93" t="s">
        <v>27</v>
      </c>
      <c r="M93">
        <v>10</v>
      </c>
      <c r="N93" t="s">
        <v>16</v>
      </c>
      <c r="O93" t="s">
        <v>13</v>
      </c>
    </row>
    <row r="94" spans="1:15" x14ac:dyDescent="0.25">
      <c r="A94">
        <v>396</v>
      </c>
      <c r="B94">
        <v>144</v>
      </c>
      <c r="C94">
        <v>1850</v>
      </c>
      <c r="D94">
        <v>39</v>
      </c>
      <c r="E94">
        <v>5</v>
      </c>
      <c r="F94" t="s">
        <v>18</v>
      </c>
      <c r="G94" t="s">
        <v>26</v>
      </c>
      <c r="H94">
        <f t="shared" si="4"/>
        <v>0</v>
      </c>
      <c r="I94">
        <f t="shared" si="5"/>
        <v>0</v>
      </c>
      <c r="J94">
        <f t="shared" si="6"/>
        <v>0</v>
      </c>
      <c r="K94">
        <f t="shared" si="7"/>
        <v>1</v>
      </c>
      <c r="L94" t="s">
        <v>27</v>
      </c>
      <c r="M94">
        <v>54</v>
      </c>
      <c r="N94" t="s">
        <v>25</v>
      </c>
      <c r="O94" t="s">
        <v>34</v>
      </c>
    </row>
    <row r="95" spans="1:15" x14ac:dyDescent="0.25">
      <c r="A95">
        <v>399</v>
      </c>
      <c r="B95">
        <v>182</v>
      </c>
      <c r="C95">
        <v>3826</v>
      </c>
      <c r="D95">
        <v>37</v>
      </c>
      <c r="E95">
        <v>5</v>
      </c>
      <c r="F95" t="s">
        <v>18</v>
      </c>
      <c r="G95" t="s">
        <v>17</v>
      </c>
      <c r="H95">
        <f t="shared" si="4"/>
        <v>0</v>
      </c>
      <c r="I95">
        <f t="shared" si="5"/>
        <v>1</v>
      </c>
      <c r="J95">
        <f t="shared" si="6"/>
        <v>0</v>
      </c>
      <c r="K95">
        <f t="shared" si="7"/>
        <v>0</v>
      </c>
      <c r="L95" t="s">
        <v>14</v>
      </c>
      <c r="M95">
        <v>53</v>
      </c>
      <c r="N95" t="s">
        <v>16</v>
      </c>
      <c r="O95" t="s">
        <v>17</v>
      </c>
    </row>
    <row r="96" spans="1:15" x14ac:dyDescent="0.25">
      <c r="A96">
        <v>402</v>
      </c>
      <c r="B96">
        <v>17</v>
      </c>
      <c r="C96">
        <v>588</v>
      </c>
      <c r="D96">
        <v>36</v>
      </c>
      <c r="E96">
        <v>4</v>
      </c>
      <c r="F96" t="s">
        <v>18</v>
      </c>
      <c r="G96" t="s">
        <v>19</v>
      </c>
      <c r="H96">
        <f t="shared" si="4"/>
        <v>0</v>
      </c>
      <c r="I96">
        <f t="shared" si="5"/>
        <v>0</v>
      </c>
      <c r="J96">
        <f t="shared" si="6"/>
        <v>0</v>
      </c>
      <c r="K96">
        <f t="shared" si="7"/>
        <v>0</v>
      </c>
      <c r="L96" t="s">
        <v>13</v>
      </c>
      <c r="M96">
        <v>87</v>
      </c>
      <c r="N96" t="s">
        <v>16</v>
      </c>
      <c r="O96" t="s">
        <v>13</v>
      </c>
    </row>
    <row r="97" spans="1:15" x14ac:dyDescent="0.25">
      <c r="A97">
        <v>413</v>
      </c>
      <c r="B97">
        <v>162</v>
      </c>
      <c r="C97">
        <v>4530</v>
      </c>
      <c r="D97">
        <v>37</v>
      </c>
      <c r="E97">
        <v>9</v>
      </c>
      <c r="F97" t="s">
        <v>18</v>
      </c>
      <c r="G97" t="s">
        <v>19</v>
      </c>
      <c r="H97">
        <f t="shared" si="4"/>
        <v>0</v>
      </c>
      <c r="I97">
        <f t="shared" si="5"/>
        <v>0</v>
      </c>
      <c r="J97">
        <f t="shared" si="6"/>
        <v>0</v>
      </c>
      <c r="K97">
        <f t="shared" si="7"/>
        <v>0</v>
      </c>
      <c r="L97" t="s">
        <v>27</v>
      </c>
      <c r="M97">
        <v>12</v>
      </c>
      <c r="N97" t="s">
        <v>16</v>
      </c>
      <c r="O97" t="s">
        <v>30</v>
      </c>
    </row>
    <row r="98" spans="1:15" x14ac:dyDescent="0.25">
      <c r="A98">
        <v>416</v>
      </c>
      <c r="B98">
        <v>199</v>
      </c>
      <c r="C98">
        <v>3030</v>
      </c>
      <c r="D98">
        <v>2</v>
      </c>
      <c r="E98">
        <v>6</v>
      </c>
      <c r="F98" t="s">
        <v>18</v>
      </c>
      <c r="G98" t="s">
        <v>30</v>
      </c>
      <c r="H98">
        <f t="shared" si="4"/>
        <v>0</v>
      </c>
      <c r="I98">
        <f t="shared" si="5"/>
        <v>0</v>
      </c>
      <c r="J98">
        <f t="shared" si="6"/>
        <v>1</v>
      </c>
      <c r="K98">
        <f t="shared" si="7"/>
        <v>0</v>
      </c>
      <c r="L98" t="s">
        <v>27</v>
      </c>
      <c r="M98">
        <v>86</v>
      </c>
      <c r="N98" t="s">
        <v>43</v>
      </c>
      <c r="O98" t="s">
        <v>17</v>
      </c>
    </row>
    <row r="99" spans="1:15" x14ac:dyDescent="0.25">
      <c r="A99">
        <v>419</v>
      </c>
      <c r="B99">
        <v>67</v>
      </c>
      <c r="C99">
        <v>4922</v>
      </c>
      <c r="D99">
        <v>38</v>
      </c>
      <c r="E99">
        <v>19</v>
      </c>
      <c r="F99" t="s">
        <v>18</v>
      </c>
      <c r="G99" t="s">
        <v>30</v>
      </c>
      <c r="H99">
        <f t="shared" si="4"/>
        <v>0</v>
      </c>
      <c r="I99">
        <f t="shared" si="5"/>
        <v>0</v>
      </c>
      <c r="J99">
        <f t="shared" si="6"/>
        <v>1</v>
      </c>
      <c r="K99">
        <f t="shared" si="7"/>
        <v>0</v>
      </c>
      <c r="L99" t="s">
        <v>32</v>
      </c>
      <c r="M99">
        <v>80</v>
      </c>
      <c r="N99" t="s">
        <v>22</v>
      </c>
      <c r="O99" t="s">
        <v>13</v>
      </c>
    </row>
    <row r="100" spans="1:15" x14ac:dyDescent="0.25">
      <c r="A100">
        <v>420</v>
      </c>
      <c r="B100">
        <v>67</v>
      </c>
      <c r="C100">
        <v>1600</v>
      </c>
      <c r="D100">
        <v>15</v>
      </c>
      <c r="E100">
        <v>16</v>
      </c>
      <c r="F100" t="s">
        <v>18</v>
      </c>
      <c r="G100" t="s">
        <v>30</v>
      </c>
      <c r="H100">
        <f t="shared" si="4"/>
        <v>0</v>
      </c>
      <c r="I100">
        <f t="shared" si="5"/>
        <v>0</v>
      </c>
      <c r="J100">
        <f t="shared" si="6"/>
        <v>1</v>
      </c>
      <c r="K100">
        <f t="shared" si="7"/>
        <v>0</v>
      </c>
      <c r="L100" t="s">
        <v>32</v>
      </c>
      <c r="M100">
        <v>19</v>
      </c>
      <c r="N100" t="s">
        <v>22</v>
      </c>
      <c r="O100" t="s">
        <v>17</v>
      </c>
    </row>
    <row r="101" spans="1:15" x14ac:dyDescent="0.25">
      <c r="A101">
        <v>422</v>
      </c>
      <c r="B101">
        <v>58</v>
      </c>
      <c r="C101">
        <v>2519</v>
      </c>
      <c r="D101">
        <v>10</v>
      </c>
      <c r="E101">
        <v>12</v>
      </c>
      <c r="F101" t="s">
        <v>18</v>
      </c>
      <c r="G101" t="s">
        <v>19</v>
      </c>
      <c r="H101">
        <f t="shared" si="4"/>
        <v>0</v>
      </c>
      <c r="I101">
        <f t="shared" si="5"/>
        <v>0</v>
      </c>
      <c r="J101">
        <f t="shared" si="6"/>
        <v>0</v>
      </c>
      <c r="K101">
        <f t="shared" si="7"/>
        <v>0</v>
      </c>
      <c r="L101" t="s">
        <v>27</v>
      </c>
      <c r="M101">
        <v>54</v>
      </c>
      <c r="N101" t="s">
        <v>25</v>
      </c>
      <c r="O101" t="s">
        <v>17</v>
      </c>
    </row>
    <row r="102" spans="1:15" x14ac:dyDescent="0.25">
      <c r="A102">
        <v>427</v>
      </c>
      <c r="B102">
        <v>63</v>
      </c>
      <c r="C102">
        <v>3661</v>
      </c>
      <c r="D102">
        <v>13</v>
      </c>
      <c r="E102">
        <v>1</v>
      </c>
      <c r="F102" t="s">
        <v>18</v>
      </c>
      <c r="G102" t="s">
        <v>30</v>
      </c>
      <c r="H102">
        <f t="shared" si="4"/>
        <v>0</v>
      </c>
      <c r="I102">
        <f t="shared" si="5"/>
        <v>0</v>
      </c>
      <c r="J102">
        <f t="shared" si="6"/>
        <v>1</v>
      </c>
      <c r="K102">
        <f t="shared" si="7"/>
        <v>0</v>
      </c>
      <c r="L102" t="s">
        <v>27</v>
      </c>
      <c r="M102">
        <v>23</v>
      </c>
      <c r="N102" t="s">
        <v>25</v>
      </c>
      <c r="O102" t="s">
        <v>17</v>
      </c>
    </row>
    <row r="103" spans="1:15" x14ac:dyDescent="0.25">
      <c r="A103">
        <v>439</v>
      </c>
      <c r="B103">
        <v>103</v>
      </c>
      <c r="C103">
        <v>1020</v>
      </c>
      <c r="D103">
        <v>49</v>
      </c>
      <c r="E103">
        <v>4</v>
      </c>
      <c r="F103" t="s">
        <v>18</v>
      </c>
      <c r="G103" t="s">
        <v>19</v>
      </c>
      <c r="H103">
        <f t="shared" si="4"/>
        <v>0</v>
      </c>
      <c r="I103">
        <f t="shared" si="5"/>
        <v>0</v>
      </c>
      <c r="J103">
        <f t="shared" si="6"/>
        <v>0</v>
      </c>
      <c r="K103">
        <f t="shared" si="7"/>
        <v>0</v>
      </c>
      <c r="L103" t="s">
        <v>27</v>
      </c>
      <c r="M103">
        <v>50</v>
      </c>
      <c r="N103" t="s">
        <v>22</v>
      </c>
      <c r="O103" t="s">
        <v>13</v>
      </c>
    </row>
    <row r="104" spans="1:15" x14ac:dyDescent="0.25">
      <c r="A104">
        <v>448</v>
      </c>
      <c r="B104">
        <v>133</v>
      </c>
      <c r="C104">
        <v>645</v>
      </c>
      <c r="D104">
        <v>35</v>
      </c>
      <c r="E104">
        <v>17</v>
      </c>
      <c r="F104" t="s">
        <v>18</v>
      </c>
      <c r="G104" t="s">
        <v>26</v>
      </c>
      <c r="H104">
        <f t="shared" si="4"/>
        <v>0</v>
      </c>
      <c r="I104">
        <f t="shared" si="5"/>
        <v>0</v>
      </c>
      <c r="J104">
        <f t="shared" si="6"/>
        <v>0</v>
      </c>
      <c r="K104">
        <f t="shared" si="7"/>
        <v>1</v>
      </c>
      <c r="L104" t="s">
        <v>13</v>
      </c>
      <c r="M104">
        <v>67</v>
      </c>
      <c r="N104" t="s">
        <v>16</v>
      </c>
      <c r="O104" t="s">
        <v>30</v>
      </c>
    </row>
    <row r="105" spans="1:15" x14ac:dyDescent="0.25">
      <c r="A105">
        <v>451</v>
      </c>
      <c r="B105">
        <v>156</v>
      </c>
      <c r="C105">
        <v>4954</v>
      </c>
      <c r="D105">
        <v>29</v>
      </c>
      <c r="E105">
        <v>8</v>
      </c>
      <c r="F105" t="s">
        <v>18</v>
      </c>
      <c r="G105" t="s">
        <v>30</v>
      </c>
      <c r="H105">
        <f t="shared" si="4"/>
        <v>0</v>
      </c>
      <c r="I105">
        <f t="shared" si="5"/>
        <v>0</v>
      </c>
      <c r="J105">
        <f t="shared" si="6"/>
        <v>1</v>
      </c>
      <c r="K105">
        <f t="shared" si="7"/>
        <v>0</v>
      </c>
      <c r="L105" t="s">
        <v>27</v>
      </c>
      <c r="M105">
        <v>27</v>
      </c>
      <c r="N105" t="s">
        <v>25</v>
      </c>
      <c r="O105" t="s">
        <v>34</v>
      </c>
    </row>
    <row r="106" spans="1:15" x14ac:dyDescent="0.25">
      <c r="A106">
        <v>461</v>
      </c>
      <c r="B106">
        <v>71</v>
      </c>
      <c r="C106">
        <v>4943</v>
      </c>
      <c r="D106">
        <v>41</v>
      </c>
      <c r="E106">
        <v>11</v>
      </c>
      <c r="F106" t="s">
        <v>18</v>
      </c>
      <c r="G106" t="s">
        <v>26</v>
      </c>
      <c r="H106">
        <f t="shared" si="4"/>
        <v>0</v>
      </c>
      <c r="I106">
        <f t="shared" si="5"/>
        <v>0</v>
      </c>
      <c r="J106">
        <f t="shared" si="6"/>
        <v>0</v>
      </c>
      <c r="K106">
        <f t="shared" si="7"/>
        <v>1</v>
      </c>
      <c r="L106" t="s">
        <v>14</v>
      </c>
      <c r="M106">
        <v>88</v>
      </c>
      <c r="N106" t="s">
        <v>25</v>
      </c>
      <c r="O106" t="s">
        <v>13</v>
      </c>
    </row>
    <row r="107" spans="1:15" x14ac:dyDescent="0.25">
      <c r="A107">
        <v>463</v>
      </c>
      <c r="B107">
        <v>136</v>
      </c>
      <c r="C107">
        <v>371</v>
      </c>
      <c r="D107">
        <v>2</v>
      </c>
      <c r="E107">
        <v>10</v>
      </c>
      <c r="F107" t="s">
        <v>18</v>
      </c>
      <c r="G107" t="s">
        <v>19</v>
      </c>
      <c r="H107">
        <f t="shared" si="4"/>
        <v>0</v>
      </c>
      <c r="I107">
        <f t="shared" si="5"/>
        <v>0</v>
      </c>
      <c r="J107">
        <f t="shared" si="6"/>
        <v>0</v>
      </c>
      <c r="K107">
        <f t="shared" si="7"/>
        <v>0</v>
      </c>
      <c r="L107" t="s">
        <v>20</v>
      </c>
      <c r="M107">
        <v>24</v>
      </c>
      <c r="N107" t="s">
        <v>43</v>
      </c>
      <c r="O107" t="s">
        <v>17</v>
      </c>
    </row>
    <row r="108" spans="1:15" x14ac:dyDescent="0.25">
      <c r="A108">
        <v>466</v>
      </c>
      <c r="B108">
        <v>138</v>
      </c>
      <c r="C108">
        <v>1362</v>
      </c>
      <c r="D108">
        <v>33</v>
      </c>
      <c r="E108">
        <v>12</v>
      </c>
      <c r="F108" t="s">
        <v>18</v>
      </c>
      <c r="G108" t="s">
        <v>30</v>
      </c>
      <c r="H108">
        <f t="shared" si="4"/>
        <v>0</v>
      </c>
      <c r="I108">
        <f t="shared" si="5"/>
        <v>0</v>
      </c>
      <c r="J108">
        <f t="shared" si="6"/>
        <v>1</v>
      </c>
      <c r="K108">
        <f t="shared" si="7"/>
        <v>0</v>
      </c>
      <c r="L108" t="s">
        <v>27</v>
      </c>
      <c r="M108">
        <v>12</v>
      </c>
      <c r="N108" t="s">
        <v>25</v>
      </c>
      <c r="O108" t="s">
        <v>30</v>
      </c>
    </row>
    <row r="109" spans="1:15" x14ac:dyDescent="0.25">
      <c r="A109">
        <v>471</v>
      </c>
      <c r="B109">
        <v>105</v>
      </c>
      <c r="C109">
        <v>4535</v>
      </c>
      <c r="D109">
        <v>11</v>
      </c>
      <c r="E109">
        <v>3</v>
      </c>
      <c r="F109" t="s">
        <v>18</v>
      </c>
      <c r="G109" t="s">
        <v>17</v>
      </c>
      <c r="H109">
        <f t="shared" si="4"/>
        <v>0</v>
      </c>
      <c r="I109">
        <f t="shared" si="5"/>
        <v>1</v>
      </c>
      <c r="J109">
        <f t="shared" si="6"/>
        <v>0</v>
      </c>
      <c r="K109">
        <f t="shared" si="7"/>
        <v>0</v>
      </c>
      <c r="L109" t="s">
        <v>27</v>
      </c>
      <c r="M109">
        <v>69</v>
      </c>
      <c r="N109" t="s">
        <v>25</v>
      </c>
      <c r="O109" t="s">
        <v>13</v>
      </c>
    </row>
    <row r="110" spans="1:15" x14ac:dyDescent="0.25">
      <c r="A110">
        <v>474</v>
      </c>
      <c r="B110">
        <v>57</v>
      </c>
      <c r="C110">
        <v>3860</v>
      </c>
      <c r="D110">
        <v>22</v>
      </c>
      <c r="E110">
        <v>8</v>
      </c>
      <c r="F110" t="s">
        <v>18</v>
      </c>
      <c r="G110" t="s">
        <v>13</v>
      </c>
      <c r="H110">
        <f t="shared" si="4"/>
        <v>1</v>
      </c>
      <c r="I110">
        <f t="shared" si="5"/>
        <v>0</v>
      </c>
      <c r="J110">
        <f t="shared" si="6"/>
        <v>0</v>
      </c>
      <c r="K110">
        <f t="shared" si="7"/>
        <v>0</v>
      </c>
      <c r="L110" t="s">
        <v>14</v>
      </c>
      <c r="M110">
        <v>55</v>
      </c>
      <c r="N110" t="s">
        <v>43</v>
      </c>
      <c r="O110" t="s">
        <v>30</v>
      </c>
    </row>
    <row r="111" spans="1:15" x14ac:dyDescent="0.25">
      <c r="A111">
        <v>477</v>
      </c>
      <c r="B111">
        <v>138</v>
      </c>
      <c r="C111">
        <v>1265</v>
      </c>
      <c r="D111">
        <v>15</v>
      </c>
      <c r="E111">
        <v>7</v>
      </c>
      <c r="F111" t="s">
        <v>18</v>
      </c>
      <c r="G111" t="s">
        <v>17</v>
      </c>
      <c r="H111">
        <f t="shared" si="4"/>
        <v>0</v>
      </c>
      <c r="I111">
        <f t="shared" si="5"/>
        <v>1</v>
      </c>
      <c r="J111">
        <f t="shared" si="6"/>
        <v>0</v>
      </c>
      <c r="K111">
        <f t="shared" si="7"/>
        <v>0</v>
      </c>
      <c r="L111" t="s">
        <v>14</v>
      </c>
      <c r="M111">
        <v>82</v>
      </c>
      <c r="N111" t="s">
        <v>25</v>
      </c>
      <c r="O111" t="s">
        <v>17</v>
      </c>
    </row>
    <row r="112" spans="1:15" x14ac:dyDescent="0.25">
      <c r="A112">
        <v>479</v>
      </c>
      <c r="B112">
        <v>198</v>
      </c>
      <c r="C112">
        <v>2133</v>
      </c>
      <c r="D112">
        <v>23</v>
      </c>
      <c r="E112">
        <v>3</v>
      </c>
      <c r="F112" t="s">
        <v>18</v>
      </c>
      <c r="G112" t="s">
        <v>17</v>
      </c>
      <c r="H112">
        <f t="shared" si="4"/>
        <v>0</v>
      </c>
      <c r="I112">
        <f t="shared" si="5"/>
        <v>1</v>
      </c>
      <c r="J112">
        <f t="shared" si="6"/>
        <v>0</v>
      </c>
      <c r="K112">
        <f t="shared" si="7"/>
        <v>0</v>
      </c>
      <c r="L112" t="s">
        <v>27</v>
      </c>
      <c r="M112">
        <v>76</v>
      </c>
      <c r="N112" t="s">
        <v>22</v>
      </c>
      <c r="O112" t="s">
        <v>17</v>
      </c>
    </row>
    <row r="113" spans="1:15" x14ac:dyDescent="0.25">
      <c r="A113">
        <v>480</v>
      </c>
      <c r="B113">
        <v>78</v>
      </c>
      <c r="C113">
        <v>245</v>
      </c>
      <c r="D113">
        <v>24</v>
      </c>
      <c r="E113">
        <v>1</v>
      </c>
      <c r="F113" t="s">
        <v>18</v>
      </c>
      <c r="G113" t="s">
        <v>13</v>
      </c>
      <c r="H113">
        <f t="shared" si="4"/>
        <v>1</v>
      </c>
      <c r="I113">
        <f t="shared" si="5"/>
        <v>0</v>
      </c>
      <c r="J113">
        <f t="shared" si="6"/>
        <v>0</v>
      </c>
      <c r="K113">
        <f t="shared" si="7"/>
        <v>0</v>
      </c>
      <c r="L113" t="s">
        <v>13</v>
      </c>
      <c r="M113">
        <v>59</v>
      </c>
      <c r="N113" t="s">
        <v>16</v>
      </c>
      <c r="O113" t="s">
        <v>17</v>
      </c>
    </row>
    <row r="114" spans="1:15" x14ac:dyDescent="0.25">
      <c r="A114">
        <v>486</v>
      </c>
      <c r="B114">
        <v>188</v>
      </c>
      <c r="C114">
        <v>1063</v>
      </c>
      <c r="D114">
        <v>1</v>
      </c>
      <c r="E114">
        <v>13</v>
      </c>
      <c r="F114" t="s">
        <v>18</v>
      </c>
      <c r="G114" t="s">
        <v>26</v>
      </c>
      <c r="H114">
        <f t="shared" si="4"/>
        <v>0</v>
      </c>
      <c r="I114">
        <f t="shared" si="5"/>
        <v>0</v>
      </c>
      <c r="J114">
        <f t="shared" si="6"/>
        <v>0</v>
      </c>
      <c r="K114">
        <f t="shared" si="7"/>
        <v>1</v>
      </c>
      <c r="L114" t="s">
        <v>14</v>
      </c>
      <c r="M114">
        <v>29</v>
      </c>
      <c r="N114" t="s">
        <v>25</v>
      </c>
      <c r="O114" t="s">
        <v>34</v>
      </c>
    </row>
    <row r="115" spans="1:15" x14ac:dyDescent="0.25">
      <c r="A115">
        <v>491</v>
      </c>
      <c r="B115">
        <v>56</v>
      </c>
      <c r="C115">
        <v>4168</v>
      </c>
      <c r="D115">
        <v>8</v>
      </c>
      <c r="E115">
        <v>1</v>
      </c>
      <c r="F115" t="s">
        <v>18</v>
      </c>
      <c r="G115" t="s">
        <v>26</v>
      </c>
      <c r="H115">
        <f t="shared" si="4"/>
        <v>0</v>
      </c>
      <c r="I115">
        <f t="shared" si="5"/>
        <v>0</v>
      </c>
      <c r="J115">
        <f t="shared" si="6"/>
        <v>0</v>
      </c>
      <c r="K115">
        <f t="shared" si="7"/>
        <v>1</v>
      </c>
      <c r="L115" t="s">
        <v>13</v>
      </c>
      <c r="M115">
        <v>51</v>
      </c>
      <c r="N115" t="s">
        <v>16</v>
      </c>
      <c r="O115" t="s">
        <v>17</v>
      </c>
    </row>
    <row r="116" spans="1:15" x14ac:dyDescent="0.25">
      <c r="A116">
        <v>494</v>
      </c>
      <c r="B116">
        <v>153</v>
      </c>
      <c r="C116">
        <v>906</v>
      </c>
      <c r="D116">
        <v>1</v>
      </c>
      <c r="E116">
        <v>2</v>
      </c>
      <c r="F116" t="s">
        <v>18</v>
      </c>
      <c r="G116" t="s">
        <v>17</v>
      </c>
      <c r="H116">
        <f t="shared" si="4"/>
        <v>0</v>
      </c>
      <c r="I116">
        <f t="shared" si="5"/>
        <v>1</v>
      </c>
      <c r="J116">
        <f t="shared" si="6"/>
        <v>0</v>
      </c>
      <c r="K116">
        <f t="shared" si="7"/>
        <v>0</v>
      </c>
      <c r="L116" t="s">
        <v>27</v>
      </c>
      <c r="M116">
        <v>72</v>
      </c>
      <c r="N116" t="s">
        <v>22</v>
      </c>
      <c r="O116" t="s">
        <v>17</v>
      </c>
    </row>
    <row r="117" spans="1:15" x14ac:dyDescent="0.25">
      <c r="A117">
        <v>502</v>
      </c>
      <c r="B117">
        <v>19</v>
      </c>
      <c r="C117">
        <v>1489</v>
      </c>
      <c r="D117">
        <v>21</v>
      </c>
      <c r="E117">
        <v>11</v>
      </c>
      <c r="F117" t="s">
        <v>18</v>
      </c>
      <c r="G117" t="s">
        <v>17</v>
      </c>
      <c r="H117">
        <f t="shared" si="4"/>
        <v>0</v>
      </c>
      <c r="I117">
        <f t="shared" si="5"/>
        <v>1</v>
      </c>
      <c r="J117">
        <f t="shared" si="6"/>
        <v>0</v>
      </c>
      <c r="K117">
        <f t="shared" si="7"/>
        <v>0</v>
      </c>
      <c r="L117" t="s">
        <v>27</v>
      </c>
      <c r="M117">
        <v>89</v>
      </c>
      <c r="N117" t="s">
        <v>22</v>
      </c>
      <c r="O117" t="s">
        <v>34</v>
      </c>
    </row>
    <row r="118" spans="1:15" x14ac:dyDescent="0.25">
      <c r="A118">
        <v>510</v>
      </c>
      <c r="B118">
        <v>105</v>
      </c>
      <c r="C118">
        <v>3945</v>
      </c>
      <c r="D118">
        <v>7</v>
      </c>
      <c r="E118">
        <v>13</v>
      </c>
      <c r="F118" t="s">
        <v>18</v>
      </c>
      <c r="G118" t="s">
        <v>17</v>
      </c>
      <c r="H118">
        <f t="shared" si="4"/>
        <v>0</v>
      </c>
      <c r="I118">
        <f t="shared" si="5"/>
        <v>1</v>
      </c>
      <c r="J118">
        <f t="shared" si="6"/>
        <v>0</v>
      </c>
      <c r="K118">
        <f t="shared" si="7"/>
        <v>0</v>
      </c>
      <c r="L118" t="s">
        <v>20</v>
      </c>
      <c r="M118">
        <v>61</v>
      </c>
      <c r="N118" t="s">
        <v>16</v>
      </c>
      <c r="O118" t="s">
        <v>13</v>
      </c>
    </row>
    <row r="119" spans="1:15" x14ac:dyDescent="0.25">
      <c r="A119">
        <v>511</v>
      </c>
      <c r="B119">
        <v>10</v>
      </c>
      <c r="C119">
        <v>1896</v>
      </c>
      <c r="D119">
        <v>28</v>
      </c>
      <c r="E119">
        <v>19</v>
      </c>
      <c r="F119" t="s">
        <v>18</v>
      </c>
      <c r="G119" t="s">
        <v>13</v>
      </c>
      <c r="H119">
        <f t="shared" si="4"/>
        <v>1</v>
      </c>
      <c r="I119">
        <f t="shared" si="5"/>
        <v>0</v>
      </c>
      <c r="J119">
        <f t="shared" si="6"/>
        <v>0</v>
      </c>
      <c r="K119">
        <f t="shared" si="7"/>
        <v>0</v>
      </c>
      <c r="L119" t="s">
        <v>32</v>
      </c>
      <c r="M119">
        <v>49</v>
      </c>
      <c r="N119" t="s">
        <v>25</v>
      </c>
      <c r="O119" t="s">
        <v>30</v>
      </c>
    </row>
    <row r="120" spans="1:15" x14ac:dyDescent="0.25">
      <c r="A120">
        <v>513</v>
      </c>
      <c r="B120">
        <v>13</v>
      </c>
      <c r="C120">
        <v>826</v>
      </c>
      <c r="D120">
        <v>5</v>
      </c>
      <c r="E120">
        <v>16</v>
      </c>
      <c r="F120" t="s">
        <v>18</v>
      </c>
      <c r="G120" t="s">
        <v>26</v>
      </c>
      <c r="H120">
        <f t="shared" si="4"/>
        <v>0</v>
      </c>
      <c r="I120">
        <f t="shared" si="5"/>
        <v>0</v>
      </c>
      <c r="J120">
        <f t="shared" si="6"/>
        <v>0</v>
      </c>
      <c r="K120">
        <f t="shared" si="7"/>
        <v>1</v>
      </c>
      <c r="L120" t="s">
        <v>14</v>
      </c>
      <c r="M120">
        <v>52</v>
      </c>
      <c r="N120" t="s">
        <v>25</v>
      </c>
      <c r="O120" t="s">
        <v>17</v>
      </c>
    </row>
    <row r="121" spans="1:15" x14ac:dyDescent="0.25">
      <c r="A121">
        <v>521</v>
      </c>
      <c r="B121">
        <v>161</v>
      </c>
      <c r="C121">
        <v>949</v>
      </c>
      <c r="D121">
        <v>32</v>
      </c>
      <c r="E121">
        <v>2</v>
      </c>
      <c r="F121" t="s">
        <v>18</v>
      </c>
      <c r="G121" t="s">
        <v>13</v>
      </c>
      <c r="H121">
        <f t="shared" si="4"/>
        <v>1</v>
      </c>
      <c r="I121">
        <f t="shared" si="5"/>
        <v>0</v>
      </c>
      <c r="J121">
        <f t="shared" si="6"/>
        <v>0</v>
      </c>
      <c r="K121">
        <f t="shared" si="7"/>
        <v>0</v>
      </c>
      <c r="L121" t="s">
        <v>13</v>
      </c>
      <c r="M121">
        <v>39</v>
      </c>
      <c r="N121" t="s">
        <v>22</v>
      </c>
      <c r="O121" t="s">
        <v>17</v>
      </c>
    </row>
    <row r="122" spans="1:15" x14ac:dyDescent="0.25">
      <c r="A122">
        <v>535</v>
      </c>
      <c r="B122">
        <v>170</v>
      </c>
      <c r="C122">
        <v>1390</v>
      </c>
      <c r="D122">
        <v>4</v>
      </c>
      <c r="E122">
        <v>13</v>
      </c>
      <c r="F122" t="s">
        <v>18</v>
      </c>
      <c r="G122" t="s">
        <v>26</v>
      </c>
      <c r="H122">
        <f t="shared" si="4"/>
        <v>0</v>
      </c>
      <c r="I122">
        <f t="shared" si="5"/>
        <v>0</v>
      </c>
      <c r="J122">
        <f t="shared" si="6"/>
        <v>0</v>
      </c>
      <c r="K122">
        <f t="shared" si="7"/>
        <v>1</v>
      </c>
      <c r="L122" t="s">
        <v>27</v>
      </c>
      <c r="M122">
        <v>81</v>
      </c>
      <c r="N122" t="s">
        <v>22</v>
      </c>
      <c r="O122" t="s">
        <v>13</v>
      </c>
    </row>
    <row r="123" spans="1:15" x14ac:dyDescent="0.25">
      <c r="A123">
        <v>538</v>
      </c>
      <c r="B123">
        <v>52</v>
      </c>
      <c r="C123">
        <v>1087</v>
      </c>
      <c r="D123">
        <v>41</v>
      </c>
      <c r="E123">
        <v>17</v>
      </c>
      <c r="F123" t="s">
        <v>18</v>
      </c>
      <c r="G123" t="s">
        <v>13</v>
      </c>
      <c r="H123">
        <f t="shared" si="4"/>
        <v>1</v>
      </c>
      <c r="I123">
        <f t="shared" si="5"/>
        <v>0</v>
      </c>
      <c r="J123">
        <f t="shared" si="6"/>
        <v>0</v>
      </c>
      <c r="K123">
        <f t="shared" si="7"/>
        <v>0</v>
      </c>
      <c r="L123" t="s">
        <v>20</v>
      </c>
      <c r="M123">
        <v>45</v>
      </c>
      <c r="N123" t="s">
        <v>25</v>
      </c>
      <c r="O123" t="s">
        <v>13</v>
      </c>
    </row>
    <row r="124" spans="1:15" x14ac:dyDescent="0.25">
      <c r="A124">
        <v>540</v>
      </c>
      <c r="B124">
        <v>38</v>
      </c>
      <c r="C124">
        <v>1455</v>
      </c>
      <c r="D124">
        <v>10</v>
      </c>
      <c r="E124">
        <v>10</v>
      </c>
      <c r="F124" t="s">
        <v>18</v>
      </c>
      <c r="G124" t="s">
        <v>13</v>
      </c>
      <c r="H124">
        <f t="shared" si="4"/>
        <v>1</v>
      </c>
      <c r="I124">
        <f t="shared" si="5"/>
        <v>0</v>
      </c>
      <c r="J124">
        <f t="shared" si="6"/>
        <v>0</v>
      </c>
      <c r="K124">
        <f t="shared" si="7"/>
        <v>0</v>
      </c>
      <c r="L124" t="s">
        <v>32</v>
      </c>
      <c r="M124">
        <v>10</v>
      </c>
      <c r="N124" t="s">
        <v>16</v>
      </c>
      <c r="O124" t="s">
        <v>17</v>
      </c>
    </row>
    <row r="125" spans="1:15" x14ac:dyDescent="0.25">
      <c r="A125">
        <v>556</v>
      </c>
      <c r="B125">
        <v>144</v>
      </c>
      <c r="C125">
        <v>3120</v>
      </c>
      <c r="D125">
        <v>15</v>
      </c>
      <c r="E125">
        <v>2</v>
      </c>
      <c r="F125" t="s">
        <v>18</v>
      </c>
      <c r="G125" t="s">
        <v>17</v>
      </c>
      <c r="H125">
        <f t="shared" si="4"/>
        <v>0</v>
      </c>
      <c r="I125">
        <f t="shared" si="5"/>
        <v>1</v>
      </c>
      <c r="J125">
        <f t="shared" si="6"/>
        <v>0</v>
      </c>
      <c r="K125">
        <f t="shared" si="7"/>
        <v>0</v>
      </c>
      <c r="L125" t="s">
        <v>27</v>
      </c>
      <c r="M125">
        <v>82</v>
      </c>
      <c r="N125" t="s">
        <v>43</v>
      </c>
      <c r="O125" t="s">
        <v>34</v>
      </c>
    </row>
    <row r="126" spans="1:15" x14ac:dyDescent="0.25">
      <c r="A126">
        <v>565</v>
      </c>
      <c r="B126">
        <v>147</v>
      </c>
      <c r="C126">
        <v>2845</v>
      </c>
      <c r="D126">
        <v>22</v>
      </c>
      <c r="E126">
        <v>17</v>
      </c>
      <c r="F126" t="s">
        <v>18</v>
      </c>
      <c r="G126" t="s">
        <v>30</v>
      </c>
      <c r="H126">
        <f t="shared" si="4"/>
        <v>0</v>
      </c>
      <c r="I126">
        <f t="shared" si="5"/>
        <v>0</v>
      </c>
      <c r="J126">
        <f t="shared" si="6"/>
        <v>1</v>
      </c>
      <c r="K126">
        <f t="shared" si="7"/>
        <v>0</v>
      </c>
      <c r="L126" t="s">
        <v>27</v>
      </c>
      <c r="M126">
        <v>35</v>
      </c>
      <c r="N126" t="s">
        <v>22</v>
      </c>
      <c r="O126" t="s">
        <v>30</v>
      </c>
    </row>
    <row r="127" spans="1:15" x14ac:dyDescent="0.25">
      <c r="A127">
        <v>567</v>
      </c>
      <c r="B127">
        <v>161</v>
      </c>
      <c r="C127">
        <v>3211</v>
      </c>
      <c r="D127">
        <v>20</v>
      </c>
      <c r="E127">
        <v>8</v>
      </c>
      <c r="F127" t="s">
        <v>18</v>
      </c>
      <c r="G127" t="s">
        <v>13</v>
      </c>
      <c r="H127">
        <f t="shared" si="4"/>
        <v>1</v>
      </c>
      <c r="I127">
        <f t="shared" si="5"/>
        <v>0</v>
      </c>
      <c r="J127">
        <f t="shared" si="6"/>
        <v>0</v>
      </c>
      <c r="K127">
        <f t="shared" si="7"/>
        <v>0</v>
      </c>
      <c r="L127" t="s">
        <v>27</v>
      </c>
      <c r="M127">
        <v>24</v>
      </c>
      <c r="N127" t="s">
        <v>22</v>
      </c>
      <c r="O127" t="s">
        <v>17</v>
      </c>
    </row>
    <row r="128" spans="1:15" x14ac:dyDescent="0.25">
      <c r="A128">
        <v>572</v>
      </c>
      <c r="B128">
        <v>161</v>
      </c>
      <c r="C128">
        <v>4411</v>
      </c>
      <c r="D128">
        <v>49</v>
      </c>
      <c r="E128">
        <v>11</v>
      </c>
      <c r="F128" t="s">
        <v>18</v>
      </c>
      <c r="G128" t="s">
        <v>17</v>
      </c>
      <c r="H128">
        <f t="shared" si="4"/>
        <v>0</v>
      </c>
      <c r="I128">
        <f t="shared" si="5"/>
        <v>1</v>
      </c>
      <c r="J128">
        <f t="shared" si="6"/>
        <v>0</v>
      </c>
      <c r="K128">
        <f t="shared" si="7"/>
        <v>0</v>
      </c>
      <c r="L128" t="s">
        <v>27</v>
      </c>
      <c r="M128">
        <v>79</v>
      </c>
      <c r="N128" t="s">
        <v>22</v>
      </c>
      <c r="O128" t="s">
        <v>30</v>
      </c>
    </row>
    <row r="129" spans="1:15" x14ac:dyDescent="0.25">
      <c r="A129">
        <v>576</v>
      </c>
      <c r="B129">
        <v>21</v>
      </c>
      <c r="C129">
        <v>1804</v>
      </c>
      <c r="D129">
        <v>30</v>
      </c>
      <c r="E129">
        <v>9</v>
      </c>
      <c r="F129" t="s">
        <v>18</v>
      </c>
      <c r="G129" t="s">
        <v>17</v>
      </c>
      <c r="H129">
        <f t="shared" si="4"/>
        <v>0</v>
      </c>
      <c r="I129">
        <f t="shared" si="5"/>
        <v>1</v>
      </c>
      <c r="J129">
        <f t="shared" si="6"/>
        <v>0</v>
      </c>
      <c r="K129">
        <f t="shared" si="7"/>
        <v>0</v>
      </c>
      <c r="L129" t="s">
        <v>13</v>
      </c>
      <c r="M129">
        <v>32</v>
      </c>
      <c r="N129" t="s">
        <v>25</v>
      </c>
      <c r="O129" t="s">
        <v>30</v>
      </c>
    </row>
    <row r="130" spans="1:15" x14ac:dyDescent="0.25">
      <c r="A130">
        <v>581</v>
      </c>
      <c r="B130">
        <v>108</v>
      </c>
      <c r="C130">
        <v>4386</v>
      </c>
      <c r="D130">
        <v>47</v>
      </c>
      <c r="E130">
        <v>18</v>
      </c>
      <c r="F130" t="s">
        <v>18</v>
      </c>
      <c r="G130" t="s">
        <v>30</v>
      </c>
      <c r="H130">
        <f t="shared" ref="H130:H193" si="8">IF(G130="Industrial",1,0)</f>
        <v>0</v>
      </c>
      <c r="I130">
        <f t="shared" ref="I130:I193" si="9">IF(G130="Residential",1,0)</f>
        <v>0</v>
      </c>
      <c r="J130">
        <f t="shared" ref="J130:J193" si="10">IF(G130="Commercial",1,0)</f>
        <v>1</v>
      </c>
      <c r="K130">
        <f t="shared" ref="K130:K193" si="11">IF(G130="Mixed-Use",1,0)</f>
        <v>0</v>
      </c>
      <c r="L130" t="s">
        <v>20</v>
      </c>
      <c r="M130">
        <v>81</v>
      </c>
      <c r="N130" t="s">
        <v>16</v>
      </c>
      <c r="O130" t="s">
        <v>30</v>
      </c>
    </row>
    <row r="131" spans="1:15" x14ac:dyDescent="0.25">
      <c r="A131">
        <v>584</v>
      </c>
      <c r="B131">
        <v>26</v>
      </c>
      <c r="C131">
        <v>4895</v>
      </c>
      <c r="D131">
        <v>13</v>
      </c>
      <c r="E131">
        <v>13</v>
      </c>
      <c r="F131" t="s">
        <v>18</v>
      </c>
      <c r="G131" t="s">
        <v>13</v>
      </c>
      <c r="H131">
        <f t="shared" si="8"/>
        <v>1</v>
      </c>
      <c r="I131">
        <f t="shared" si="9"/>
        <v>0</v>
      </c>
      <c r="J131">
        <f t="shared" si="10"/>
        <v>0</v>
      </c>
      <c r="K131">
        <f t="shared" si="11"/>
        <v>0</v>
      </c>
      <c r="L131" t="s">
        <v>20</v>
      </c>
      <c r="M131">
        <v>49</v>
      </c>
      <c r="N131" t="s">
        <v>22</v>
      </c>
      <c r="O131" t="s">
        <v>13</v>
      </c>
    </row>
    <row r="132" spans="1:15" x14ac:dyDescent="0.25">
      <c r="A132">
        <v>586</v>
      </c>
      <c r="B132">
        <v>71</v>
      </c>
      <c r="C132">
        <v>925</v>
      </c>
      <c r="D132">
        <v>8</v>
      </c>
      <c r="E132">
        <v>17</v>
      </c>
      <c r="F132" t="s">
        <v>18</v>
      </c>
      <c r="G132" t="s">
        <v>17</v>
      </c>
      <c r="H132">
        <f t="shared" si="8"/>
        <v>0</v>
      </c>
      <c r="I132">
        <f t="shared" si="9"/>
        <v>1</v>
      </c>
      <c r="J132">
        <f t="shared" si="10"/>
        <v>0</v>
      </c>
      <c r="K132">
        <f t="shared" si="11"/>
        <v>0</v>
      </c>
      <c r="L132" t="s">
        <v>32</v>
      </c>
      <c r="M132">
        <v>62</v>
      </c>
      <c r="N132" t="s">
        <v>25</v>
      </c>
      <c r="O132" t="s">
        <v>17</v>
      </c>
    </row>
    <row r="133" spans="1:15" x14ac:dyDescent="0.25">
      <c r="A133">
        <v>590</v>
      </c>
      <c r="B133">
        <v>150</v>
      </c>
      <c r="C133">
        <v>3608</v>
      </c>
      <c r="D133">
        <v>7</v>
      </c>
      <c r="E133">
        <v>19</v>
      </c>
      <c r="F133" t="s">
        <v>18</v>
      </c>
      <c r="G133" t="s">
        <v>30</v>
      </c>
      <c r="H133">
        <f t="shared" si="8"/>
        <v>0</v>
      </c>
      <c r="I133">
        <f t="shared" si="9"/>
        <v>0</v>
      </c>
      <c r="J133">
        <f t="shared" si="10"/>
        <v>1</v>
      </c>
      <c r="K133">
        <f t="shared" si="11"/>
        <v>0</v>
      </c>
      <c r="L133" t="s">
        <v>13</v>
      </c>
      <c r="M133">
        <v>53</v>
      </c>
      <c r="N133" t="s">
        <v>25</v>
      </c>
      <c r="O133" t="s">
        <v>17</v>
      </c>
    </row>
    <row r="134" spans="1:15" x14ac:dyDescent="0.25">
      <c r="A134">
        <v>595</v>
      </c>
      <c r="B134">
        <v>149</v>
      </c>
      <c r="C134">
        <v>2503</v>
      </c>
      <c r="D134">
        <v>22</v>
      </c>
      <c r="E134">
        <v>15</v>
      </c>
      <c r="F134" t="s">
        <v>18</v>
      </c>
      <c r="G134" t="s">
        <v>26</v>
      </c>
      <c r="H134">
        <f t="shared" si="8"/>
        <v>0</v>
      </c>
      <c r="I134">
        <f t="shared" si="9"/>
        <v>0</v>
      </c>
      <c r="J134">
        <f t="shared" si="10"/>
        <v>0</v>
      </c>
      <c r="K134">
        <f t="shared" si="11"/>
        <v>1</v>
      </c>
      <c r="L134" t="s">
        <v>13</v>
      </c>
      <c r="M134">
        <v>27</v>
      </c>
      <c r="N134" t="s">
        <v>22</v>
      </c>
      <c r="O134" t="s">
        <v>17</v>
      </c>
    </row>
    <row r="135" spans="1:15" x14ac:dyDescent="0.25">
      <c r="A135">
        <v>603</v>
      </c>
      <c r="B135">
        <v>92</v>
      </c>
      <c r="C135">
        <v>1790</v>
      </c>
      <c r="D135">
        <v>18</v>
      </c>
      <c r="E135">
        <v>4</v>
      </c>
      <c r="F135" t="s">
        <v>18</v>
      </c>
      <c r="G135" t="s">
        <v>30</v>
      </c>
      <c r="H135">
        <f t="shared" si="8"/>
        <v>0</v>
      </c>
      <c r="I135">
        <f t="shared" si="9"/>
        <v>0</v>
      </c>
      <c r="J135">
        <f t="shared" si="10"/>
        <v>1</v>
      </c>
      <c r="K135">
        <f t="shared" si="11"/>
        <v>0</v>
      </c>
      <c r="L135" t="s">
        <v>32</v>
      </c>
      <c r="M135">
        <v>38</v>
      </c>
      <c r="N135" t="s">
        <v>16</v>
      </c>
      <c r="O135" t="s">
        <v>30</v>
      </c>
    </row>
    <row r="136" spans="1:15" x14ac:dyDescent="0.25">
      <c r="A136">
        <v>608</v>
      </c>
      <c r="B136">
        <v>108</v>
      </c>
      <c r="C136">
        <v>4643</v>
      </c>
      <c r="D136">
        <v>27</v>
      </c>
      <c r="E136">
        <v>12</v>
      </c>
      <c r="F136" t="s">
        <v>18</v>
      </c>
      <c r="G136" t="s">
        <v>26</v>
      </c>
      <c r="H136">
        <f t="shared" si="8"/>
        <v>0</v>
      </c>
      <c r="I136">
        <f t="shared" si="9"/>
        <v>0</v>
      </c>
      <c r="J136">
        <f t="shared" si="10"/>
        <v>0</v>
      </c>
      <c r="K136">
        <f t="shared" si="11"/>
        <v>1</v>
      </c>
      <c r="L136" t="s">
        <v>32</v>
      </c>
      <c r="M136">
        <v>21</v>
      </c>
      <c r="N136" t="s">
        <v>22</v>
      </c>
      <c r="O136" t="s">
        <v>17</v>
      </c>
    </row>
    <row r="137" spans="1:15" x14ac:dyDescent="0.25">
      <c r="A137">
        <v>614</v>
      </c>
      <c r="B137">
        <v>160</v>
      </c>
      <c r="C137">
        <v>1347</v>
      </c>
      <c r="D137">
        <v>13</v>
      </c>
      <c r="E137">
        <v>7</v>
      </c>
      <c r="F137" t="s">
        <v>18</v>
      </c>
      <c r="G137" t="s">
        <v>19</v>
      </c>
      <c r="H137">
        <f t="shared" si="8"/>
        <v>0</v>
      </c>
      <c r="I137">
        <f t="shared" si="9"/>
        <v>0</v>
      </c>
      <c r="J137">
        <f t="shared" si="10"/>
        <v>0</v>
      </c>
      <c r="K137">
        <f t="shared" si="11"/>
        <v>0</v>
      </c>
      <c r="L137" t="s">
        <v>14</v>
      </c>
      <c r="M137">
        <v>95</v>
      </c>
      <c r="N137" t="s">
        <v>25</v>
      </c>
      <c r="O137" t="s">
        <v>17</v>
      </c>
    </row>
    <row r="138" spans="1:15" x14ac:dyDescent="0.25">
      <c r="A138">
        <v>621</v>
      </c>
      <c r="B138">
        <v>195</v>
      </c>
      <c r="C138">
        <v>377</v>
      </c>
      <c r="D138">
        <v>23</v>
      </c>
      <c r="E138">
        <v>3</v>
      </c>
      <c r="F138" t="s">
        <v>18</v>
      </c>
      <c r="G138" t="s">
        <v>13</v>
      </c>
      <c r="H138">
        <f t="shared" si="8"/>
        <v>1</v>
      </c>
      <c r="I138">
        <f t="shared" si="9"/>
        <v>0</v>
      </c>
      <c r="J138">
        <f t="shared" si="10"/>
        <v>0</v>
      </c>
      <c r="K138">
        <f t="shared" si="11"/>
        <v>0</v>
      </c>
      <c r="L138" t="s">
        <v>13</v>
      </c>
      <c r="M138">
        <v>68</v>
      </c>
      <c r="N138" t="s">
        <v>16</v>
      </c>
      <c r="O138" t="s">
        <v>34</v>
      </c>
    </row>
    <row r="139" spans="1:15" x14ac:dyDescent="0.25">
      <c r="A139">
        <v>627</v>
      </c>
      <c r="B139">
        <v>84</v>
      </c>
      <c r="C139">
        <v>1017</v>
      </c>
      <c r="D139">
        <v>25</v>
      </c>
      <c r="E139">
        <v>18</v>
      </c>
      <c r="F139" t="s">
        <v>18</v>
      </c>
      <c r="G139" t="s">
        <v>17</v>
      </c>
      <c r="H139">
        <f t="shared" si="8"/>
        <v>0</v>
      </c>
      <c r="I139">
        <f t="shared" si="9"/>
        <v>1</v>
      </c>
      <c r="J139">
        <f t="shared" si="10"/>
        <v>0</v>
      </c>
      <c r="K139">
        <f t="shared" si="11"/>
        <v>0</v>
      </c>
      <c r="L139" t="s">
        <v>13</v>
      </c>
      <c r="M139">
        <v>78</v>
      </c>
      <c r="N139" t="s">
        <v>16</v>
      </c>
      <c r="O139" t="s">
        <v>34</v>
      </c>
    </row>
    <row r="140" spans="1:15" x14ac:dyDescent="0.25">
      <c r="A140">
        <v>633</v>
      </c>
      <c r="B140">
        <v>154</v>
      </c>
      <c r="C140">
        <v>2453</v>
      </c>
      <c r="D140">
        <v>8</v>
      </c>
      <c r="E140">
        <v>9</v>
      </c>
      <c r="F140" t="s">
        <v>18</v>
      </c>
      <c r="G140" t="s">
        <v>30</v>
      </c>
      <c r="H140">
        <f t="shared" si="8"/>
        <v>0</v>
      </c>
      <c r="I140">
        <f t="shared" si="9"/>
        <v>0</v>
      </c>
      <c r="J140">
        <f t="shared" si="10"/>
        <v>1</v>
      </c>
      <c r="K140">
        <f t="shared" si="11"/>
        <v>0</v>
      </c>
      <c r="L140" t="s">
        <v>13</v>
      </c>
      <c r="M140">
        <v>16</v>
      </c>
      <c r="N140" t="s">
        <v>25</v>
      </c>
      <c r="O140" t="s">
        <v>34</v>
      </c>
    </row>
    <row r="141" spans="1:15" x14ac:dyDescent="0.25">
      <c r="A141">
        <v>634</v>
      </c>
      <c r="B141">
        <v>16</v>
      </c>
      <c r="C141">
        <v>4899</v>
      </c>
      <c r="D141">
        <v>1</v>
      </c>
      <c r="E141">
        <v>9</v>
      </c>
      <c r="F141" t="s">
        <v>18</v>
      </c>
      <c r="G141" t="s">
        <v>17</v>
      </c>
      <c r="H141">
        <f t="shared" si="8"/>
        <v>0</v>
      </c>
      <c r="I141">
        <f t="shared" si="9"/>
        <v>1</v>
      </c>
      <c r="J141">
        <f t="shared" si="10"/>
        <v>0</v>
      </c>
      <c r="K141">
        <f t="shared" si="11"/>
        <v>0</v>
      </c>
      <c r="L141" t="s">
        <v>27</v>
      </c>
      <c r="M141">
        <v>83</v>
      </c>
      <c r="N141" t="s">
        <v>25</v>
      </c>
      <c r="O141" t="s">
        <v>17</v>
      </c>
    </row>
    <row r="142" spans="1:15" x14ac:dyDescent="0.25">
      <c r="A142">
        <v>635</v>
      </c>
      <c r="B142">
        <v>183</v>
      </c>
      <c r="C142">
        <v>786</v>
      </c>
      <c r="D142">
        <v>44</v>
      </c>
      <c r="E142">
        <v>6</v>
      </c>
      <c r="F142" t="s">
        <v>18</v>
      </c>
      <c r="G142" t="s">
        <v>17</v>
      </c>
      <c r="H142">
        <f t="shared" si="8"/>
        <v>0</v>
      </c>
      <c r="I142">
        <f t="shared" si="9"/>
        <v>1</v>
      </c>
      <c r="J142">
        <f t="shared" si="10"/>
        <v>0</v>
      </c>
      <c r="K142">
        <f t="shared" si="11"/>
        <v>0</v>
      </c>
      <c r="L142" t="s">
        <v>13</v>
      </c>
      <c r="M142">
        <v>99</v>
      </c>
      <c r="N142" t="s">
        <v>25</v>
      </c>
      <c r="O142" t="s">
        <v>17</v>
      </c>
    </row>
    <row r="143" spans="1:15" x14ac:dyDescent="0.25">
      <c r="A143">
        <v>638</v>
      </c>
      <c r="B143">
        <v>179</v>
      </c>
      <c r="C143">
        <v>3847</v>
      </c>
      <c r="D143">
        <v>1</v>
      </c>
      <c r="E143">
        <v>4</v>
      </c>
      <c r="F143" t="s">
        <v>18</v>
      </c>
      <c r="G143" t="s">
        <v>30</v>
      </c>
      <c r="H143">
        <f t="shared" si="8"/>
        <v>0</v>
      </c>
      <c r="I143">
        <f t="shared" si="9"/>
        <v>0</v>
      </c>
      <c r="J143">
        <f t="shared" si="10"/>
        <v>1</v>
      </c>
      <c r="K143">
        <f t="shared" si="11"/>
        <v>0</v>
      </c>
      <c r="L143" t="s">
        <v>13</v>
      </c>
      <c r="M143">
        <v>8</v>
      </c>
      <c r="N143" t="s">
        <v>43</v>
      </c>
      <c r="O143" t="s">
        <v>17</v>
      </c>
    </row>
    <row r="144" spans="1:15" x14ac:dyDescent="0.25">
      <c r="A144">
        <v>647</v>
      </c>
      <c r="B144">
        <v>92</v>
      </c>
      <c r="C144">
        <v>2606</v>
      </c>
      <c r="D144">
        <v>10</v>
      </c>
      <c r="E144">
        <v>18</v>
      </c>
      <c r="F144" t="s">
        <v>18</v>
      </c>
      <c r="G144" t="s">
        <v>26</v>
      </c>
      <c r="H144">
        <f t="shared" si="8"/>
        <v>0</v>
      </c>
      <c r="I144">
        <f t="shared" si="9"/>
        <v>0</v>
      </c>
      <c r="J144">
        <f t="shared" si="10"/>
        <v>0</v>
      </c>
      <c r="K144">
        <f t="shared" si="11"/>
        <v>1</v>
      </c>
      <c r="L144" t="s">
        <v>32</v>
      </c>
      <c r="M144">
        <v>89</v>
      </c>
      <c r="N144" t="s">
        <v>22</v>
      </c>
      <c r="O144" t="s">
        <v>17</v>
      </c>
    </row>
    <row r="145" spans="1:15" x14ac:dyDescent="0.25">
      <c r="A145">
        <v>657</v>
      </c>
      <c r="B145">
        <v>79</v>
      </c>
      <c r="C145">
        <v>986</v>
      </c>
      <c r="D145">
        <v>9</v>
      </c>
      <c r="E145">
        <v>13</v>
      </c>
      <c r="F145" t="s">
        <v>18</v>
      </c>
      <c r="G145" t="s">
        <v>30</v>
      </c>
      <c r="H145">
        <f t="shared" si="8"/>
        <v>0</v>
      </c>
      <c r="I145">
        <f t="shared" si="9"/>
        <v>0</v>
      </c>
      <c r="J145">
        <f t="shared" si="10"/>
        <v>1</v>
      </c>
      <c r="K145">
        <f t="shared" si="11"/>
        <v>0</v>
      </c>
      <c r="L145" t="s">
        <v>32</v>
      </c>
      <c r="M145">
        <v>94</v>
      </c>
      <c r="N145" t="s">
        <v>43</v>
      </c>
      <c r="O145" t="s">
        <v>30</v>
      </c>
    </row>
    <row r="146" spans="1:15" x14ac:dyDescent="0.25">
      <c r="A146">
        <v>660</v>
      </c>
      <c r="B146">
        <v>198</v>
      </c>
      <c r="C146">
        <v>1198</v>
      </c>
      <c r="D146">
        <v>42</v>
      </c>
      <c r="E146">
        <v>12</v>
      </c>
      <c r="F146" t="s">
        <v>18</v>
      </c>
      <c r="G146" t="s">
        <v>19</v>
      </c>
      <c r="H146">
        <f t="shared" si="8"/>
        <v>0</v>
      </c>
      <c r="I146">
        <f t="shared" si="9"/>
        <v>0</v>
      </c>
      <c r="J146">
        <f t="shared" si="10"/>
        <v>0</v>
      </c>
      <c r="K146">
        <f t="shared" si="11"/>
        <v>0</v>
      </c>
      <c r="L146" t="s">
        <v>13</v>
      </c>
      <c r="M146">
        <v>51</v>
      </c>
      <c r="N146" t="s">
        <v>43</v>
      </c>
      <c r="O146" t="s">
        <v>30</v>
      </c>
    </row>
    <row r="147" spans="1:15" x14ac:dyDescent="0.25">
      <c r="A147">
        <v>662</v>
      </c>
      <c r="B147">
        <v>191</v>
      </c>
      <c r="C147">
        <v>3301</v>
      </c>
      <c r="D147">
        <v>12</v>
      </c>
      <c r="E147">
        <v>10</v>
      </c>
      <c r="F147" t="s">
        <v>18</v>
      </c>
      <c r="G147" t="s">
        <v>26</v>
      </c>
      <c r="H147">
        <f t="shared" si="8"/>
        <v>0</v>
      </c>
      <c r="I147">
        <f t="shared" si="9"/>
        <v>0</v>
      </c>
      <c r="J147">
        <f t="shared" si="10"/>
        <v>0</v>
      </c>
      <c r="K147">
        <f t="shared" si="11"/>
        <v>1</v>
      </c>
      <c r="L147" t="s">
        <v>27</v>
      </c>
      <c r="M147">
        <v>80</v>
      </c>
      <c r="N147" t="s">
        <v>25</v>
      </c>
      <c r="O147" t="s">
        <v>30</v>
      </c>
    </row>
    <row r="148" spans="1:15" x14ac:dyDescent="0.25">
      <c r="A148">
        <v>668</v>
      </c>
      <c r="B148">
        <v>135</v>
      </c>
      <c r="C148">
        <v>3553</v>
      </c>
      <c r="D148">
        <v>11</v>
      </c>
      <c r="E148">
        <v>17</v>
      </c>
      <c r="F148" t="s">
        <v>18</v>
      </c>
      <c r="G148" t="s">
        <v>17</v>
      </c>
      <c r="H148">
        <f t="shared" si="8"/>
        <v>0</v>
      </c>
      <c r="I148">
        <f t="shared" si="9"/>
        <v>1</v>
      </c>
      <c r="J148">
        <f t="shared" si="10"/>
        <v>0</v>
      </c>
      <c r="K148">
        <f t="shared" si="11"/>
        <v>0</v>
      </c>
      <c r="L148" t="s">
        <v>13</v>
      </c>
      <c r="M148">
        <v>95</v>
      </c>
      <c r="N148" t="s">
        <v>25</v>
      </c>
      <c r="O148" t="s">
        <v>34</v>
      </c>
    </row>
    <row r="149" spans="1:15" x14ac:dyDescent="0.25">
      <c r="A149">
        <v>669</v>
      </c>
      <c r="B149">
        <v>182</v>
      </c>
      <c r="C149">
        <v>3611</v>
      </c>
      <c r="D149">
        <v>16</v>
      </c>
      <c r="E149">
        <v>4</v>
      </c>
      <c r="F149" t="s">
        <v>18</v>
      </c>
      <c r="G149" t="s">
        <v>30</v>
      </c>
      <c r="H149">
        <f t="shared" si="8"/>
        <v>0</v>
      </c>
      <c r="I149">
        <f t="shared" si="9"/>
        <v>0</v>
      </c>
      <c r="J149">
        <f t="shared" si="10"/>
        <v>1</v>
      </c>
      <c r="K149">
        <f t="shared" si="11"/>
        <v>0</v>
      </c>
      <c r="L149" t="s">
        <v>20</v>
      </c>
      <c r="M149">
        <v>14</v>
      </c>
      <c r="N149" t="s">
        <v>16</v>
      </c>
      <c r="O149" t="s">
        <v>30</v>
      </c>
    </row>
    <row r="150" spans="1:15" x14ac:dyDescent="0.25">
      <c r="A150">
        <v>672</v>
      </c>
      <c r="B150">
        <v>67</v>
      </c>
      <c r="C150">
        <v>4126</v>
      </c>
      <c r="D150">
        <v>19</v>
      </c>
      <c r="E150">
        <v>3</v>
      </c>
      <c r="F150" t="s">
        <v>18</v>
      </c>
      <c r="G150" t="s">
        <v>30</v>
      </c>
      <c r="H150">
        <f t="shared" si="8"/>
        <v>0</v>
      </c>
      <c r="I150">
        <f t="shared" si="9"/>
        <v>0</v>
      </c>
      <c r="J150">
        <f t="shared" si="10"/>
        <v>1</v>
      </c>
      <c r="K150">
        <f t="shared" si="11"/>
        <v>0</v>
      </c>
      <c r="L150" t="s">
        <v>13</v>
      </c>
      <c r="M150">
        <v>94</v>
      </c>
      <c r="N150" t="s">
        <v>25</v>
      </c>
      <c r="O150" t="s">
        <v>30</v>
      </c>
    </row>
    <row r="151" spans="1:15" x14ac:dyDescent="0.25">
      <c r="A151">
        <v>673</v>
      </c>
      <c r="B151">
        <v>157</v>
      </c>
      <c r="C151">
        <v>4279</v>
      </c>
      <c r="D151">
        <v>37</v>
      </c>
      <c r="E151">
        <v>3</v>
      </c>
      <c r="F151" t="s">
        <v>18</v>
      </c>
      <c r="G151" t="s">
        <v>30</v>
      </c>
      <c r="H151">
        <f t="shared" si="8"/>
        <v>0</v>
      </c>
      <c r="I151">
        <f t="shared" si="9"/>
        <v>0</v>
      </c>
      <c r="J151">
        <f t="shared" si="10"/>
        <v>1</v>
      </c>
      <c r="K151">
        <f t="shared" si="11"/>
        <v>0</v>
      </c>
      <c r="L151" t="s">
        <v>14</v>
      </c>
      <c r="M151">
        <v>19</v>
      </c>
      <c r="N151" t="s">
        <v>22</v>
      </c>
      <c r="O151" t="s">
        <v>13</v>
      </c>
    </row>
    <row r="152" spans="1:15" x14ac:dyDescent="0.25">
      <c r="A152">
        <v>676</v>
      </c>
      <c r="B152">
        <v>114</v>
      </c>
      <c r="C152">
        <v>4063</v>
      </c>
      <c r="D152">
        <v>4</v>
      </c>
      <c r="E152">
        <v>17</v>
      </c>
      <c r="F152" t="s">
        <v>18</v>
      </c>
      <c r="G152" t="s">
        <v>13</v>
      </c>
      <c r="H152">
        <f t="shared" si="8"/>
        <v>1</v>
      </c>
      <c r="I152">
        <f t="shared" si="9"/>
        <v>0</v>
      </c>
      <c r="J152">
        <f t="shared" si="10"/>
        <v>0</v>
      </c>
      <c r="K152">
        <f t="shared" si="11"/>
        <v>0</v>
      </c>
      <c r="L152" t="s">
        <v>14</v>
      </c>
      <c r="M152">
        <v>14</v>
      </c>
      <c r="N152" t="s">
        <v>43</v>
      </c>
      <c r="O152" t="s">
        <v>13</v>
      </c>
    </row>
    <row r="153" spans="1:15" x14ac:dyDescent="0.25">
      <c r="A153">
        <v>677</v>
      </c>
      <c r="B153">
        <v>176</v>
      </c>
      <c r="C153">
        <v>1033</v>
      </c>
      <c r="D153">
        <v>20</v>
      </c>
      <c r="E153">
        <v>12</v>
      </c>
      <c r="F153" t="s">
        <v>18</v>
      </c>
      <c r="G153" t="s">
        <v>30</v>
      </c>
      <c r="H153">
        <f t="shared" si="8"/>
        <v>0</v>
      </c>
      <c r="I153">
        <f t="shared" si="9"/>
        <v>0</v>
      </c>
      <c r="J153">
        <f t="shared" si="10"/>
        <v>1</v>
      </c>
      <c r="K153">
        <f t="shared" si="11"/>
        <v>0</v>
      </c>
      <c r="L153" t="s">
        <v>14</v>
      </c>
      <c r="M153">
        <v>26</v>
      </c>
      <c r="N153" t="s">
        <v>25</v>
      </c>
      <c r="O153" t="s">
        <v>30</v>
      </c>
    </row>
    <row r="154" spans="1:15" x14ac:dyDescent="0.25">
      <c r="A154">
        <v>682</v>
      </c>
      <c r="B154">
        <v>122</v>
      </c>
      <c r="C154">
        <v>3156</v>
      </c>
      <c r="D154">
        <v>37</v>
      </c>
      <c r="E154">
        <v>16</v>
      </c>
      <c r="F154" t="s">
        <v>18</v>
      </c>
      <c r="G154" t="s">
        <v>30</v>
      </c>
      <c r="H154">
        <f t="shared" si="8"/>
        <v>0</v>
      </c>
      <c r="I154">
        <f t="shared" si="9"/>
        <v>0</v>
      </c>
      <c r="J154">
        <f t="shared" si="10"/>
        <v>1</v>
      </c>
      <c r="K154">
        <f t="shared" si="11"/>
        <v>0</v>
      </c>
      <c r="L154" t="s">
        <v>14</v>
      </c>
      <c r="M154">
        <v>25</v>
      </c>
      <c r="N154" t="s">
        <v>22</v>
      </c>
      <c r="O154" t="s">
        <v>30</v>
      </c>
    </row>
    <row r="155" spans="1:15" x14ac:dyDescent="0.25">
      <c r="A155">
        <v>684</v>
      </c>
      <c r="B155">
        <v>65</v>
      </c>
      <c r="C155">
        <v>891</v>
      </c>
      <c r="D155">
        <v>21</v>
      </c>
      <c r="E155">
        <v>17</v>
      </c>
      <c r="F155" t="s">
        <v>18</v>
      </c>
      <c r="G155" t="s">
        <v>30</v>
      </c>
      <c r="H155">
        <f t="shared" si="8"/>
        <v>0</v>
      </c>
      <c r="I155">
        <f t="shared" si="9"/>
        <v>0</v>
      </c>
      <c r="J155">
        <f t="shared" si="10"/>
        <v>1</v>
      </c>
      <c r="K155">
        <f t="shared" si="11"/>
        <v>0</v>
      </c>
      <c r="L155" t="s">
        <v>27</v>
      </c>
      <c r="M155">
        <v>26</v>
      </c>
      <c r="N155" t="s">
        <v>43</v>
      </c>
      <c r="O155" t="s">
        <v>30</v>
      </c>
    </row>
    <row r="156" spans="1:15" x14ac:dyDescent="0.25">
      <c r="A156">
        <v>685</v>
      </c>
      <c r="B156">
        <v>170</v>
      </c>
      <c r="C156">
        <v>1909</v>
      </c>
      <c r="D156">
        <v>40</v>
      </c>
      <c r="E156">
        <v>8</v>
      </c>
      <c r="F156" t="s">
        <v>18</v>
      </c>
      <c r="G156" t="s">
        <v>19</v>
      </c>
      <c r="H156">
        <f t="shared" si="8"/>
        <v>0</v>
      </c>
      <c r="I156">
        <f t="shared" si="9"/>
        <v>0</v>
      </c>
      <c r="J156">
        <f t="shared" si="10"/>
        <v>0</v>
      </c>
      <c r="K156">
        <f t="shared" si="11"/>
        <v>0</v>
      </c>
      <c r="L156" t="s">
        <v>20</v>
      </c>
      <c r="M156">
        <v>49</v>
      </c>
      <c r="N156" t="s">
        <v>25</v>
      </c>
      <c r="O156" t="s">
        <v>34</v>
      </c>
    </row>
    <row r="157" spans="1:15" x14ac:dyDescent="0.25">
      <c r="A157">
        <v>686</v>
      </c>
      <c r="B157">
        <v>175</v>
      </c>
      <c r="C157">
        <v>2355</v>
      </c>
      <c r="D157">
        <v>39</v>
      </c>
      <c r="E157">
        <v>12</v>
      </c>
      <c r="F157" t="s">
        <v>18</v>
      </c>
      <c r="G157" t="s">
        <v>19</v>
      </c>
      <c r="H157">
        <f t="shared" si="8"/>
        <v>0</v>
      </c>
      <c r="I157">
        <f t="shared" si="9"/>
        <v>0</v>
      </c>
      <c r="J157">
        <f t="shared" si="10"/>
        <v>0</v>
      </c>
      <c r="K157">
        <f t="shared" si="11"/>
        <v>0</v>
      </c>
      <c r="L157" t="s">
        <v>32</v>
      </c>
      <c r="M157">
        <v>95</v>
      </c>
      <c r="N157" t="s">
        <v>25</v>
      </c>
      <c r="O157" t="s">
        <v>30</v>
      </c>
    </row>
    <row r="158" spans="1:15" x14ac:dyDescent="0.25">
      <c r="A158">
        <v>697</v>
      </c>
      <c r="B158">
        <v>89</v>
      </c>
      <c r="C158">
        <v>1059</v>
      </c>
      <c r="D158">
        <v>29</v>
      </c>
      <c r="E158">
        <v>16</v>
      </c>
      <c r="F158" t="s">
        <v>18</v>
      </c>
      <c r="G158" t="s">
        <v>19</v>
      </c>
      <c r="H158">
        <f t="shared" si="8"/>
        <v>0</v>
      </c>
      <c r="I158">
        <f t="shared" si="9"/>
        <v>0</v>
      </c>
      <c r="J158">
        <f t="shared" si="10"/>
        <v>0</v>
      </c>
      <c r="K158">
        <f t="shared" si="11"/>
        <v>0</v>
      </c>
      <c r="L158" t="s">
        <v>27</v>
      </c>
      <c r="M158">
        <v>31</v>
      </c>
      <c r="N158" t="s">
        <v>22</v>
      </c>
      <c r="O158" t="s">
        <v>34</v>
      </c>
    </row>
    <row r="159" spans="1:15" x14ac:dyDescent="0.25">
      <c r="A159">
        <v>699</v>
      </c>
      <c r="B159">
        <v>173</v>
      </c>
      <c r="C159">
        <v>3999</v>
      </c>
      <c r="D159">
        <v>3</v>
      </c>
      <c r="E159">
        <v>11</v>
      </c>
      <c r="F159" t="s">
        <v>18</v>
      </c>
      <c r="G159" t="s">
        <v>19</v>
      </c>
      <c r="H159">
        <f t="shared" si="8"/>
        <v>0</v>
      </c>
      <c r="I159">
        <f t="shared" si="9"/>
        <v>0</v>
      </c>
      <c r="J159">
        <f t="shared" si="10"/>
        <v>0</v>
      </c>
      <c r="K159">
        <f t="shared" si="11"/>
        <v>0</v>
      </c>
      <c r="L159" t="s">
        <v>13</v>
      </c>
      <c r="M159">
        <v>66</v>
      </c>
      <c r="N159" t="s">
        <v>22</v>
      </c>
      <c r="O159" t="s">
        <v>17</v>
      </c>
    </row>
    <row r="160" spans="1:15" x14ac:dyDescent="0.25">
      <c r="A160">
        <v>706</v>
      </c>
      <c r="B160">
        <v>23</v>
      </c>
      <c r="C160">
        <v>4065</v>
      </c>
      <c r="D160">
        <v>30</v>
      </c>
      <c r="E160">
        <v>9</v>
      </c>
      <c r="F160" t="s">
        <v>18</v>
      </c>
      <c r="G160" t="s">
        <v>17</v>
      </c>
      <c r="H160">
        <f t="shared" si="8"/>
        <v>0</v>
      </c>
      <c r="I160">
        <f t="shared" si="9"/>
        <v>1</v>
      </c>
      <c r="J160">
        <f t="shared" si="10"/>
        <v>0</v>
      </c>
      <c r="K160">
        <f t="shared" si="11"/>
        <v>0</v>
      </c>
      <c r="L160" t="s">
        <v>13</v>
      </c>
      <c r="M160">
        <v>30</v>
      </c>
      <c r="N160" t="s">
        <v>43</v>
      </c>
      <c r="O160" t="s">
        <v>34</v>
      </c>
    </row>
    <row r="161" spans="1:15" x14ac:dyDescent="0.25">
      <c r="A161">
        <v>714</v>
      </c>
      <c r="B161">
        <v>153</v>
      </c>
      <c r="C161">
        <v>494</v>
      </c>
      <c r="D161">
        <v>22</v>
      </c>
      <c r="E161">
        <v>3</v>
      </c>
      <c r="F161" t="s">
        <v>18</v>
      </c>
      <c r="G161" t="s">
        <v>30</v>
      </c>
      <c r="H161">
        <f t="shared" si="8"/>
        <v>0</v>
      </c>
      <c r="I161">
        <f t="shared" si="9"/>
        <v>0</v>
      </c>
      <c r="J161">
        <f t="shared" si="10"/>
        <v>1</v>
      </c>
      <c r="K161">
        <f t="shared" si="11"/>
        <v>0</v>
      </c>
      <c r="L161" t="s">
        <v>32</v>
      </c>
      <c r="M161">
        <v>83</v>
      </c>
      <c r="N161" t="s">
        <v>43</v>
      </c>
      <c r="O161" t="s">
        <v>30</v>
      </c>
    </row>
    <row r="162" spans="1:15" x14ac:dyDescent="0.25">
      <c r="A162">
        <v>715</v>
      </c>
      <c r="B162">
        <v>194</v>
      </c>
      <c r="C162">
        <v>3888</v>
      </c>
      <c r="D162">
        <v>24</v>
      </c>
      <c r="E162">
        <v>9</v>
      </c>
      <c r="F162" t="s">
        <v>18</v>
      </c>
      <c r="G162" t="s">
        <v>30</v>
      </c>
      <c r="H162">
        <f t="shared" si="8"/>
        <v>0</v>
      </c>
      <c r="I162">
        <f t="shared" si="9"/>
        <v>0</v>
      </c>
      <c r="J162">
        <f t="shared" si="10"/>
        <v>1</v>
      </c>
      <c r="K162">
        <f t="shared" si="11"/>
        <v>0</v>
      </c>
      <c r="L162" t="s">
        <v>13</v>
      </c>
      <c r="M162">
        <v>22</v>
      </c>
      <c r="N162" t="s">
        <v>43</v>
      </c>
      <c r="O162" t="s">
        <v>30</v>
      </c>
    </row>
    <row r="163" spans="1:15" x14ac:dyDescent="0.25">
      <c r="A163">
        <v>716</v>
      </c>
      <c r="B163">
        <v>21</v>
      </c>
      <c r="C163">
        <v>2868</v>
      </c>
      <c r="D163">
        <v>45</v>
      </c>
      <c r="E163">
        <v>2</v>
      </c>
      <c r="F163" t="s">
        <v>18</v>
      </c>
      <c r="G163" t="s">
        <v>19</v>
      </c>
      <c r="H163">
        <f t="shared" si="8"/>
        <v>0</v>
      </c>
      <c r="I163">
        <f t="shared" si="9"/>
        <v>0</v>
      </c>
      <c r="J163">
        <f t="shared" si="10"/>
        <v>0</v>
      </c>
      <c r="K163">
        <f t="shared" si="11"/>
        <v>0</v>
      </c>
      <c r="L163" t="s">
        <v>27</v>
      </c>
      <c r="M163">
        <v>74</v>
      </c>
      <c r="N163" t="s">
        <v>22</v>
      </c>
      <c r="O163" t="s">
        <v>13</v>
      </c>
    </row>
    <row r="164" spans="1:15" x14ac:dyDescent="0.25">
      <c r="A164">
        <v>719</v>
      </c>
      <c r="B164">
        <v>111</v>
      </c>
      <c r="C164">
        <v>373</v>
      </c>
      <c r="D164">
        <v>38</v>
      </c>
      <c r="E164">
        <v>15</v>
      </c>
      <c r="F164" t="s">
        <v>18</v>
      </c>
      <c r="G164" t="s">
        <v>26</v>
      </c>
      <c r="H164">
        <f t="shared" si="8"/>
        <v>0</v>
      </c>
      <c r="I164">
        <f t="shared" si="9"/>
        <v>0</v>
      </c>
      <c r="J164">
        <f t="shared" si="10"/>
        <v>0</v>
      </c>
      <c r="K164">
        <f t="shared" si="11"/>
        <v>1</v>
      </c>
      <c r="L164" t="s">
        <v>27</v>
      </c>
      <c r="M164">
        <v>24</v>
      </c>
      <c r="N164" t="s">
        <v>43</v>
      </c>
      <c r="O164" t="s">
        <v>17</v>
      </c>
    </row>
    <row r="165" spans="1:15" x14ac:dyDescent="0.25">
      <c r="A165">
        <v>724</v>
      </c>
      <c r="B165">
        <v>131</v>
      </c>
      <c r="C165">
        <v>4802</v>
      </c>
      <c r="D165">
        <v>45</v>
      </c>
      <c r="E165">
        <v>5</v>
      </c>
      <c r="F165" t="s">
        <v>18</v>
      </c>
      <c r="G165" t="s">
        <v>19</v>
      </c>
      <c r="H165">
        <f t="shared" si="8"/>
        <v>0</v>
      </c>
      <c r="I165">
        <f t="shared" si="9"/>
        <v>0</v>
      </c>
      <c r="J165">
        <f t="shared" si="10"/>
        <v>0</v>
      </c>
      <c r="K165">
        <f t="shared" si="11"/>
        <v>0</v>
      </c>
      <c r="L165" t="s">
        <v>14</v>
      </c>
      <c r="M165">
        <v>82</v>
      </c>
      <c r="N165" t="s">
        <v>43</v>
      </c>
      <c r="O165" t="s">
        <v>30</v>
      </c>
    </row>
    <row r="166" spans="1:15" x14ac:dyDescent="0.25">
      <c r="A166">
        <v>726</v>
      </c>
      <c r="B166">
        <v>173</v>
      </c>
      <c r="C166">
        <v>1667</v>
      </c>
      <c r="D166">
        <v>30</v>
      </c>
      <c r="E166">
        <v>11</v>
      </c>
      <c r="F166" t="s">
        <v>18</v>
      </c>
      <c r="G166" t="s">
        <v>19</v>
      </c>
      <c r="H166">
        <f t="shared" si="8"/>
        <v>0</v>
      </c>
      <c r="I166">
        <f t="shared" si="9"/>
        <v>0</v>
      </c>
      <c r="J166">
        <f t="shared" si="10"/>
        <v>0</v>
      </c>
      <c r="K166">
        <f t="shared" si="11"/>
        <v>0</v>
      </c>
      <c r="L166" t="s">
        <v>20</v>
      </c>
      <c r="M166">
        <v>28</v>
      </c>
      <c r="N166" t="s">
        <v>43</v>
      </c>
      <c r="O166" t="s">
        <v>34</v>
      </c>
    </row>
    <row r="167" spans="1:15" x14ac:dyDescent="0.25">
      <c r="A167">
        <v>727</v>
      </c>
      <c r="B167">
        <v>99</v>
      </c>
      <c r="C167">
        <v>828</v>
      </c>
      <c r="D167">
        <v>49</v>
      </c>
      <c r="E167">
        <v>15</v>
      </c>
      <c r="F167" t="s">
        <v>18</v>
      </c>
      <c r="G167" t="s">
        <v>17</v>
      </c>
      <c r="H167">
        <f t="shared" si="8"/>
        <v>0</v>
      </c>
      <c r="I167">
        <f t="shared" si="9"/>
        <v>1</v>
      </c>
      <c r="J167">
        <f t="shared" si="10"/>
        <v>0</v>
      </c>
      <c r="K167">
        <f t="shared" si="11"/>
        <v>0</v>
      </c>
      <c r="L167" t="s">
        <v>32</v>
      </c>
      <c r="M167">
        <v>21</v>
      </c>
      <c r="N167" t="s">
        <v>22</v>
      </c>
      <c r="O167" t="s">
        <v>34</v>
      </c>
    </row>
    <row r="168" spans="1:15" x14ac:dyDescent="0.25">
      <c r="A168">
        <v>733</v>
      </c>
      <c r="B168">
        <v>110</v>
      </c>
      <c r="C168">
        <v>3862</v>
      </c>
      <c r="D168">
        <v>11</v>
      </c>
      <c r="E168">
        <v>10</v>
      </c>
      <c r="F168" t="s">
        <v>18</v>
      </c>
      <c r="G168" t="s">
        <v>30</v>
      </c>
      <c r="H168">
        <f t="shared" si="8"/>
        <v>0</v>
      </c>
      <c r="I168">
        <f t="shared" si="9"/>
        <v>0</v>
      </c>
      <c r="J168">
        <f t="shared" si="10"/>
        <v>1</v>
      </c>
      <c r="K168">
        <f t="shared" si="11"/>
        <v>0</v>
      </c>
      <c r="L168" t="s">
        <v>27</v>
      </c>
      <c r="M168">
        <v>38</v>
      </c>
      <c r="N168" t="s">
        <v>16</v>
      </c>
      <c r="O168" t="s">
        <v>13</v>
      </c>
    </row>
    <row r="169" spans="1:15" x14ac:dyDescent="0.25">
      <c r="A169">
        <v>736</v>
      </c>
      <c r="B169">
        <v>154</v>
      </c>
      <c r="C169">
        <v>3036</v>
      </c>
      <c r="D169">
        <v>17</v>
      </c>
      <c r="E169">
        <v>11</v>
      </c>
      <c r="F169" t="s">
        <v>18</v>
      </c>
      <c r="G169" t="s">
        <v>30</v>
      </c>
      <c r="H169">
        <f t="shared" si="8"/>
        <v>0</v>
      </c>
      <c r="I169">
        <f t="shared" si="9"/>
        <v>0</v>
      </c>
      <c r="J169">
        <f t="shared" si="10"/>
        <v>1</v>
      </c>
      <c r="K169">
        <f t="shared" si="11"/>
        <v>0</v>
      </c>
      <c r="L169" t="s">
        <v>20</v>
      </c>
      <c r="M169">
        <v>79</v>
      </c>
      <c r="N169" t="s">
        <v>25</v>
      </c>
      <c r="O169" t="s">
        <v>34</v>
      </c>
    </row>
    <row r="170" spans="1:15" x14ac:dyDescent="0.25">
      <c r="A170">
        <v>741</v>
      </c>
      <c r="B170">
        <v>44</v>
      </c>
      <c r="C170">
        <v>1035</v>
      </c>
      <c r="D170">
        <v>47</v>
      </c>
      <c r="E170">
        <v>15</v>
      </c>
      <c r="F170" t="s">
        <v>18</v>
      </c>
      <c r="G170" t="s">
        <v>17</v>
      </c>
      <c r="H170">
        <f t="shared" si="8"/>
        <v>0</v>
      </c>
      <c r="I170">
        <f t="shared" si="9"/>
        <v>1</v>
      </c>
      <c r="J170">
        <f t="shared" si="10"/>
        <v>0</v>
      </c>
      <c r="K170">
        <f t="shared" si="11"/>
        <v>0</v>
      </c>
      <c r="L170" t="s">
        <v>32</v>
      </c>
      <c r="M170">
        <v>28</v>
      </c>
      <c r="N170" t="s">
        <v>43</v>
      </c>
      <c r="O170" t="s">
        <v>13</v>
      </c>
    </row>
    <row r="171" spans="1:15" x14ac:dyDescent="0.25">
      <c r="A171">
        <v>742</v>
      </c>
      <c r="B171">
        <v>143</v>
      </c>
      <c r="C171">
        <v>4437</v>
      </c>
      <c r="D171">
        <v>27</v>
      </c>
      <c r="E171">
        <v>11</v>
      </c>
      <c r="F171" t="s">
        <v>18</v>
      </c>
      <c r="G171" t="s">
        <v>17</v>
      </c>
      <c r="H171">
        <f t="shared" si="8"/>
        <v>0</v>
      </c>
      <c r="I171">
        <f t="shared" si="9"/>
        <v>1</v>
      </c>
      <c r="J171">
        <f t="shared" si="10"/>
        <v>0</v>
      </c>
      <c r="K171">
        <f t="shared" si="11"/>
        <v>0</v>
      </c>
      <c r="L171" t="s">
        <v>27</v>
      </c>
      <c r="M171">
        <v>69</v>
      </c>
      <c r="N171" t="s">
        <v>22</v>
      </c>
      <c r="O171" t="s">
        <v>13</v>
      </c>
    </row>
    <row r="172" spans="1:15" x14ac:dyDescent="0.25">
      <c r="A172">
        <v>753</v>
      </c>
      <c r="B172">
        <v>42</v>
      </c>
      <c r="C172">
        <v>4338</v>
      </c>
      <c r="D172">
        <v>10</v>
      </c>
      <c r="E172">
        <v>18</v>
      </c>
      <c r="F172" t="s">
        <v>18</v>
      </c>
      <c r="G172" t="s">
        <v>30</v>
      </c>
      <c r="H172">
        <f t="shared" si="8"/>
        <v>0</v>
      </c>
      <c r="I172">
        <f t="shared" si="9"/>
        <v>0</v>
      </c>
      <c r="J172">
        <f t="shared" si="10"/>
        <v>1</v>
      </c>
      <c r="K172">
        <f t="shared" si="11"/>
        <v>0</v>
      </c>
      <c r="L172" t="s">
        <v>27</v>
      </c>
      <c r="M172">
        <v>87</v>
      </c>
      <c r="N172" t="s">
        <v>43</v>
      </c>
      <c r="O172" t="s">
        <v>13</v>
      </c>
    </row>
    <row r="173" spans="1:15" x14ac:dyDescent="0.25">
      <c r="A173">
        <v>756</v>
      </c>
      <c r="B173">
        <v>155</v>
      </c>
      <c r="C173">
        <v>986</v>
      </c>
      <c r="D173">
        <v>43</v>
      </c>
      <c r="E173">
        <v>11</v>
      </c>
      <c r="F173" t="s">
        <v>18</v>
      </c>
      <c r="G173" t="s">
        <v>26</v>
      </c>
      <c r="H173">
        <f t="shared" si="8"/>
        <v>0</v>
      </c>
      <c r="I173">
        <f t="shared" si="9"/>
        <v>0</v>
      </c>
      <c r="J173">
        <f t="shared" si="10"/>
        <v>0</v>
      </c>
      <c r="K173">
        <f t="shared" si="11"/>
        <v>1</v>
      </c>
      <c r="L173" t="s">
        <v>32</v>
      </c>
      <c r="M173">
        <v>71</v>
      </c>
      <c r="N173" t="s">
        <v>25</v>
      </c>
      <c r="O173" t="s">
        <v>17</v>
      </c>
    </row>
    <row r="174" spans="1:15" x14ac:dyDescent="0.25">
      <c r="A174">
        <v>779</v>
      </c>
      <c r="B174">
        <v>32</v>
      </c>
      <c r="C174">
        <v>3561</v>
      </c>
      <c r="D174">
        <v>4</v>
      </c>
      <c r="E174">
        <v>17</v>
      </c>
      <c r="F174" t="s">
        <v>18</v>
      </c>
      <c r="G174" t="s">
        <v>13</v>
      </c>
      <c r="H174">
        <f t="shared" si="8"/>
        <v>1</v>
      </c>
      <c r="I174">
        <f t="shared" si="9"/>
        <v>0</v>
      </c>
      <c r="J174">
        <f t="shared" si="10"/>
        <v>0</v>
      </c>
      <c r="K174">
        <f t="shared" si="11"/>
        <v>0</v>
      </c>
      <c r="L174" t="s">
        <v>14</v>
      </c>
      <c r="M174">
        <v>25</v>
      </c>
      <c r="N174" t="s">
        <v>22</v>
      </c>
      <c r="O174" t="s">
        <v>13</v>
      </c>
    </row>
    <row r="175" spans="1:15" x14ac:dyDescent="0.25">
      <c r="A175">
        <v>781</v>
      </c>
      <c r="B175">
        <v>174</v>
      </c>
      <c r="C175">
        <v>121</v>
      </c>
      <c r="D175">
        <v>39</v>
      </c>
      <c r="E175">
        <v>11</v>
      </c>
      <c r="F175" t="s">
        <v>18</v>
      </c>
      <c r="G175" t="s">
        <v>17</v>
      </c>
      <c r="H175">
        <f t="shared" si="8"/>
        <v>0</v>
      </c>
      <c r="I175">
        <f t="shared" si="9"/>
        <v>1</v>
      </c>
      <c r="J175">
        <f t="shared" si="10"/>
        <v>0</v>
      </c>
      <c r="K175">
        <f t="shared" si="11"/>
        <v>0</v>
      </c>
      <c r="L175" t="s">
        <v>14</v>
      </c>
      <c r="M175">
        <v>71</v>
      </c>
      <c r="N175" t="s">
        <v>43</v>
      </c>
      <c r="O175" t="s">
        <v>30</v>
      </c>
    </row>
    <row r="176" spans="1:15" x14ac:dyDescent="0.25">
      <c r="A176">
        <v>790</v>
      </c>
      <c r="B176">
        <v>13</v>
      </c>
      <c r="C176">
        <v>1366</v>
      </c>
      <c r="D176">
        <v>31</v>
      </c>
      <c r="E176">
        <v>3</v>
      </c>
      <c r="F176" t="s">
        <v>18</v>
      </c>
      <c r="G176" t="s">
        <v>17</v>
      </c>
      <c r="H176">
        <f t="shared" si="8"/>
        <v>0</v>
      </c>
      <c r="I176">
        <f t="shared" si="9"/>
        <v>1</v>
      </c>
      <c r="J176">
        <f t="shared" si="10"/>
        <v>0</v>
      </c>
      <c r="K176">
        <f t="shared" si="11"/>
        <v>0</v>
      </c>
      <c r="L176" t="s">
        <v>20</v>
      </c>
      <c r="M176">
        <v>31</v>
      </c>
      <c r="N176" t="s">
        <v>22</v>
      </c>
      <c r="O176" t="s">
        <v>34</v>
      </c>
    </row>
    <row r="177" spans="1:15" x14ac:dyDescent="0.25">
      <c r="A177">
        <v>793</v>
      </c>
      <c r="B177">
        <v>41</v>
      </c>
      <c r="C177">
        <v>849</v>
      </c>
      <c r="D177">
        <v>25</v>
      </c>
      <c r="E177">
        <v>11</v>
      </c>
      <c r="F177" t="s">
        <v>18</v>
      </c>
      <c r="G177" t="s">
        <v>26</v>
      </c>
      <c r="H177">
        <f t="shared" si="8"/>
        <v>0</v>
      </c>
      <c r="I177">
        <f t="shared" si="9"/>
        <v>0</v>
      </c>
      <c r="J177">
        <f t="shared" si="10"/>
        <v>0</v>
      </c>
      <c r="K177">
        <f t="shared" si="11"/>
        <v>1</v>
      </c>
      <c r="L177" t="s">
        <v>20</v>
      </c>
      <c r="M177">
        <v>48</v>
      </c>
      <c r="N177" t="s">
        <v>43</v>
      </c>
      <c r="O177" t="s">
        <v>34</v>
      </c>
    </row>
    <row r="178" spans="1:15" x14ac:dyDescent="0.25">
      <c r="A178">
        <v>797</v>
      </c>
      <c r="B178">
        <v>81</v>
      </c>
      <c r="C178">
        <v>3904</v>
      </c>
      <c r="D178">
        <v>24</v>
      </c>
      <c r="E178">
        <v>6</v>
      </c>
      <c r="F178" t="s">
        <v>18</v>
      </c>
      <c r="G178" t="s">
        <v>13</v>
      </c>
      <c r="H178">
        <f t="shared" si="8"/>
        <v>1</v>
      </c>
      <c r="I178">
        <f t="shared" si="9"/>
        <v>0</v>
      </c>
      <c r="J178">
        <f t="shared" si="10"/>
        <v>0</v>
      </c>
      <c r="K178">
        <f t="shared" si="11"/>
        <v>0</v>
      </c>
      <c r="L178" t="s">
        <v>32</v>
      </c>
      <c r="M178">
        <v>95</v>
      </c>
      <c r="N178" t="s">
        <v>43</v>
      </c>
      <c r="O178" t="s">
        <v>30</v>
      </c>
    </row>
    <row r="179" spans="1:15" x14ac:dyDescent="0.25">
      <c r="A179">
        <v>799</v>
      </c>
      <c r="B179">
        <v>163</v>
      </c>
      <c r="C179">
        <v>2456</v>
      </c>
      <c r="D179">
        <v>42</v>
      </c>
      <c r="E179">
        <v>6</v>
      </c>
      <c r="F179" t="s">
        <v>18</v>
      </c>
      <c r="G179" t="s">
        <v>30</v>
      </c>
      <c r="H179">
        <f t="shared" si="8"/>
        <v>0</v>
      </c>
      <c r="I179">
        <f t="shared" si="9"/>
        <v>0</v>
      </c>
      <c r="J179">
        <f t="shared" si="10"/>
        <v>1</v>
      </c>
      <c r="K179">
        <f t="shared" si="11"/>
        <v>0</v>
      </c>
      <c r="L179" t="s">
        <v>13</v>
      </c>
      <c r="M179">
        <v>88</v>
      </c>
      <c r="N179" t="s">
        <v>43</v>
      </c>
      <c r="O179" t="s">
        <v>30</v>
      </c>
    </row>
    <row r="180" spans="1:15" x14ac:dyDescent="0.25">
      <c r="A180">
        <v>805</v>
      </c>
      <c r="B180">
        <v>59</v>
      </c>
      <c r="C180">
        <v>761</v>
      </c>
      <c r="D180">
        <v>28</v>
      </c>
      <c r="E180">
        <v>11</v>
      </c>
      <c r="F180" t="s">
        <v>18</v>
      </c>
      <c r="G180" t="s">
        <v>19</v>
      </c>
      <c r="H180">
        <f t="shared" si="8"/>
        <v>0</v>
      </c>
      <c r="I180">
        <f t="shared" si="9"/>
        <v>0</v>
      </c>
      <c r="J180">
        <f t="shared" si="10"/>
        <v>0</v>
      </c>
      <c r="K180">
        <f t="shared" si="11"/>
        <v>0</v>
      </c>
      <c r="L180" t="s">
        <v>32</v>
      </c>
      <c r="M180">
        <v>31</v>
      </c>
      <c r="N180" t="s">
        <v>22</v>
      </c>
      <c r="O180" t="s">
        <v>13</v>
      </c>
    </row>
    <row r="181" spans="1:15" x14ac:dyDescent="0.25">
      <c r="A181">
        <v>809</v>
      </c>
      <c r="B181">
        <v>66</v>
      </c>
      <c r="C181">
        <v>1182</v>
      </c>
      <c r="D181">
        <v>16</v>
      </c>
      <c r="E181">
        <v>2</v>
      </c>
      <c r="F181" t="s">
        <v>18</v>
      </c>
      <c r="G181" t="s">
        <v>26</v>
      </c>
      <c r="H181">
        <f t="shared" si="8"/>
        <v>0</v>
      </c>
      <c r="I181">
        <f t="shared" si="9"/>
        <v>0</v>
      </c>
      <c r="J181">
        <f t="shared" si="10"/>
        <v>0</v>
      </c>
      <c r="K181">
        <f t="shared" si="11"/>
        <v>1</v>
      </c>
      <c r="L181" t="s">
        <v>13</v>
      </c>
      <c r="M181">
        <v>30</v>
      </c>
      <c r="N181" t="s">
        <v>43</v>
      </c>
      <c r="O181" t="s">
        <v>13</v>
      </c>
    </row>
    <row r="182" spans="1:15" x14ac:dyDescent="0.25">
      <c r="A182">
        <v>810</v>
      </c>
      <c r="B182">
        <v>154</v>
      </c>
      <c r="C182">
        <v>3071</v>
      </c>
      <c r="D182">
        <v>31</v>
      </c>
      <c r="E182">
        <v>8</v>
      </c>
      <c r="F182" t="s">
        <v>18</v>
      </c>
      <c r="G182" t="s">
        <v>19</v>
      </c>
      <c r="H182">
        <f t="shared" si="8"/>
        <v>0</v>
      </c>
      <c r="I182">
        <f t="shared" si="9"/>
        <v>0</v>
      </c>
      <c r="J182">
        <f t="shared" si="10"/>
        <v>0</v>
      </c>
      <c r="K182">
        <f t="shared" si="11"/>
        <v>0</v>
      </c>
      <c r="L182" t="s">
        <v>20</v>
      </c>
      <c r="M182">
        <v>32</v>
      </c>
      <c r="N182" t="s">
        <v>16</v>
      </c>
      <c r="O182" t="s">
        <v>30</v>
      </c>
    </row>
    <row r="183" spans="1:15" x14ac:dyDescent="0.25">
      <c r="A183">
        <v>814</v>
      </c>
      <c r="B183">
        <v>94</v>
      </c>
      <c r="C183">
        <v>452</v>
      </c>
      <c r="D183">
        <v>6</v>
      </c>
      <c r="E183">
        <v>4</v>
      </c>
      <c r="F183" t="s">
        <v>18</v>
      </c>
      <c r="G183" t="s">
        <v>13</v>
      </c>
      <c r="H183">
        <f t="shared" si="8"/>
        <v>1</v>
      </c>
      <c r="I183">
        <f t="shared" si="9"/>
        <v>0</v>
      </c>
      <c r="J183">
        <f t="shared" si="10"/>
        <v>0</v>
      </c>
      <c r="K183">
        <f t="shared" si="11"/>
        <v>0</v>
      </c>
      <c r="L183" t="s">
        <v>20</v>
      </c>
      <c r="M183">
        <v>84</v>
      </c>
      <c r="N183" t="s">
        <v>25</v>
      </c>
      <c r="O183" t="s">
        <v>13</v>
      </c>
    </row>
    <row r="184" spans="1:15" x14ac:dyDescent="0.25">
      <c r="A184">
        <v>815</v>
      </c>
      <c r="B184">
        <v>151</v>
      </c>
      <c r="C184">
        <v>1002</v>
      </c>
      <c r="D184">
        <v>44</v>
      </c>
      <c r="E184">
        <v>15</v>
      </c>
      <c r="F184" t="s">
        <v>18</v>
      </c>
      <c r="G184" t="s">
        <v>19</v>
      </c>
      <c r="H184">
        <f t="shared" si="8"/>
        <v>0</v>
      </c>
      <c r="I184">
        <f t="shared" si="9"/>
        <v>0</v>
      </c>
      <c r="J184">
        <f t="shared" si="10"/>
        <v>0</v>
      </c>
      <c r="K184">
        <f t="shared" si="11"/>
        <v>0</v>
      </c>
      <c r="L184" t="s">
        <v>14</v>
      </c>
      <c r="M184">
        <v>55</v>
      </c>
      <c r="N184" t="s">
        <v>22</v>
      </c>
      <c r="O184" t="s">
        <v>17</v>
      </c>
    </row>
    <row r="185" spans="1:15" x14ac:dyDescent="0.25">
      <c r="A185">
        <v>820</v>
      </c>
      <c r="B185">
        <v>175</v>
      </c>
      <c r="C185">
        <v>2171</v>
      </c>
      <c r="D185">
        <v>20</v>
      </c>
      <c r="E185">
        <v>18</v>
      </c>
      <c r="F185" t="s">
        <v>18</v>
      </c>
      <c r="G185" t="s">
        <v>17</v>
      </c>
      <c r="H185">
        <f t="shared" si="8"/>
        <v>0</v>
      </c>
      <c r="I185">
        <f t="shared" si="9"/>
        <v>1</v>
      </c>
      <c r="J185">
        <f t="shared" si="10"/>
        <v>0</v>
      </c>
      <c r="K185">
        <f t="shared" si="11"/>
        <v>0</v>
      </c>
      <c r="L185" t="s">
        <v>13</v>
      </c>
      <c r="M185">
        <v>43</v>
      </c>
      <c r="N185" t="s">
        <v>22</v>
      </c>
      <c r="O185" t="s">
        <v>17</v>
      </c>
    </row>
    <row r="186" spans="1:15" x14ac:dyDescent="0.25">
      <c r="A186">
        <v>821</v>
      </c>
      <c r="B186">
        <v>47</v>
      </c>
      <c r="C186">
        <v>503</v>
      </c>
      <c r="D186">
        <v>18</v>
      </c>
      <c r="E186">
        <v>12</v>
      </c>
      <c r="F186" t="s">
        <v>18</v>
      </c>
      <c r="G186" t="s">
        <v>19</v>
      </c>
      <c r="H186">
        <f t="shared" si="8"/>
        <v>0</v>
      </c>
      <c r="I186">
        <f t="shared" si="9"/>
        <v>0</v>
      </c>
      <c r="J186">
        <f t="shared" si="10"/>
        <v>0</v>
      </c>
      <c r="K186">
        <f t="shared" si="11"/>
        <v>0</v>
      </c>
      <c r="L186" t="s">
        <v>13</v>
      </c>
      <c r="M186">
        <v>23</v>
      </c>
      <c r="N186" t="s">
        <v>43</v>
      </c>
      <c r="O186" t="s">
        <v>13</v>
      </c>
    </row>
    <row r="187" spans="1:15" x14ac:dyDescent="0.25">
      <c r="A187">
        <v>822</v>
      </c>
      <c r="B187">
        <v>59</v>
      </c>
      <c r="C187">
        <v>4711</v>
      </c>
      <c r="D187">
        <v>43</v>
      </c>
      <c r="E187">
        <v>9</v>
      </c>
      <c r="F187" t="s">
        <v>18</v>
      </c>
      <c r="G187" t="s">
        <v>30</v>
      </c>
      <c r="H187">
        <f t="shared" si="8"/>
        <v>0</v>
      </c>
      <c r="I187">
        <f t="shared" si="9"/>
        <v>0</v>
      </c>
      <c r="J187">
        <f t="shared" si="10"/>
        <v>1</v>
      </c>
      <c r="K187">
        <f t="shared" si="11"/>
        <v>0</v>
      </c>
      <c r="L187" t="s">
        <v>32</v>
      </c>
      <c r="M187">
        <v>68</v>
      </c>
      <c r="N187" t="s">
        <v>16</v>
      </c>
      <c r="O187" t="s">
        <v>34</v>
      </c>
    </row>
    <row r="188" spans="1:15" x14ac:dyDescent="0.25">
      <c r="A188">
        <v>824</v>
      </c>
      <c r="B188">
        <v>91</v>
      </c>
      <c r="C188">
        <v>1487</v>
      </c>
      <c r="D188">
        <v>4</v>
      </c>
      <c r="E188">
        <v>10</v>
      </c>
      <c r="F188" t="s">
        <v>18</v>
      </c>
      <c r="G188" t="s">
        <v>13</v>
      </c>
      <c r="H188">
        <f t="shared" si="8"/>
        <v>1</v>
      </c>
      <c r="I188">
        <f t="shared" si="9"/>
        <v>0</v>
      </c>
      <c r="J188">
        <f t="shared" si="10"/>
        <v>0</v>
      </c>
      <c r="K188">
        <f t="shared" si="11"/>
        <v>0</v>
      </c>
      <c r="L188" t="s">
        <v>13</v>
      </c>
      <c r="M188">
        <v>80</v>
      </c>
      <c r="N188" t="s">
        <v>43</v>
      </c>
      <c r="O188" t="s">
        <v>30</v>
      </c>
    </row>
    <row r="189" spans="1:15" x14ac:dyDescent="0.25">
      <c r="A189">
        <v>829</v>
      </c>
      <c r="B189">
        <v>61</v>
      </c>
      <c r="C189">
        <v>1373</v>
      </c>
      <c r="D189">
        <v>15</v>
      </c>
      <c r="E189">
        <v>10</v>
      </c>
      <c r="F189" t="s">
        <v>18</v>
      </c>
      <c r="G189" t="s">
        <v>26</v>
      </c>
      <c r="H189">
        <f t="shared" si="8"/>
        <v>0</v>
      </c>
      <c r="I189">
        <f t="shared" si="9"/>
        <v>0</v>
      </c>
      <c r="J189">
        <f t="shared" si="10"/>
        <v>0</v>
      </c>
      <c r="K189">
        <f t="shared" si="11"/>
        <v>1</v>
      </c>
      <c r="L189" t="s">
        <v>27</v>
      </c>
      <c r="M189">
        <v>96</v>
      </c>
      <c r="N189" t="s">
        <v>25</v>
      </c>
      <c r="O189" t="s">
        <v>17</v>
      </c>
    </row>
    <row r="190" spans="1:15" x14ac:dyDescent="0.25">
      <c r="A190">
        <v>835</v>
      </c>
      <c r="B190">
        <v>90</v>
      </c>
      <c r="C190">
        <v>1897</v>
      </c>
      <c r="D190">
        <v>15</v>
      </c>
      <c r="E190">
        <v>3</v>
      </c>
      <c r="F190" t="s">
        <v>18</v>
      </c>
      <c r="G190" t="s">
        <v>17</v>
      </c>
      <c r="H190">
        <f t="shared" si="8"/>
        <v>0</v>
      </c>
      <c r="I190">
        <f t="shared" si="9"/>
        <v>1</v>
      </c>
      <c r="J190">
        <f t="shared" si="10"/>
        <v>0</v>
      </c>
      <c r="K190">
        <f t="shared" si="11"/>
        <v>0</v>
      </c>
      <c r="L190" t="s">
        <v>13</v>
      </c>
      <c r="M190">
        <v>22</v>
      </c>
      <c r="N190" t="s">
        <v>16</v>
      </c>
      <c r="O190" t="s">
        <v>34</v>
      </c>
    </row>
    <row r="191" spans="1:15" x14ac:dyDescent="0.25">
      <c r="A191">
        <v>837</v>
      </c>
      <c r="B191">
        <v>38</v>
      </c>
      <c r="C191">
        <v>4109</v>
      </c>
      <c r="D191">
        <v>7</v>
      </c>
      <c r="E191">
        <v>13</v>
      </c>
      <c r="F191" t="s">
        <v>18</v>
      </c>
      <c r="G191" t="s">
        <v>19</v>
      </c>
      <c r="H191">
        <f t="shared" si="8"/>
        <v>0</v>
      </c>
      <c r="I191">
        <f t="shared" si="9"/>
        <v>0</v>
      </c>
      <c r="J191">
        <f t="shared" si="10"/>
        <v>0</v>
      </c>
      <c r="K191">
        <f t="shared" si="11"/>
        <v>0</v>
      </c>
      <c r="L191" t="s">
        <v>20</v>
      </c>
      <c r="M191">
        <v>90</v>
      </c>
      <c r="N191" t="s">
        <v>25</v>
      </c>
      <c r="O191" t="s">
        <v>30</v>
      </c>
    </row>
    <row r="192" spans="1:15" x14ac:dyDescent="0.25">
      <c r="A192">
        <v>845</v>
      </c>
      <c r="B192">
        <v>78</v>
      </c>
      <c r="C192">
        <v>3723</v>
      </c>
      <c r="D192">
        <v>18</v>
      </c>
      <c r="E192">
        <v>7</v>
      </c>
      <c r="F192" t="s">
        <v>18</v>
      </c>
      <c r="G192" t="s">
        <v>19</v>
      </c>
      <c r="H192">
        <f t="shared" si="8"/>
        <v>0</v>
      </c>
      <c r="I192">
        <f t="shared" si="9"/>
        <v>0</v>
      </c>
      <c r="J192">
        <f t="shared" si="10"/>
        <v>0</v>
      </c>
      <c r="K192">
        <f t="shared" si="11"/>
        <v>0</v>
      </c>
      <c r="L192" t="s">
        <v>32</v>
      </c>
      <c r="M192">
        <v>34</v>
      </c>
      <c r="N192" t="s">
        <v>25</v>
      </c>
      <c r="O192" t="s">
        <v>13</v>
      </c>
    </row>
    <row r="193" spans="1:15" x14ac:dyDescent="0.25">
      <c r="A193">
        <v>847</v>
      </c>
      <c r="B193">
        <v>15</v>
      </c>
      <c r="C193">
        <v>3014</v>
      </c>
      <c r="D193">
        <v>3</v>
      </c>
      <c r="E193">
        <v>3</v>
      </c>
      <c r="F193" t="s">
        <v>18</v>
      </c>
      <c r="G193" t="s">
        <v>13</v>
      </c>
      <c r="H193">
        <f t="shared" si="8"/>
        <v>1</v>
      </c>
      <c r="I193">
        <f t="shared" si="9"/>
        <v>0</v>
      </c>
      <c r="J193">
        <f t="shared" si="10"/>
        <v>0</v>
      </c>
      <c r="K193">
        <f t="shared" si="11"/>
        <v>0</v>
      </c>
      <c r="L193" t="s">
        <v>32</v>
      </c>
      <c r="M193">
        <v>56</v>
      </c>
      <c r="N193" t="s">
        <v>43</v>
      </c>
      <c r="O193" t="s">
        <v>34</v>
      </c>
    </row>
    <row r="194" spans="1:15" x14ac:dyDescent="0.25">
      <c r="A194">
        <v>848</v>
      </c>
      <c r="B194">
        <v>62</v>
      </c>
      <c r="C194">
        <v>4989</v>
      </c>
      <c r="D194">
        <v>23</v>
      </c>
      <c r="E194">
        <v>3</v>
      </c>
      <c r="F194" t="s">
        <v>18</v>
      </c>
      <c r="G194" t="s">
        <v>17</v>
      </c>
      <c r="H194">
        <f t="shared" ref="H194:H257" si="12">IF(G194="Industrial",1,0)</f>
        <v>0</v>
      </c>
      <c r="I194">
        <f t="shared" ref="I194:I257" si="13">IF(G194="Residential",1,0)</f>
        <v>1</v>
      </c>
      <c r="J194">
        <f t="shared" ref="J194:J257" si="14">IF(G194="Commercial",1,0)</f>
        <v>0</v>
      </c>
      <c r="K194">
        <f t="shared" ref="K194:K257" si="15">IF(G194="Mixed-Use",1,0)</f>
        <v>0</v>
      </c>
      <c r="L194" t="s">
        <v>27</v>
      </c>
      <c r="M194">
        <v>41</v>
      </c>
      <c r="N194" t="s">
        <v>25</v>
      </c>
      <c r="O194" t="s">
        <v>30</v>
      </c>
    </row>
    <row r="195" spans="1:15" x14ac:dyDescent="0.25">
      <c r="A195">
        <v>849</v>
      </c>
      <c r="B195">
        <v>135</v>
      </c>
      <c r="C195">
        <v>3691</v>
      </c>
      <c r="D195">
        <v>26</v>
      </c>
      <c r="E195">
        <v>3</v>
      </c>
      <c r="F195" t="s">
        <v>18</v>
      </c>
      <c r="G195" t="s">
        <v>19</v>
      </c>
      <c r="H195">
        <f t="shared" si="12"/>
        <v>0</v>
      </c>
      <c r="I195">
        <f t="shared" si="13"/>
        <v>0</v>
      </c>
      <c r="J195">
        <f t="shared" si="14"/>
        <v>0</v>
      </c>
      <c r="K195">
        <f t="shared" si="15"/>
        <v>0</v>
      </c>
      <c r="L195" t="s">
        <v>27</v>
      </c>
      <c r="M195">
        <v>52</v>
      </c>
      <c r="N195" t="s">
        <v>16</v>
      </c>
      <c r="O195" t="s">
        <v>17</v>
      </c>
    </row>
    <row r="196" spans="1:15" x14ac:dyDescent="0.25">
      <c r="A196">
        <v>854</v>
      </c>
      <c r="B196">
        <v>192</v>
      </c>
      <c r="C196">
        <v>625</v>
      </c>
      <c r="D196">
        <v>25</v>
      </c>
      <c r="E196">
        <v>18</v>
      </c>
      <c r="F196" t="s">
        <v>18</v>
      </c>
      <c r="G196" t="s">
        <v>26</v>
      </c>
      <c r="H196">
        <f t="shared" si="12"/>
        <v>0</v>
      </c>
      <c r="I196">
        <f t="shared" si="13"/>
        <v>0</v>
      </c>
      <c r="J196">
        <f t="shared" si="14"/>
        <v>0</v>
      </c>
      <c r="K196">
        <f t="shared" si="15"/>
        <v>1</v>
      </c>
      <c r="L196" t="s">
        <v>32</v>
      </c>
      <c r="M196">
        <v>71</v>
      </c>
      <c r="N196" t="s">
        <v>43</v>
      </c>
      <c r="O196" t="s">
        <v>34</v>
      </c>
    </row>
    <row r="197" spans="1:15" x14ac:dyDescent="0.25">
      <c r="A197">
        <v>866</v>
      </c>
      <c r="B197">
        <v>164</v>
      </c>
      <c r="C197">
        <v>4699</v>
      </c>
      <c r="D197">
        <v>34</v>
      </c>
      <c r="E197">
        <v>5</v>
      </c>
      <c r="F197" t="s">
        <v>18</v>
      </c>
      <c r="G197" t="s">
        <v>19</v>
      </c>
      <c r="H197">
        <f t="shared" si="12"/>
        <v>0</v>
      </c>
      <c r="I197">
        <f t="shared" si="13"/>
        <v>0</v>
      </c>
      <c r="J197">
        <f t="shared" si="14"/>
        <v>0</v>
      </c>
      <c r="K197">
        <f t="shared" si="15"/>
        <v>0</v>
      </c>
      <c r="L197" t="s">
        <v>13</v>
      </c>
      <c r="M197">
        <v>87</v>
      </c>
      <c r="N197" t="s">
        <v>16</v>
      </c>
      <c r="O197" t="s">
        <v>17</v>
      </c>
    </row>
    <row r="198" spans="1:15" x14ac:dyDescent="0.25">
      <c r="A198">
        <v>867</v>
      </c>
      <c r="B198">
        <v>102</v>
      </c>
      <c r="C198">
        <v>2378</v>
      </c>
      <c r="D198">
        <v>28</v>
      </c>
      <c r="E198">
        <v>1</v>
      </c>
      <c r="F198" t="s">
        <v>18</v>
      </c>
      <c r="G198" t="s">
        <v>30</v>
      </c>
      <c r="H198">
        <f t="shared" si="12"/>
        <v>0</v>
      </c>
      <c r="I198">
        <f t="shared" si="13"/>
        <v>0</v>
      </c>
      <c r="J198">
        <f t="shared" si="14"/>
        <v>1</v>
      </c>
      <c r="K198">
        <f t="shared" si="15"/>
        <v>0</v>
      </c>
      <c r="L198" t="s">
        <v>20</v>
      </c>
      <c r="M198">
        <v>32</v>
      </c>
      <c r="N198" t="s">
        <v>22</v>
      </c>
      <c r="O198" t="s">
        <v>30</v>
      </c>
    </row>
    <row r="199" spans="1:15" x14ac:dyDescent="0.25">
      <c r="A199">
        <v>869</v>
      </c>
      <c r="B199">
        <v>187</v>
      </c>
      <c r="C199">
        <v>229</v>
      </c>
      <c r="D199">
        <v>41</v>
      </c>
      <c r="E199">
        <v>2</v>
      </c>
      <c r="F199" t="s">
        <v>18</v>
      </c>
      <c r="G199" t="s">
        <v>26</v>
      </c>
      <c r="H199">
        <f t="shared" si="12"/>
        <v>0</v>
      </c>
      <c r="I199">
        <f t="shared" si="13"/>
        <v>0</v>
      </c>
      <c r="J199">
        <f t="shared" si="14"/>
        <v>0</v>
      </c>
      <c r="K199">
        <f t="shared" si="15"/>
        <v>1</v>
      </c>
      <c r="L199" t="s">
        <v>27</v>
      </c>
      <c r="M199">
        <v>78</v>
      </c>
      <c r="N199" t="s">
        <v>16</v>
      </c>
      <c r="O199" t="s">
        <v>34</v>
      </c>
    </row>
    <row r="200" spans="1:15" x14ac:dyDescent="0.25">
      <c r="A200">
        <v>872</v>
      </c>
      <c r="B200">
        <v>60</v>
      </c>
      <c r="C200">
        <v>3038</v>
      </c>
      <c r="D200">
        <v>49</v>
      </c>
      <c r="E200">
        <v>4</v>
      </c>
      <c r="F200" t="s">
        <v>18</v>
      </c>
      <c r="G200" t="s">
        <v>17</v>
      </c>
      <c r="H200">
        <f t="shared" si="12"/>
        <v>0</v>
      </c>
      <c r="I200">
        <f t="shared" si="13"/>
        <v>1</v>
      </c>
      <c r="J200">
        <f t="shared" si="14"/>
        <v>0</v>
      </c>
      <c r="K200">
        <f t="shared" si="15"/>
        <v>0</v>
      </c>
      <c r="L200" t="s">
        <v>14</v>
      </c>
      <c r="M200">
        <v>89</v>
      </c>
      <c r="N200" t="s">
        <v>22</v>
      </c>
      <c r="O200" t="s">
        <v>34</v>
      </c>
    </row>
    <row r="201" spans="1:15" x14ac:dyDescent="0.25">
      <c r="A201">
        <v>877</v>
      </c>
      <c r="B201">
        <v>179</v>
      </c>
      <c r="C201">
        <v>1352</v>
      </c>
      <c r="D201">
        <v>6</v>
      </c>
      <c r="E201">
        <v>12</v>
      </c>
      <c r="F201" t="s">
        <v>18</v>
      </c>
      <c r="G201" t="s">
        <v>19</v>
      </c>
      <c r="H201">
        <f t="shared" si="12"/>
        <v>0</v>
      </c>
      <c r="I201">
        <f t="shared" si="13"/>
        <v>0</v>
      </c>
      <c r="J201">
        <f t="shared" si="14"/>
        <v>0</v>
      </c>
      <c r="K201">
        <f t="shared" si="15"/>
        <v>0</v>
      </c>
      <c r="L201" t="s">
        <v>14</v>
      </c>
      <c r="M201">
        <v>75</v>
      </c>
      <c r="N201" t="s">
        <v>43</v>
      </c>
      <c r="O201" t="s">
        <v>17</v>
      </c>
    </row>
    <row r="202" spans="1:15" x14ac:dyDescent="0.25">
      <c r="A202">
        <v>883</v>
      </c>
      <c r="B202">
        <v>142</v>
      </c>
      <c r="C202">
        <v>3474</v>
      </c>
      <c r="D202">
        <v>2</v>
      </c>
      <c r="E202">
        <v>7</v>
      </c>
      <c r="F202" t="s">
        <v>18</v>
      </c>
      <c r="G202" t="s">
        <v>30</v>
      </c>
      <c r="H202">
        <f t="shared" si="12"/>
        <v>0</v>
      </c>
      <c r="I202">
        <f t="shared" si="13"/>
        <v>0</v>
      </c>
      <c r="J202">
        <f t="shared" si="14"/>
        <v>1</v>
      </c>
      <c r="K202">
        <f t="shared" si="15"/>
        <v>0</v>
      </c>
      <c r="L202" t="s">
        <v>13</v>
      </c>
      <c r="M202">
        <v>24</v>
      </c>
      <c r="N202" t="s">
        <v>16</v>
      </c>
      <c r="O202" t="s">
        <v>17</v>
      </c>
    </row>
    <row r="203" spans="1:15" x14ac:dyDescent="0.25">
      <c r="A203">
        <v>884</v>
      </c>
      <c r="B203">
        <v>21</v>
      </c>
      <c r="C203">
        <v>3566</v>
      </c>
      <c r="D203">
        <v>22</v>
      </c>
      <c r="E203">
        <v>8</v>
      </c>
      <c r="F203" t="s">
        <v>18</v>
      </c>
      <c r="G203" t="s">
        <v>17</v>
      </c>
      <c r="H203">
        <f t="shared" si="12"/>
        <v>0</v>
      </c>
      <c r="I203">
        <f t="shared" si="13"/>
        <v>1</v>
      </c>
      <c r="J203">
        <f t="shared" si="14"/>
        <v>0</v>
      </c>
      <c r="K203">
        <f t="shared" si="15"/>
        <v>0</v>
      </c>
      <c r="L203" t="s">
        <v>27</v>
      </c>
      <c r="M203">
        <v>42</v>
      </c>
      <c r="N203" t="s">
        <v>43</v>
      </c>
      <c r="O203" t="s">
        <v>34</v>
      </c>
    </row>
    <row r="204" spans="1:15" x14ac:dyDescent="0.25">
      <c r="A204">
        <v>885</v>
      </c>
      <c r="B204">
        <v>99</v>
      </c>
      <c r="C204">
        <v>3181</v>
      </c>
      <c r="D204">
        <v>48</v>
      </c>
      <c r="E204">
        <v>5</v>
      </c>
      <c r="F204" t="s">
        <v>18</v>
      </c>
      <c r="G204" t="s">
        <v>13</v>
      </c>
      <c r="H204">
        <f t="shared" si="12"/>
        <v>1</v>
      </c>
      <c r="I204">
        <f t="shared" si="13"/>
        <v>0</v>
      </c>
      <c r="J204">
        <f t="shared" si="14"/>
        <v>0</v>
      </c>
      <c r="K204">
        <f t="shared" si="15"/>
        <v>0</v>
      </c>
      <c r="L204" t="s">
        <v>13</v>
      </c>
      <c r="M204">
        <v>79</v>
      </c>
      <c r="N204" t="s">
        <v>22</v>
      </c>
      <c r="O204" t="s">
        <v>17</v>
      </c>
    </row>
    <row r="205" spans="1:15" x14ac:dyDescent="0.25">
      <c r="A205">
        <v>886</v>
      </c>
      <c r="B205">
        <v>55</v>
      </c>
      <c r="C205">
        <v>3878</v>
      </c>
      <c r="D205">
        <v>2</v>
      </c>
      <c r="E205">
        <v>14</v>
      </c>
      <c r="F205" t="s">
        <v>18</v>
      </c>
      <c r="G205" t="s">
        <v>13</v>
      </c>
      <c r="H205">
        <f t="shared" si="12"/>
        <v>1</v>
      </c>
      <c r="I205">
        <f t="shared" si="13"/>
        <v>0</v>
      </c>
      <c r="J205">
        <f t="shared" si="14"/>
        <v>0</v>
      </c>
      <c r="K205">
        <f t="shared" si="15"/>
        <v>0</v>
      </c>
      <c r="L205" t="s">
        <v>27</v>
      </c>
      <c r="M205">
        <v>62</v>
      </c>
      <c r="N205" t="s">
        <v>43</v>
      </c>
      <c r="O205" t="s">
        <v>34</v>
      </c>
    </row>
    <row r="206" spans="1:15" x14ac:dyDescent="0.25">
      <c r="A206">
        <v>889</v>
      </c>
      <c r="B206">
        <v>87</v>
      </c>
      <c r="C206">
        <v>2739</v>
      </c>
      <c r="D206">
        <v>16</v>
      </c>
      <c r="E206">
        <v>15</v>
      </c>
      <c r="F206" t="s">
        <v>18</v>
      </c>
      <c r="G206" t="s">
        <v>30</v>
      </c>
      <c r="H206">
        <f t="shared" si="12"/>
        <v>0</v>
      </c>
      <c r="I206">
        <f t="shared" si="13"/>
        <v>0</v>
      </c>
      <c r="J206">
        <f t="shared" si="14"/>
        <v>1</v>
      </c>
      <c r="K206">
        <f t="shared" si="15"/>
        <v>0</v>
      </c>
      <c r="L206" t="s">
        <v>13</v>
      </c>
      <c r="M206">
        <v>31</v>
      </c>
      <c r="N206" t="s">
        <v>25</v>
      </c>
      <c r="O206" t="s">
        <v>30</v>
      </c>
    </row>
    <row r="207" spans="1:15" x14ac:dyDescent="0.25">
      <c r="A207">
        <v>890</v>
      </c>
      <c r="B207">
        <v>54</v>
      </c>
      <c r="C207">
        <v>2093</v>
      </c>
      <c r="D207">
        <v>48</v>
      </c>
      <c r="E207">
        <v>18</v>
      </c>
      <c r="F207" t="s">
        <v>18</v>
      </c>
      <c r="G207" t="s">
        <v>26</v>
      </c>
      <c r="H207">
        <f t="shared" si="12"/>
        <v>0</v>
      </c>
      <c r="I207">
        <f t="shared" si="13"/>
        <v>0</v>
      </c>
      <c r="J207">
        <f t="shared" si="14"/>
        <v>0</v>
      </c>
      <c r="K207">
        <f t="shared" si="15"/>
        <v>1</v>
      </c>
      <c r="L207" t="s">
        <v>27</v>
      </c>
      <c r="M207">
        <v>55</v>
      </c>
      <c r="N207" t="s">
        <v>16</v>
      </c>
      <c r="O207" t="s">
        <v>30</v>
      </c>
    </row>
    <row r="208" spans="1:15" x14ac:dyDescent="0.25">
      <c r="A208">
        <v>891</v>
      </c>
      <c r="B208">
        <v>164</v>
      </c>
      <c r="C208">
        <v>2991</v>
      </c>
      <c r="D208">
        <v>39</v>
      </c>
      <c r="E208">
        <v>13</v>
      </c>
      <c r="F208" t="s">
        <v>18</v>
      </c>
      <c r="G208" t="s">
        <v>13</v>
      </c>
      <c r="H208">
        <f t="shared" si="12"/>
        <v>1</v>
      </c>
      <c r="I208">
        <f t="shared" si="13"/>
        <v>0</v>
      </c>
      <c r="J208">
        <f t="shared" si="14"/>
        <v>0</v>
      </c>
      <c r="K208">
        <f t="shared" si="15"/>
        <v>0</v>
      </c>
      <c r="L208" t="s">
        <v>20</v>
      </c>
      <c r="M208">
        <v>79</v>
      </c>
      <c r="N208" t="s">
        <v>43</v>
      </c>
      <c r="O208" t="s">
        <v>30</v>
      </c>
    </row>
    <row r="209" spans="1:15" x14ac:dyDescent="0.25">
      <c r="A209">
        <v>894</v>
      </c>
      <c r="B209">
        <v>56</v>
      </c>
      <c r="C209">
        <v>2460</v>
      </c>
      <c r="D209">
        <v>24</v>
      </c>
      <c r="E209">
        <v>16</v>
      </c>
      <c r="F209" t="s">
        <v>18</v>
      </c>
      <c r="G209" t="s">
        <v>17</v>
      </c>
      <c r="H209">
        <f t="shared" si="12"/>
        <v>0</v>
      </c>
      <c r="I209">
        <f t="shared" si="13"/>
        <v>1</v>
      </c>
      <c r="J209">
        <f t="shared" si="14"/>
        <v>0</v>
      </c>
      <c r="K209">
        <f t="shared" si="15"/>
        <v>0</v>
      </c>
      <c r="L209" t="s">
        <v>13</v>
      </c>
      <c r="M209">
        <v>64</v>
      </c>
      <c r="N209" t="s">
        <v>16</v>
      </c>
      <c r="O209" t="s">
        <v>13</v>
      </c>
    </row>
    <row r="210" spans="1:15" x14ac:dyDescent="0.25">
      <c r="A210">
        <v>896</v>
      </c>
      <c r="B210">
        <v>65</v>
      </c>
      <c r="C210">
        <v>1407</v>
      </c>
      <c r="D210">
        <v>40</v>
      </c>
      <c r="E210">
        <v>16</v>
      </c>
      <c r="F210" t="s">
        <v>18</v>
      </c>
      <c r="G210" t="s">
        <v>26</v>
      </c>
      <c r="H210">
        <f t="shared" si="12"/>
        <v>0</v>
      </c>
      <c r="I210">
        <f t="shared" si="13"/>
        <v>0</v>
      </c>
      <c r="J210">
        <f t="shared" si="14"/>
        <v>0</v>
      </c>
      <c r="K210">
        <f t="shared" si="15"/>
        <v>1</v>
      </c>
      <c r="L210" t="s">
        <v>13</v>
      </c>
      <c r="M210">
        <v>44</v>
      </c>
      <c r="N210" t="s">
        <v>22</v>
      </c>
      <c r="O210" t="s">
        <v>13</v>
      </c>
    </row>
    <row r="211" spans="1:15" x14ac:dyDescent="0.25">
      <c r="A211">
        <v>897</v>
      </c>
      <c r="B211">
        <v>103</v>
      </c>
      <c r="C211">
        <v>3292</v>
      </c>
      <c r="D211">
        <v>38</v>
      </c>
      <c r="E211">
        <v>7</v>
      </c>
      <c r="F211" t="s">
        <v>18</v>
      </c>
      <c r="G211" t="s">
        <v>13</v>
      </c>
      <c r="H211">
        <f t="shared" si="12"/>
        <v>1</v>
      </c>
      <c r="I211">
        <f t="shared" si="13"/>
        <v>0</v>
      </c>
      <c r="J211">
        <f t="shared" si="14"/>
        <v>0</v>
      </c>
      <c r="K211">
        <f t="shared" si="15"/>
        <v>0</v>
      </c>
      <c r="L211" t="s">
        <v>20</v>
      </c>
      <c r="M211">
        <v>71</v>
      </c>
      <c r="N211" t="s">
        <v>25</v>
      </c>
      <c r="O211" t="s">
        <v>17</v>
      </c>
    </row>
    <row r="212" spans="1:15" x14ac:dyDescent="0.25">
      <c r="A212">
        <v>899</v>
      </c>
      <c r="B212">
        <v>72</v>
      </c>
      <c r="C212">
        <v>2834</v>
      </c>
      <c r="D212">
        <v>35</v>
      </c>
      <c r="E212">
        <v>14</v>
      </c>
      <c r="F212" t="s">
        <v>18</v>
      </c>
      <c r="G212" t="s">
        <v>17</v>
      </c>
      <c r="H212">
        <f t="shared" si="12"/>
        <v>0</v>
      </c>
      <c r="I212">
        <f t="shared" si="13"/>
        <v>1</v>
      </c>
      <c r="J212">
        <f t="shared" si="14"/>
        <v>0</v>
      </c>
      <c r="K212">
        <f t="shared" si="15"/>
        <v>0</v>
      </c>
      <c r="L212" t="s">
        <v>20</v>
      </c>
      <c r="M212">
        <v>52</v>
      </c>
      <c r="N212" t="s">
        <v>43</v>
      </c>
      <c r="O212" t="s">
        <v>34</v>
      </c>
    </row>
    <row r="213" spans="1:15" x14ac:dyDescent="0.25">
      <c r="A213">
        <v>905</v>
      </c>
      <c r="B213">
        <v>10</v>
      </c>
      <c r="C213">
        <v>2303</v>
      </c>
      <c r="D213">
        <v>26</v>
      </c>
      <c r="E213">
        <v>3</v>
      </c>
      <c r="F213" t="s">
        <v>18</v>
      </c>
      <c r="G213" t="s">
        <v>19</v>
      </c>
      <c r="H213">
        <f t="shared" si="12"/>
        <v>0</v>
      </c>
      <c r="I213">
        <f t="shared" si="13"/>
        <v>0</v>
      </c>
      <c r="J213">
        <f t="shared" si="14"/>
        <v>0</v>
      </c>
      <c r="K213">
        <f t="shared" si="15"/>
        <v>0</v>
      </c>
      <c r="L213" t="s">
        <v>14</v>
      </c>
      <c r="M213">
        <v>82</v>
      </c>
      <c r="N213" t="s">
        <v>43</v>
      </c>
      <c r="O213" t="s">
        <v>34</v>
      </c>
    </row>
    <row r="214" spans="1:15" x14ac:dyDescent="0.25">
      <c r="A214">
        <v>906</v>
      </c>
      <c r="B214">
        <v>17</v>
      </c>
      <c r="C214">
        <v>1490</v>
      </c>
      <c r="D214">
        <v>4</v>
      </c>
      <c r="E214">
        <v>15</v>
      </c>
      <c r="F214" t="s">
        <v>18</v>
      </c>
      <c r="G214" t="s">
        <v>26</v>
      </c>
      <c r="H214">
        <f t="shared" si="12"/>
        <v>0</v>
      </c>
      <c r="I214">
        <f t="shared" si="13"/>
        <v>0</v>
      </c>
      <c r="J214">
        <f t="shared" si="14"/>
        <v>0</v>
      </c>
      <c r="K214">
        <f t="shared" si="15"/>
        <v>1</v>
      </c>
      <c r="L214" t="s">
        <v>14</v>
      </c>
      <c r="M214">
        <v>86</v>
      </c>
      <c r="N214" t="s">
        <v>43</v>
      </c>
      <c r="O214" t="s">
        <v>17</v>
      </c>
    </row>
    <row r="215" spans="1:15" x14ac:dyDescent="0.25">
      <c r="A215">
        <v>908</v>
      </c>
      <c r="B215">
        <v>108</v>
      </c>
      <c r="C215">
        <v>2025</v>
      </c>
      <c r="D215">
        <v>22</v>
      </c>
      <c r="E215">
        <v>4</v>
      </c>
      <c r="F215" t="s">
        <v>18</v>
      </c>
      <c r="G215" t="s">
        <v>17</v>
      </c>
      <c r="H215">
        <f t="shared" si="12"/>
        <v>0</v>
      </c>
      <c r="I215">
        <f t="shared" si="13"/>
        <v>1</v>
      </c>
      <c r="J215">
        <f t="shared" si="14"/>
        <v>0</v>
      </c>
      <c r="K215">
        <f t="shared" si="15"/>
        <v>0</v>
      </c>
      <c r="L215" t="s">
        <v>14</v>
      </c>
      <c r="M215">
        <v>69</v>
      </c>
      <c r="N215" t="s">
        <v>22</v>
      </c>
      <c r="O215" t="s">
        <v>17</v>
      </c>
    </row>
    <row r="216" spans="1:15" x14ac:dyDescent="0.25">
      <c r="A216">
        <v>909</v>
      </c>
      <c r="B216">
        <v>189</v>
      </c>
      <c r="C216">
        <v>719</v>
      </c>
      <c r="D216">
        <v>15</v>
      </c>
      <c r="E216">
        <v>2</v>
      </c>
      <c r="F216" t="s">
        <v>18</v>
      </c>
      <c r="G216" t="s">
        <v>13</v>
      </c>
      <c r="H216">
        <f t="shared" si="12"/>
        <v>1</v>
      </c>
      <c r="I216">
        <f t="shared" si="13"/>
        <v>0</v>
      </c>
      <c r="J216">
        <f t="shared" si="14"/>
        <v>0</v>
      </c>
      <c r="K216">
        <f t="shared" si="15"/>
        <v>0</v>
      </c>
      <c r="L216" t="s">
        <v>27</v>
      </c>
      <c r="M216">
        <v>24</v>
      </c>
      <c r="N216" t="s">
        <v>43</v>
      </c>
      <c r="O216" t="s">
        <v>30</v>
      </c>
    </row>
    <row r="217" spans="1:15" x14ac:dyDescent="0.25">
      <c r="A217">
        <v>911</v>
      </c>
      <c r="B217">
        <v>136</v>
      </c>
      <c r="C217">
        <v>1056</v>
      </c>
      <c r="D217">
        <v>21</v>
      </c>
      <c r="E217">
        <v>4</v>
      </c>
      <c r="F217" t="s">
        <v>18</v>
      </c>
      <c r="G217" t="s">
        <v>19</v>
      </c>
      <c r="H217">
        <f t="shared" si="12"/>
        <v>0</v>
      </c>
      <c r="I217">
        <f t="shared" si="13"/>
        <v>0</v>
      </c>
      <c r="J217">
        <f t="shared" si="14"/>
        <v>0</v>
      </c>
      <c r="K217">
        <f t="shared" si="15"/>
        <v>0</v>
      </c>
      <c r="L217" t="s">
        <v>13</v>
      </c>
      <c r="M217">
        <v>45</v>
      </c>
      <c r="N217" t="s">
        <v>16</v>
      </c>
      <c r="O217" t="s">
        <v>13</v>
      </c>
    </row>
    <row r="218" spans="1:15" x14ac:dyDescent="0.25">
      <c r="A218">
        <v>912</v>
      </c>
      <c r="B218">
        <v>65</v>
      </c>
      <c r="C218">
        <v>2039</v>
      </c>
      <c r="D218">
        <v>15</v>
      </c>
      <c r="E218">
        <v>3</v>
      </c>
      <c r="F218" t="s">
        <v>18</v>
      </c>
      <c r="G218" t="s">
        <v>30</v>
      </c>
      <c r="H218">
        <f t="shared" si="12"/>
        <v>0</v>
      </c>
      <c r="I218">
        <f t="shared" si="13"/>
        <v>0</v>
      </c>
      <c r="J218">
        <f t="shared" si="14"/>
        <v>1</v>
      </c>
      <c r="K218">
        <f t="shared" si="15"/>
        <v>0</v>
      </c>
      <c r="L218" t="s">
        <v>20</v>
      </c>
      <c r="M218">
        <v>45</v>
      </c>
      <c r="N218" t="s">
        <v>16</v>
      </c>
      <c r="O218" t="s">
        <v>30</v>
      </c>
    </row>
    <row r="219" spans="1:15" x14ac:dyDescent="0.25">
      <c r="A219">
        <v>914</v>
      </c>
      <c r="B219">
        <v>37</v>
      </c>
      <c r="C219">
        <v>2481</v>
      </c>
      <c r="D219">
        <v>28</v>
      </c>
      <c r="E219">
        <v>17</v>
      </c>
      <c r="F219" t="s">
        <v>18</v>
      </c>
      <c r="G219" t="s">
        <v>19</v>
      </c>
      <c r="H219">
        <f t="shared" si="12"/>
        <v>0</v>
      </c>
      <c r="I219">
        <f t="shared" si="13"/>
        <v>0</v>
      </c>
      <c r="J219">
        <f t="shared" si="14"/>
        <v>0</v>
      </c>
      <c r="K219">
        <f t="shared" si="15"/>
        <v>0</v>
      </c>
      <c r="L219" t="s">
        <v>13</v>
      </c>
      <c r="M219">
        <v>95</v>
      </c>
      <c r="N219" t="s">
        <v>16</v>
      </c>
      <c r="O219" t="s">
        <v>17</v>
      </c>
    </row>
    <row r="220" spans="1:15" x14ac:dyDescent="0.25">
      <c r="A220">
        <v>915</v>
      </c>
      <c r="B220">
        <v>87</v>
      </c>
      <c r="C220">
        <v>1068</v>
      </c>
      <c r="D220">
        <v>14</v>
      </c>
      <c r="E220">
        <v>13</v>
      </c>
      <c r="F220" t="s">
        <v>18</v>
      </c>
      <c r="G220" t="s">
        <v>17</v>
      </c>
      <c r="H220">
        <f t="shared" si="12"/>
        <v>0</v>
      </c>
      <c r="I220">
        <f t="shared" si="13"/>
        <v>1</v>
      </c>
      <c r="J220">
        <f t="shared" si="14"/>
        <v>0</v>
      </c>
      <c r="K220">
        <f t="shared" si="15"/>
        <v>0</v>
      </c>
      <c r="L220" t="s">
        <v>20</v>
      </c>
      <c r="M220">
        <v>27</v>
      </c>
      <c r="N220" t="s">
        <v>22</v>
      </c>
      <c r="O220" t="s">
        <v>17</v>
      </c>
    </row>
    <row r="221" spans="1:15" x14ac:dyDescent="0.25">
      <c r="A221">
        <v>917</v>
      </c>
      <c r="B221">
        <v>118</v>
      </c>
      <c r="C221">
        <v>1143</v>
      </c>
      <c r="D221">
        <v>41</v>
      </c>
      <c r="E221">
        <v>9</v>
      </c>
      <c r="F221" t="s">
        <v>18</v>
      </c>
      <c r="G221" t="s">
        <v>26</v>
      </c>
      <c r="H221">
        <f t="shared" si="12"/>
        <v>0</v>
      </c>
      <c r="I221">
        <f t="shared" si="13"/>
        <v>0</v>
      </c>
      <c r="J221">
        <f t="shared" si="14"/>
        <v>0</v>
      </c>
      <c r="K221">
        <f t="shared" si="15"/>
        <v>1</v>
      </c>
      <c r="L221" t="s">
        <v>14</v>
      </c>
      <c r="M221">
        <v>48</v>
      </c>
      <c r="N221" t="s">
        <v>16</v>
      </c>
      <c r="O221" t="s">
        <v>30</v>
      </c>
    </row>
    <row r="222" spans="1:15" x14ac:dyDescent="0.25">
      <c r="A222">
        <v>919</v>
      </c>
      <c r="B222">
        <v>23</v>
      </c>
      <c r="C222">
        <v>2944</v>
      </c>
      <c r="D222">
        <v>28</v>
      </c>
      <c r="E222">
        <v>5</v>
      </c>
      <c r="F222" t="s">
        <v>18</v>
      </c>
      <c r="G222" t="s">
        <v>17</v>
      </c>
      <c r="H222">
        <f t="shared" si="12"/>
        <v>0</v>
      </c>
      <c r="I222">
        <f t="shared" si="13"/>
        <v>1</v>
      </c>
      <c r="J222">
        <f t="shared" si="14"/>
        <v>0</v>
      </c>
      <c r="K222">
        <f t="shared" si="15"/>
        <v>0</v>
      </c>
      <c r="L222" t="s">
        <v>20</v>
      </c>
      <c r="M222">
        <v>66</v>
      </c>
      <c r="N222" t="s">
        <v>25</v>
      </c>
      <c r="O222" t="s">
        <v>13</v>
      </c>
    </row>
    <row r="223" spans="1:15" x14ac:dyDescent="0.25">
      <c r="A223">
        <v>924</v>
      </c>
      <c r="B223">
        <v>12</v>
      </c>
      <c r="C223">
        <v>1108</v>
      </c>
      <c r="D223">
        <v>3</v>
      </c>
      <c r="E223">
        <v>6</v>
      </c>
      <c r="F223" t="s">
        <v>18</v>
      </c>
      <c r="G223" t="s">
        <v>17</v>
      </c>
      <c r="H223">
        <f t="shared" si="12"/>
        <v>0</v>
      </c>
      <c r="I223">
        <f t="shared" si="13"/>
        <v>1</v>
      </c>
      <c r="J223">
        <f t="shared" si="14"/>
        <v>0</v>
      </c>
      <c r="K223">
        <f t="shared" si="15"/>
        <v>0</v>
      </c>
      <c r="L223" t="s">
        <v>27</v>
      </c>
      <c r="M223">
        <v>69</v>
      </c>
      <c r="N223" t="s">
        <v>16</v>
      </c>
      <c r="O223" t="s">
        <v>30</v>
      </c>
    </row>
    <row r="224" spans="1:15" x14ac:dyDescent="0.25">
      <c r="A224">
        <v>925</v>
      </c>
      <c r="B224">
        <v>120</v>
      </c>
      <c r="C224">
        <v>1329</v>
      </c>
      <c r="D224">
        <v>8</v>
      </c>
      <c r="E224">
        <v>3</v>
      </c>
      <c r="F224" t="s">
        <v>18</v>
      </c>
      <c r="G224" t="s">
        <v>30</v>
      </c>
      <c r="H224">
        <f t="shared" si="12"/>
        <v>0</v>
      </c>
      <c r="I224">
        <f t="shared" si="13"/>
        <v>0</v>
      </c>
      <c r="J224">
        <f t="shared" si="14"/>
        <v>1</v>
      </c>
      <c r="K224">
        <f t="shared" si="15"/>
        <v>0</v>
      </c>
      <c r="L224" t="s">
        <v>27</v>
      </c>
      <c r="M224">
        <v>45</v>
      </c>
      <c r="N224" t="s">
        <v>22</v>
      </c>
      <c r="O224" t="s">
        <v>34</v>
      </c>
    </row>
    <row r="225" spans="1:15" x14ac:dyDescent="0.25">
      <c r="A225">
        <v>928</v>
      </c>
      <c r="B225">
        <v>27</v>
      </c>
      <c r="C225">
        <v>375</v>
      </c>
      <c r="D225">
        <v>42</v>
      </c>
      <c r="E225">
        <v>4</v>
      </c>
      <c r="F225" t="s">
        <v>18</v>
      </c>
      <c r="G225" t="s">
        <v>13</v>
      </c>
      <c r="H225">
        <f t="shared" si="12"/>
        <v>1</v>
      </c>
      <c r="I225">
        <f t="shared" si="13"/>
        <v>0</v>
      </c>
      <c r="J225">
        <f t="shared" si="14"/>
        <v>0</v>
      </c>
      <c r="K225">
        <f t="shared" si="15"/>
        <v>0</v>
      </c>
      <c r="L225" t="s">
        <v>20</v>
      </c>
      <c r="M225">
        <v>79</v>
      </c>
      <c r="N225" t="s">
        <v>25</v>
      </c>
      <c r="O225" t="s">
        <v>30</v>
      </c>
    </row>
    <row r="226" spans="1:15" x14ac:dyDescent="0.25">
      <c r="A226">
        <v>929</v>
      </c>
      <c r="B226">
        <v>47</v>
      </c>
      <c r="C226">
        <v>2840</v>
      </c>
      <c r="D226">
        <v>35</v>
      </c>
      <c r="E226">
        <v>12</v>
      </c>
      <c r="F226" t="s">
        <v>18</v>
      </c>
      <c r="G226" t="s">
        <v>30</v>
      </c>
      <c r="H226">
        <f t="shared" si="12"/>
        <v>0</v>
      </c>
      <c r="I226">
        <f t="shared" si="13"/>
        <v>0</v>
      </c>
      <c r="J226">
        <f t="shared" si="14"/>
        <v>1</v>
      </c>
      <c r="K226">
        <f t="shared" si="15"/>
        <v>0</v>
      </c>
      <c r="L226" t="s">
        <v>13</v>
      </c>
      <c r="M226">
        <v>8</v>
      </c>
      <c r="N226" t="s">
        <v>43</v>
      </c>
      <c r="O226" t="s">
        <v>13</v>
      </c>
    </row>
    <row r="227" spans="1:15" x14ac:dyDescent="0.25">
      <c r="A227">
        <v>930</v>
      </c>
      <c r="B227">
        <v>124</v>
      </c>
      <c r="C227">
        <v>2389</v>
      </c>
      <c r="D227">
        <v>6</v>
      </c>
      <c r="E227">
        <v>6</v>
      </c>
      <c r="F227" t="s">
        <v>18</v>
      </c>
      <c r="G227" t="s">
        <v>19</v>
      </c>
      <c r="H227">
        <f t="shared" si="12"/>
        <v>0</v>
      </c>
      <c r="I227">
        <f t="shared" si="13"/>
        <v>0</v>
      </c>
      <c r="J227">
        <f t="shared" si="14"/>
        <v>0</v>
      </c>
      <c r="K227">
        <f t="shared" si="15"/>
        <v>0</v>
      </c>
      <c r="L227" t="s">
        <v>14</v>
      </c>
      <c r="M227">
        <v>97</v>
      </c>
      <c r="N227" t="s">
        <v>22</v>
      </c>
      <c r="O227" t="s">
        <v>17</v>
      </c>
    </row>
    <row r="228" spans="1:15" x14ac:dyDescent="0.25">
      <c r="A228">
        <v>931</v>
      </c>
      <c r="B228">
        <v>24</v>
      </c>
      <c r="C228">
        <v>1339</v>
      </c>
      <c r="D228">
        <v>39</v>
      </c>
      <c r="E228">
        <v>19</v>
      </c>
      <c r="F228" t="s">
        <v>18</v>
      </c>
      <c r="G228" t="s">
        <v>13</v>
      </c>
      <c r="H228">
        <f t="shared" si="12"/>
        <v>1</v>
      </c>
      <c r="I228">
        <f t="shared" si="13"/>
        <v>0</v>
      </c>
      <c r="J228">
        <f t="shared" si="14"/>
        <v>0</v>
      </c>
      <c r="K228">
        <f t="shared" si="15"/>
        <v>0</v>
      </c>
      <c r="L228" t="s">
        <v>20</v>
      </c>
      <c r="M228">
        <v>14</v>
      </c>
      <c r="N228" t="s">
        <v>43</v>
      </c>
      <c r="O228" t="s">
        <v>13</v>
      </c>
    </row>
    <row r="229" spans="1:15" x14ac:dyDescent="0.25">
      <c r="A229">
        <v>934</v>
      </c>
      <c r="B229">
        <v>48</v>
      </c>
      <c r="C229">
        <v>4412</v>
      </c>
      <c r="D229">
        <v>43</v>
      </c>
      <c r="E229">
        <v>9</v>
      </c>
      <c r="F229" t="s">
        <v>18</v>
      </c>
      <c r="G229" t="s">
        <v>26</v>
      </c>
      <c r="H229">
        <f t="shared" si="12"/>
        <v>0</v>
      </c>
      <c r="I229">
        <f t="shared" si="13"/>
        <v>0</v>
      </c>
      <c r="J229">
        <f t="shared" si="14"/>
        <v>0</v>
      </c>
      <c r="K229">
        <f t="shared" si="15"/>
        <v>1</v>
      </c>
      <c r="L229" t="s">
        <v>27</v>
      </c>
      <c r="M229">
        <v>42</v>
      </c>
      <c r="N229" t="s">
        <v>22</v>
      </c>
      <c r="O229" t="s">
        <v>17</v>
      </c>
    </row>
    <row r="230" spans="1:15" x14ac:dyDescent="0.25">
      <c r="A230">
        <v>945</v>
      </c>
      <c r="B230">
        <v>147</v>
      </c>
      <c r="C230">
        <v>2133</v>
      </c>
      <c r="D230">
        <v>37</v>
      </c>
      <c r="E230">
        <v>7</v>
      </c>
      <c r="F230" t="s">
        <v>18</v>
      </c>
      <c r="G230" t="s">
        <v>13</v>
      </c>
      <c r="H230">
        <f t="shared" si="12"/>
        <v>1</v>
      </c>
      <c r="I230">
        <f t="shared" si="13"/>
        <v>0</v>
      </c>
      <c r="J230">
        <f t="shared" si="14"/>
        <v>0</v>
      </c>
      <c r="K230">
        <f t="shared" si="15"/>
        <v>0</v>
      </c>
      <c r="L230" t="s">
        <v>14</v>
      </c>
      <c r="M230">
        <v>70</v>
      </c>
      <c r="N230" t="s">
        <v>16</v>
      </c>
      <c r="O230" t="s">
        <v>34</v>
      </c>
    </row>
    <row r="231" spans="1:15" x14ac:dyDescent="0.25">
      <c r="A231">
        <v>946</v>
      </c>
      <c r="B231">
        <v>76</v>
      </c>
      <c r="C231">
        <v>1464</v>
      </c>
      <c r="D231">
        <v>21</v>
      </c>
      <c r="E231">
        <v>16</v>
      </c>
      <c r="F231" t="s">
        <v>18</v>
      </c>
      <c r="G231" t="s">
        <v>19</v>
      </c>
      <c r="H231">
        <f t="shared" si="12"/>
        <v>0</v>
      </c>
      <c r="I231">
        <f t="shared" si="13"/>
        <v>0</v>
      </c>
      <c r="J231">
        <f t="shared" si="14"/>
        <v>0</v>
      </c>
      <c r="K231">
        <f t="shared" si="15"/>
        <v>0</v>
      </c>
      <c r="L231" t="s">
        <v>13</v>
      </c>
      <c r="M231">
        <v>39</v>
      </c>
      <c r="N231" t="s">
        <v>16</v>
      </c>
      <c r="O231" t="s">
        <v>13</v>
      </c>
    </row>
    <row r="232" spans="1:15" x14ac:dyDescent="0.25">
      <c r="A232">
        <v>951</v>
      </c>
      <c r="B232">
        <v>43</v>
      </c>
      <c r="C232">
        <v>1618</v>
      </c>
      <c r="D232">
        <v>48</v>
      </c>
      <c r="E232">
        <v>10</v>
      </c>
      <c r="F232" t="s">
        <v>18</v>
      </c>
      <c r="G232" t="s">
        <v>30</v>
      </c>
      <c r="H232">
        <f t="shared" si="12"/>
        <v>0</v>
      </c>
      <c r="I232">
        <f t="shared" si="13"/>
        <v>0</v>
      </c>
      <c r="J232">
        <f t="shared" si="14"/>
        <v>1</v>
      </c>
      <c r="K232">
        <f t="shared" si="15"/>
        <v>0</v>
      </c>
      <c r="L232" t="s">
        <v>14</v>
      </c>
      <c r="M232">
        <v>49</v>
      </c>
      <c r="N232" t="s">
        <v>22</v>
      </c>
      <c r="O232" t="s">
        <v>34</v>
      </c>
    </row>
    <row r="233" spans="1:15" x14ac:dyDescent="0.25">
      <c r="A233">
        <v>966</v>
      </c>
      <c r="B233">
        <v>68</v>
      </c>
      <c r="C233">
        <v>3224</v>
      </c>
      <c r="D233">
        <v>43</v>
      </c>
      <c r="E233">
        <v>4</v>
      </c>
      <c r="F233" t="s">
        <v>18</v>
      </c>
      <c r="G233" t="s">
        <v>19</v>
      </c>
      <c r="H233">
        <f t="shared" si="12"/>
        <v>0</v>
      </c>
      <c r="I233">
        <f t="shared" si="13"/>
        <v>0</v>
      </c>
      <c r="J233">
        <f t="shared" si="14"/>
        <v>0</v>
      </c>
      <c r="K233">
        <f t="shared" si="15"/>
        <v>0</v>
      </c>
      <c r="L233" t="s">
        <v>32</v>
      </c>
      <c r="M233">
        <v>53</v>
      </c>
      <c r="N233" t="s">
        <v>25</v>
      </c>
      <c r="O233" t="s">
        <v>34</v>
      </c>
    </row>
    <row r="234" spans="1:15" x14ac:dyDescent="0.25">
      <c r="A234">
        <v>968</v>
      </c>
      <c r="B234">
        <v>130</v>
      </c>
      <c r="C234">
        <v>2508</v>
      </c>
      <c r="D234">
        <v>38</v>
      </c>
      <c r="E234">
        <v>9</v>
      </c>
      <c r="F234" t="s">
        <v>18</v>
      </c>
      <c r="G234" t="s">
        <v>26</v>
      </c>
      <c r="H234">
        <f t="shared" si="12"/>
        <v>0</v>
      </c>
      <c r="I234">
        <f t="shared" si="13"/>
        <v>0</v>
      </c>
      <c r="J234">
        <f t="shared" si="14"/>
        <v>0</v>
      </c>
      <c r="K234">
        <f t="shared" si="15"/>
        <v>1</v>
      </c>
      <c r="L234" t="s">
        <v>27</v>
      </c>
      <c r="M234">
        <v>90</v>
      </c>
      <c r="N234" t="s">
        <v>43</v>
      </c>
      <c r="O234" t="s">
        <v>34</v>
      </c>
    </row>
    <row r="235" spans="1:15" x14ac:dyDescent="0.25">
      <c r="A235">
        <v>971</v>
      </c>
      <c r="B235">
        <v>159</v>
      </c>
      <c r="C235">
        <v>4133</v>
      </c>
      <c r="D235">
        <v>1</v>
      </c>
      <c r="E235">
        <v>15</v>
      </c>
      <c r="F235" t="s">
        <v>18</v>
      </c>
      <c r="G235" t="s">
        <v>17</v>
      </c>
      <c r="H235">
        <f t="shared" si="12"/>
        <v>0</v>
      </c>
      <c r="I235">
        <f t="shared" si="13"/>
        <v>1</v>
      </c>
      <c r="J235">
        <f t="shared" si="14"/>
        <v>0</v>
      </c>
      <c r="K235">
        <f t="shared" si="15"/>
        <v>0</v>
      </c>
      <c r="L235" t="s">
        <v>14</v>
      </c>
      <c r="M235">
        <v>11</v>
      </c>
      <c r="N235" t="s">
        <v>25</v>
      </c>
      <c r="O235" t="s">
        <v>34</v>
      </c>
    </row>
    <row r="236" spans="1:15" x14ac:dyDescent="0.25">
      <c r="A236">
        <v>974</v>
      </c>
      <c r="B236">
        <v>121</v>
      </c>
      <c r="C236">
        <v>3332</v>
      </c>
      <c r="D236">
        <v>32</v>
      </c>
      <c r="E236">
        <v>1</v>
      </c>
      <c r="F236" t="s">
        <v>18</v>
      </c>
      <c r="G236" t="s">
        <v>17</v>
      </c>
      <c r="H236">
        <f t="shared" si="12"/>
        <v>0</v>
      </c>
      <c r="I236">
        <f t="shared" si="13"/>
        <v>1</v>
      </c>
      <c r="J236">
        <f t="shared" si="14"/>
        <v>0</v>
      </c>
      <c r="K236">
        <f t="shared" si="15"/>
        <v>0</v>
      </c>
      <c r="L236" t="s">
        <v>14</v>
      </c>
      <c r="M236">
        <v>94</v>
      </c>
      <c r="N236" t="s">
        <v>22</v>
      </c>
      <c r="O236" t="s">
        <v>30</v>
      </c>
    </row>
    <row r="237" spans="1:15" x14ac:dyDescent="0.25">
      <c r="A237">
        <v>979</v>
      </c>
      <c r="B237">
        <v>71</v>
      </c>
      <c r="C237">
        <v>588</v>
      </c>
      <c r="D237">
        <v>30</v>
      </c>
      <c r="E237">
        <v>9</v>
      </c>
      <c r="F237" t="s">
        <v>18</v>
      </c>
      <c r="G237" t="s">
        <v>13</v>
      </c>
      <c r="H237">
        <f t="shared" si="12"/>
        <v>1</v>
      </c>
      <c r="I237">
        <f t="shared" si="13"/>
        <v>0</v>
      </c>
      <c r="J237">
        <f t="shared" si="14"/>
        <v>0</v>
      </c>
      <c r="K237">
        <f t="shared" si="15"/>
        <v>0</v>
      </c>
      <c r="L237" t="s">
        <v>27</v>
      </c>
      <c r="M237">
        <v>51</v>
      </c>
      <c r="N237" t="s">
        <v>43</v>
      </c>
      <c r="O237" t="s">
        <v>30</v>
      </c>
    </row>
    <row r="238" spans="1:15" x14ac:dyDescent="0.25">
      <c r="A238">
        <v>980</v>
      </c>
      <c r="B238">
        <v>103</v>
      </c>
      <c r="C238">
        <v>1447</v>
      </c>
      <c r="D238">
        <v>6</v>
      </c>
      <c r="E238">
        <v>9</v>
      </c>
      <c r="F238" t="s">
        <v>18</v>
      </c>
      <c r="G238" t="s">
        <v>30</v>
      </c>
      <c r="H238">
        <f t="shared" si="12"/>
        <v>0</v>
      </c>
      <c r="I238">
        <f t="shared" si="13"/>
        <v>0</v>
      </c>
      <c r="J238">
        <f t="shared" si="14"/>
        <v>1</v>
      </c>
      <c r="K238">
        <f t="shared" si="15"/>
        <v>0</v>
      </c>
      <c r="L238" t="s">
        <v>13</v>
      </c>
      <c r="M238">
        <v>12</v>
      </c>
      <c r="N238" t="s">
        <v>22</v>
      </c>
      <c r="O238" t="s">
        <v>13</v>
      </c>
    </row>
    <row r="239" spans="1:15" x14ac:dyDescent="0.25">
      <c r="A239">
        <v>989</v>
      </c>
      <c r="B239">
        <v>161</v>
      </c>
      <c r="C239">
        <v>950</v>
      </c>
      <c r="D239">
        <v>1</v>
      </c>
      <c r="E239">
        <v>15</v>
      </c>
      <c r="F239" t="s">
        <v>18</v>
      </c>
      <c r="G239" t="s">
        <v>17</v>
      </c>
      <c r="H239">
        <f t="shared" si="12"/>
        <v>0</v>
      </c>
      <c r="I239">
        <f t="shared" si="13"/>
        <v>1</v>
      </c>
      <c r="J239">
        <f t="shared" si="14"/>
        <v>0</v>
      </c>
      <c r="K239">
        <f t="shared" si="15"/>
        <v>0</v>
      </c>
      <c r="L239" t="s">
        <v>13</v>
      </c>
      <c r="M239">
        <v>92</v>
      </c>
      <c r="N239" t="s">
        <v>16</v>
      </c>
      <c r="O239" t="s">
        <v>17</v>
      </c>
    </row>
    <row r="240" spans="1:15" x14ac:dyDescent="0.25">
      <c r="A240">
        <v>992</v>
      </c>
      <c r="B240">
        <v>84</v>
      </c>
      <c r="C240">
        <v>1467</v>
      </c>
      <c r="D240">
        <v>30</v>
      </c>
      <c r="E240">
        <v>17</v>
      </c>
      <c r="F240" t="s">
        <v>18</v>
      </c>
      <c r="G240" t="s">
        <v>17</v>
      </c>
      <c r="H240">
        <f t="shared" si="12"/>
        <v>0</v>
      </c>
      <c r="I240">
        <f t="shared" si="13"/>
        <v>1</v>
      </c>
      <c r="J240">
        <f t="shared" si="14"/>
        <v>0</v>
      </c>
      <c r="K240">
        <f t="shared" si="15"/>
        <v>0</v>
      </c>
      <c r="L240" t="s">
        <v>27</v>
      </c>
      <c r="M240">
        <v>67</v>
      </c>
      <c r="N240" t="s">
        <v>22</v>
      </c>
      <c r="O240" t="s">
        <v>17</v>
      </c>
    </row>
    <row r="241" spans="1:15" x14ac:dyDescent="0.25">
      <c r="A241">
        <v>1</v>
      </c>
      <c r="B241">
        <v>112</v>
      </c>
      <c r="C241">
        <v>4389</v>
      </c>
      <c r="D241">
        <v>15</v>
      </c>
      <c r="E241">
        <v>3</v>
      </c>
      <c r="F241" t="s">
        <v>12</v>
      </c>
      <c r="G241" t="s">
        <v>13</v>
      </c>
      <c r="H241">
        <f t="shared" si="12"/>
        <v>1</v>
      </c>
      <c r="I241">
        <f t="shared" si="13"/>
        <v>0</v>
      </c>
      <c r="J241">
        <f t="shared" si="14"/>
        <v>0</v>
      </c>
      <c r="K241">
        <f t="shared" si="15"/>
        <v>0</v>
      </c>
      <c r="L241" t="s">
        <v>14</v>
      </c>
      <c r="M241">
        <v>69</v>
      </c>
      <c r="N241" t="s">
        <v>16</v>
      </c>
      <c r="O241" t="s">
        <v>17</v>
      </c>
    </row>
    <row r="242" spans="1:15" x14ac:dyDescent="0.25">
      <c r="A242">
        <v>4</v>
      </c>
      <c r="B242">
        <v>24</v>
      </c>
      <c r="C242">
        <v>1241</v>
      </c>
      <c r="D242">
        <v>29</v>
      </c>
      <c r="E242">
        <v>2</v>
      </c>
      <c r="F242" t="s">
        <v>12</v>
      </c>
      <c r="G242" t="s">
        <v>26</v>
      </c>
      <c r="H242">
        <f t="shared" si="12"/>
        <v>0</v>
      </c>
      <c r="I242">
        <f t="shared" si="13"/>
        <v>0</v>
      </c>
      <c r="J242">
        <f t="shared" si="14"/>
        <v>0</v>
      </c>
      <c r="K242">
        <f t="shared" si="15"/>
        <v>1</v>
      </c>
      <c r="L242" t="s">
        <v>27</v>
      </c>
      <c r="M242">
        <v>7</v>
      </c>
      <c r="N242" t="s">
        <v>16</v>
      </c>
      <c r="O242" t="s">
        <v>13</v>
      </c>
    </row>
    <row r="243" spans="1:15" x14ac:dyDescent="0.25">
      <c r="A243">
        <v>7</v>
      </c>
      <c r="B243">
        <v>198</v>
      </c>
      <c r="C243">
        <v>324</v>
      </c>
      <c r="D243">
        <v>49</v>
      </c>
      <c r="E243">
        <v>9</v>
      </c>
      <c r="F243" t="s">
        <v>12</v>
      </c>
      <c r="G243" t="s">
        <v>30</v>
      </c>
      <c r="H243">
        <f t="shared" si="12"/>
        <v>0</v>
      </c>
      <c r="I243">
        <f t="shared" si="13"/>
        <v>0</v>
      </c>
      <c r="J243">
        <f t="shared" si="14"/>
        <v>1</v>
      </c>
      <c r="K243">
        <f t="shared" si="15"/>
        <v>0</v>
      </c>
      <c r="L243" t="s">
        <v>14</v>
      </c>
      <c r="M243">
        <v>38</v>
      </c>
      <c r="N243" t="s">
        <v>22</v>
      </c>
      <c r="O243" t="s">
        <v>34</v>
      </c>
    </row>
    <row r="244" spans="1:15" x14ac:dyDescent="0.25">
      <c r="A244">
        <v>12</v>
      </c>
      <c r="B244">
        <v>97</v>
      </c>
      <c r="C244">
        <v>4849</v>
      </c>
      <c r="D244">
        <v>38</v>
      </c>
      <c r="E244">
        <v>12</v>
      </c>
      <c r="F244" t="s">
        <v>12</v>
      </c>
      <c r="G244" t="s">
        <v>17</v>
      </c>
      <c r="H244">
        <f t="shared" si="12"/>
        <v>0</v>
      </c>
      <c r="I244">
        <f t="shared" si="13"/>
        <v>1</v>
      </c>
      <c r="J244">
        <f t="shared" si="14"/>
        <v>0</v>
      </c>
      <c r="K244">
        <f t="shared" si="15"/>
        <v>0</v>
      </c>
      <c r="L244" t="s">
        <v>32</v>
      </c>
      <c r="M244">
        <v>29</v>
      </c>
      <c r="N244" t="s">
        <v>16</v>
      </c>
      <c r="O244" t="s">
        <v>34</v>
      </c>
    </row>
    <row r="245" spans="1:15" x14ac:dyDescent="0.25">
      <c r="A245">
        <v>17</v>
      </c>
      <c r="B245">
        <v>140</v>
      </c>
      <c r="C245">
        <v>4334</v>
      </c>
      <c r="D245">
        <v>46</v>
      </c>
      <c r="E245">
        <v>12</v>
      </c>
      <c r="F245" t="s">
        <v>12</v>
      </c>
      <c r="G245" t="s">
        <v>26</v>
      </c>
      <c r="H245">
        <f t="shared" si="12"/>
        <v>0</v>
      </c>
      <c r="I245">
        <f t="shared" si="13"/>
        <v>0</v>
      </c>
      <c r="J245">
        <f t="shared" si="14"/>
        <v>0</v>
      </c>
      <c r="K245">
        <f t="shared" si="15"/>
        <v>1</v>
      </c>
      <c r="L245" t="s">
        <v>14</v>
      </c>
      <c r="M245">
        <v>70</v>
      </c>
      <c r="N245" t="s">
        <v>16</v>
      </c>
      <c r="O245" t="s">
        <v>13</v>
      </c>
    </row>
    <row r="246" spans="1:15" x14ac:dyDescent="0.25">
      <c r="A246">
        <v>18</v>
      </c>
      <c r="B246">
        <v>159</v>
      </c>
      <c r="C246">
        <v>2126</v>
      </c>
      <c r="D246">
        <v>14</v>
      </c>
      <c r="E246">
        <v>9</v>
      </c>
      <c r="F246" t="s">
        <v>12</v>
      </c>
      <c r="G246" t="s">
        <v>30</v>
      </c>
      <c r="H246">
        <f t="shared" si="12"/>
        <v>0</v>
      </c>
      <c r="I246">
        <f t="shared" si="13"/>
        <v>0</v>
      </c>
      <c r="J246">
        <f t="shared" si="14"/>
        <v>1</v>
      </c>
      <c r="K246">
        <f t="shared" si="15"/>
        <v>0</v>
      </c>
      <c r="L246" t="s">
        <v>32</v>
      </c>
      <c r="M246">
        <v>61</v>
      </c>
      <c r="N246" t="s">
        <v>25</v>
      </c>
      <c r="O246" t="s">
        <v>17</v>
      </c>
    </row>
    <row r="247" spans="1:15" x14ac:dyDescent="0.25">
      <c r="A247">
        <v>21</v>
      </c>
      <c r="B247">
        <v>97</v>
      </c>
      <c r="C247">
        <v>4885</v>
      </c>
      <c r="D247">
        <v>46</v>
      </c>
      <c r="E247">
        <v>12</v>
      </c>
      <c r="F247" t="s">
        <v>12</v>
      </c>
      <c r="G247" t="s">
        <v>26</v>
      </c>
      <c r="H247">
        <f t="shared" si="12"/>
        <v>0</v>
      </c>
      <c r="I247">
        <f t="shared" si="13"/>
        <v>0</v>
      </c>
      <c r="J247">
        <f t="shared" si="14"/>
        <v>0</v>
      </c>
      <c r="K247">
        <f t="shared" si="15"/>
        <v>1</v>
      </c>
      <c r="L247" t="s">
        <v>32</v>
      </c>
      <c r="M247">
        <v>56</v>
      </c>
      <c r="N247" t="s">
        <v>16</v>
      </c>
      <c r="O247" t="s">
        <v>17</v>
      </c>
    </row>
    <row r="248" spans="1:15" x14ac:dyDescent="0.25">
      <c r="A248">
        <v>22</v>
      </c>
      <c r="B248">
        <v>167</v>
      </c>
      <c r="C248">
        <v>2139</v>
      </c>
      <c r="D248">
        <v>9</v>
      </c>
      <c r="E248">
        <v>16</v>
      </c>
      <c r="F248" t="s">
        <v>12</v>
      </c>
      <c r="G248" t="s">
        <v>30</v>
      </c>
      <c r="H248">
        <f t="shared" si="12"/>
        <v>0</v>
      </c>
      <c r="I248">
        <f t="shared" si="13"/>
        <v>0</v>
      </c>
      <c r="J248">
        <f t="shared" si="14"/>
        <v>1</v>
      </c>
      <c r="K248">
        <f t="shared" si="15"/>
        <v>0</v>
      </c>
      <c r="L248" t="s">
        <v>27</v>
      </c>
      <c r="M248">
        <v>39</v>
      </c>
      <c r="N248" t="s">
        <v>25</v>
      </c>
      <c r="O248" t="s">
        <v>34</v>
      </c>
    </row>
    <row r="249" spans="1:15" x14ac:dyDescent="0.25">
      <c r="A249">
        <v>24</v>
      </c>
      <c r="B249">
        <v>139</v>
      </c>
      <c r="C249">
        <v>360</v>
      </c>
      <c r="D249">
        <v>21</v>
      </c>
      <c r="E249">
        <v>3</v>
      </c>
      <c r="F249" t="s">
        <v>12</v>
      </c>
      <c r="G249" t="s">
        <v>13</v>
      </c>
      <c r="H249">
        <f t="shared" si="12"/>
        <v>1</v>
      </c>
      <c r="I249">
        <f t="shared" si="13"/>
        <v>0</v>
      </c>
      <c r="J249">
        <f t="shared" si="14"/>
        <v>0</v>
      </c>
      <c r="K249">
        <f t="shared" si="15"/>
        <v>0</v>
      </c>
      <c r="L249" t="s">
        <v>14</v>
      </c>
      <c r="M249">
        <v>18</v>
      </c>
      <c r="N249" t="s">
        <v>16</v>
      </c>
      <c r="O249" t="s">
        <v>30</v>
      </c>
    </row>
    <row r="250" spans="1:15" x14ac:dyDescent="0.25">
      <c r="A250">
        <v>35</v>
      </c>
      <c r="B250">
        <v>24</v>
      </c>
      <c r="C250">
        <v>2094</v>
      </c>
      <c r="D250">
        <v>5</v>
      </c>
      <c r="E250">
        <v>11</v>
      </c>
      <c r="F250" t="s">
        <v>12</v>
      </c>
      <c r="G250" t="s">
        <v>13</v>
      </c>
      <c r="H250">
        <f t="shared" si="12"/>
        <v>1</v>
      </c>
      <c r="I250">
        <f t="shared" si="13"/>
        <v>0</v>
      </c>
      <c r="J250">
        <f t="shared" si="14"/>
        <v>0</v>
      </c>
      <c r="K250">
        <f t="shared" si="15"/>
        <v>0</v>
      </c>
      <c r="L250" t="s">
        <v>20</v>
      </c>
      <c r="M250">
        <v>81</v>
      </c>
      <c r="N250" t="s">
        <v>16</v>
      </c>
      <c r="O250" t="s">
        <v>34</v>
      </c>
    </row>
    <row r="251" spans="1:15" x14ac:dyDescent="0.25">
      <c r="A251">
        <v>38</v>
      </c>
      <c r="B251">
        <v>184</v>
      </c>
      <c r="C251">
        <v>3590</v>
      </c>
      <c r="D251">
        <v>37</v>
      </c>
      <c r="E251">
        <v>1</v>
      </c>
      <c r="F251" t="s">
        <v>12</v>
      </c>
      <c r="G251" t="s">
        <v>26</v>
      </c>
      <c r="H251">
        <f t="shared" si="12"/>
        <v>0</v>
      </c>
      <c r="I251">
        <f t="shared" si="13"/>
        <v>0</v>
      </c>
      <c r="J251">
        <f t="shared" si="14"/>
        <v>0</v>
      </c>
      <c r="K251">
        <f t="shared" si="15"/>
        <v>1</v>
      </c>
      <c r="L251" t="s">
        <v>13</v>
      </c>
      <c r="M251">
        <v>13</v>
      </c>
      <c r="N251" t="s">
        <v>16</v>
      </c>
      <c r="O251" t="s">
        <v>13</v>
      </c>
    </row>
    <row r="252" spans="1:15" x14ac:dyDescent="0.25">
      <c r="A252">
        <v>42</v>
      </c>
      <c r="B252">
        <v>64</v>
      </c>
      <c r="C252">
        <v>4127</v>
      </c>
      <c r="D252">
        <v>15</v>
      </c>
      <c r="E252">
        <v>3</v>
      </c>
      <c r="F252" t="s">
        <v>12</v>
      </c>
      <c r="G252" t="s">
        <v>30</v>
      </c>
      <c r="H252">
        <f t="shared" si="12"/>
        <v>0</v>
      </c>
      <c r="I252">
        <f t="shared" si="13"/>
        <v>0</v>
      </c>
      <c r="J252">
        <f t="shared" si="14"/>
        <v>1</v>
      </c>
      <c r="K252">
        <f t="shared" si="15"/>
        <v>0</v>
      </c>
      <c r="L252" t="s">
        <v>20</v>
      </c>
      <c r="M252">
        <v>78</v>
      </c>
      <c r="N252" t="s">
        <v>22</v>
      </c>
      <c r="O252" t="s">
        <v>17</v>
      </c>
    </row>
    <row r="253" spans="1:15" x14ac:dyDescent="0.25">
      <c r="A253">
        <v>48</v>
      </c>
      <c r="B253">
        <v>82</v>
      </c>
      <c r="C253">
        <v>3630</v>
      </c>
      <c r="D253">
        <v>44</v>
      </c>
      <c r="E253">
        <v>1</v>
      </c>
      <c r="F253" t="s">
        <v>12</v>
      </c>
      <c r="G253" t="s">
        <v>26</v>
      </c>
      <c r="H253">
        <f t="shared" si="12"/>
        <v>0</v>
      </c>
      <c r="I253">
        <f t="shared" si="13"/>
        <v>0</v>
      </c>
      <c r="J253">
        <f t="shared" si="14"/>
        <v>0</v>
      </c>
      <c r="K253">
        <f t="shared" si="15"/>
        <v>1</v>
      </c>
      <c r="L253" t="s">
        <v>14</v>
      </c>
      <c r="M253">
        <v>93</v>
      </c>
      <c r="N253" t="s">
        <v>43</v>
      </c>
      <c r="O253" t="s">
        <v>30</v>
      </c>
    </row>
    <row r="254" spans="1:15" x14ac:dyDescent="0.25">
      <c r="A254">
        <v>52</v>
      </c>
      <c r="B254">
        <v>98</v>
      </c>
      <c r="C254">
        <v>3491</v>
      </c>
      <c r="D254">
        <v>23</v>
      </c>
      <c r="E254">
        <v>15</v>
      </c>
      <c r="F254" t="s">
        <v>12</v>
      </c>
      <c r="G254" t="s">
        <v>30</v>
      </c>
      <c r="H254">
        <f t="shared" si="12"/>
        <v>0</v>
      </c>
      <c r="I254">
        <f t="shared" si="13"/>
        <v>0</v>
      </c>
      <c r="J254">
        <f t="shared" si="14"/>
        <v>1</v>
      </c>
      <c r="K254">
        <f t="shared" si="15"/>
        <v>0</v>
      </c>
      <c r="L254" t="s">
        <v>13</v>
      </c>
      <c r="M254">
        <v>19</v>
      </c>
      <c r="N254" t="s">
        <v>22</v>
      </c>
      <c r="O254" t="s">
        <v>17</v>
      </c>
    </row>
    <row r="255" spans="1:15" x14ac:dyDescent="0.25">
      <c r="A255">
        <v>54</v>
      </c>
      <c r="B255">
        <v>23</v>
      </c>
      <c r="C255">
        <v>3743</v>
      </c>
      <c r="D255">
        <v>16</v>
      </c>
      <c r="E255">
        <v>15</v>
      </c>
      <c r="F255" t="s">
        <v>12</v>
      </c>
      <c r="G255" t="s">
        <v>13</v>
      </c>
      <c r="H255">
        <f t="shared" si="12"/>
        <v>1</v>
      </c>
      <c r="I255">
        <f t="shared" si="13"/>
        <v>0</v>
      </c>
      <c r="J255">
        <f t="shared" si="14"/>
        <v>0</v>
      </c>
      <c r="K255">
        <f t="shared" si="15"/>
        <v>0</v>
      </c>
      <c r="L255" t="s">
        <v>14</v>
      </c>
      <c r="M255">
        <v>57</v>
      </c>
      <c r="N255" t="s">
        <v>43</v>
      </c>
      <c r="O255" t="s">
        <v>17</v>
      </c>
    </row>
    <row r="256" spans="1:15" x14ac:dyDescent="0.25">
      <c r="A256">
        <v>62</v>
      </c>
      <c r="B256">
        <v>197</v>
      </c>
      <c r="C256">
        <v>2721</v>
      </c>
      <c r="D256">
        <v>21</v>
      </c>
      <c r="E256">
        <v>9</v>
      </c>
      <c r="F256" t="s">
        <v>12</v>
      </c>
      <c r="G256" t="s">
        <v>30</v>
      </c>
      <c r="H256">
        <f t="shared" si="12"/>
        <v>0</v>
      </c>
      <c r="I256">
        <f t="shared" si="13"/>
        <v>0</v>
      </c>
      <c r="J256">
        <f t="shared" si="14"/>
        <v>1</v>
      </c>
      <c r="K256">
        <f t="shared" si="15"/>
        <v>0</v>
      </c>
      <c r="L256" t="s">
        <v>14</v>
      </c>
      <c r="M256">
        <v>52</v>
      </c>
      <c r="N256" t="s">
        <v>25</v>
      </c>
      <c r="O256" t="s">
        <v>34</v>
      </c>
    </row>
    <row r="257" spans="1:15" x14ac:dyDescent="0.25">
      <c r="A257">
        <v>63</v>
      </c>
      <c r="B257">
        <v>181</v>
      </c>
      <c r="C257">
        <v>4327</v>
      </c>
      <c r="D257">
        <v>13</v>
      </c>
      <c r="E257">
        <v>3</v>
      </c>
      <c r="F257" t="s">
        <v>12</v>
      </c>
      <c r="G257" t="s">
        <v>17</v>
      </c>
      <c r="H257">
        <f t="shared" si="12"/>
        <v>0</v>
      </c>
      <c r="I257">
        <f t="shared" si="13"/>
        <v>1</v>
      </c>
      <c r="J257">
        <f t="shared" si="14"/>
        <v>0</v>
      </c>
      <c r="K257">
        <f t="shared" si="15"/>
        <v>0</v>
      </c>
      <c r="L257" t="s">
        <v>20</v>
      </c>
      <c r="M257">
        <v>90</v>
      </c>
      <c r="N257" t="s">
        <v>16</v>
      </c>
      <c r="O257" t="s">
        <v>13</v>
      </c>
    </row>
    <row r="258" spans="1:15" x14ac:dyDescent="0.25">
      <c r="A258">
        <v>64</v>
      </c>
      <c r="B258">
        <v>17</v>
      </c>
      <c r="C258">
        <v>700</v>
      </c>
      <c r="D258">
        <v>22</v>
      </c>
      <c r="E258">
        <v>13</v>
      </c>
      <c r="F258" t="s">
        <v>12</v>
      </c>
      <c r="G258" t="s">
        <v>17</v>
      </c>
      <c r="H258">
        <f t="shared" ref="H258:H321" si="16">IF(G258="Industrial",1,0)</f>
        <v>0</v>
      </c>
      <c r="I258">
        <f t="shared" ref="I258:I321" si="17">IF(G258="Residential",1,0)</f>
        <v>1</v>
      </c>
      <c r="J258">
        <f t="shared" ref="J258:J321" si="18">IF(G258="Commercial",1,0)</f>
        <v>0</v>
      </c>
      <c r="K258">
        <f t="shared" ref="K258:K321" si="19">IF(G258="Mixed-Use",1,0)</f>
        <v>0</v>
      </c>
      <c r="L258" t="s">
        <v>13</v>
      </c>
      <c r="M258">
        <v>67</v>
      </c>
      <c r="N258" t="s">
        <v>16</v>
      </c>
      <c r="O258" t="s">
        <v>17</v>
      </c>
    </row>
    <row r="259" spans="1:15" x14ac:dyDescent="0.25">
      <c r="A259">
        <v>79</v>
      </c>
      <c r="B259">
        <v>53</v>
      </c>
      <c r="C259">
        <v>1348</v>
      </c>
      <c r="D259">
        <v>36</v>
      </c>
      <c r="E259">
        <v>17</v>
      </c>
      <c r="F259" t="s">
        <v>12</v>
      </c>
      <c r="G259" t="s">
        <v>30</v>
      </c>
      <c r="H259">
        <f t="shared" si="16"/>
        <v>0</v>
      </c>
      <c r="I259">
        <f t="shared" si="17"/>
        <v>0</v>
      </c>
      <c r="J259">
        <f t="shared" si="18"/>
        <v>1</v>
      </c>
      <c r="K259">
        <f t="shared" si="19"/>
        <v>0</v>
      </c>
      <c r="L259" t="s">
        <v>14</v>
      </c>
      <c r="M259">
        <v>91</v>
      </c>
      <c r="N259" t="s">
        <v>43</v>
      </c>
      <c r="O259" t="s">
        <v>17</v>
      </c>
    </row>
    <row r="260" spans="1:15" x14ac:dyDescent="0.25">
      <c r="A260">
        <v>81</v>
      </c>
      <c r="B260">
        <v>199</v>
      </c>
      <c r="C260">
        <v>4698</v>
      </c>
      <c r="D260">
        <v>18</v>
      </c>
      <c r="E260">
        <v>14</v>
      </c>
      <c r="F260" t="s">
        <v>12</v>
      </c>
      <c r="G260" t="s">
        <v>17</v>
      </c>
      <c r="H260">
        <f t="shared" si="16"/>
        <v>0</v>
      </c>
      <c r="I260">
        <f t="shared" si="17"/>
        <v>1</v>
      </c>
      <c r="J260">
        <f t="shared" si="18"/>
        <v>0</v>
      </c>
      <c r="K260">
        <f t="shared" si="19"/>
        <v>0</v>
      </c>
      <c r="L260" t="s">
        <v>13</v>
      </c>
      <c r="M260">
        <v>59</v>
      </c>
      <c r="N260" t="s">
        <v>43</v>
      </c>
      <c r="O260" t="s">
        <v>13</v>
      </c>
    </row>
    <row r="261" spans="1:15" x14ac:dyDescent="0.25">
      <c r="A261">
        <v>83</v>
      </c>
      <c r="B261">
        <v>104</v>
      </c>
      <c r="C261">
        <v>2097</v>
      </c>
      <c r="D261">
        <v>49</v>
      </c>
      <c r="E261">
        <v>16</v>
      </c>
      <c r="F261" t="s">
        <v>12</v>
      </c>
      <c r="G261" t="s">
        <v>17</v>
      </c>
      <c r="H261">
        <f t="shared" si="16"/>
        <v>0</v>
      </c>
      <c r="I261">
        <f t="shared" si="17"/>
        <v>1</v>
      </c>
      <c r="J261">
        <f t="shared" si="18"/>
        <v>0</v>
      </c>
      <c r="K261">
        <f t="shared" si="19"/>
        <v>0</v>
      </c>
      <c r="L261" t="s">
        <v>20</v>
      </c>
      <c r="M261">
        <v>5</v>
      </c>
      <c r="N261" t="s">
        <v>16</v>
      </c>
      <c r="O261" t="s">
        <v>34</v>
      </c>
    </row>
    <row r="262" spans="1:15" x14ac:dyDescent="0.25">
      <c r="A262">
        <v>86</v>
      </c>
      <c r="B262">
        <v>199</v>
      </c>
      <c r="C262">
        <v>4118</v>
      </c>
      <c r="D262">
        <v>26</v>
      </c>
      <c r="E262">
        <v>19</v>
      </c>
      <c r="F262" t="s">
        <v>12</v>
      </c>
      <c r="G262" t="s">
        <v>26</v>
      </c>
      <c r="H262">
        <f t="shared" si="16"/>
        <v>0</v>
      </c>
      <c r="I262">
        <f t="shared" si="17"/>
        <v>0</v>
      </c>
      <c r="J262">
        <f t="shared" si="18"/>
        <v>0</v>
      </c>
      <c r="K262">
        <f t="shared" si="19"/>
        <v>1</v>
      </c>
      <c r="L262" t="s">
        <v>14</v>
      </c>
      <c r="M262">
        <v>99</v>
      </c>
      <c r="N262" t="s">
        <v>25</v>
      </c>
      <c r="O262" t="s">
        <v>34</v>
      </c>
    </row>
    <row r="263" spans="1:15" x14ac:dyDescent="0.25">
      <c r="A263">
        <v>98</v>
      </c>
      <c r="B263">
        <v>54</v>
      </c>
      <c r="C263">
        <v>2697</v>
      </c>
      <c r="D263">
        <v>49</v>
      </c>
      <c r="E263">
        <v>6</v>
      </c>
      <c r="F263" t="s">
        <v>12</v>
      </c>
      <c r="G263" t="s">
        <v>17</v>
      </c>
      <c r="H263">
        <f t="shared" si="16"/>
        <v>0</v>
      </c>
      <c r="I263">
        <f t="shared" si="17"/>
        <v>1</v>
      </c>
      <c r="J263">
        <f t="shared" si="18"/>
        <v>0</v>
      </c>
      <c r="K263">
        <f t="shared" si="19"/>
        <v>0</v>
      </c>
      <c r="L263" t="s">
        <v>20</v>
      </c>
      <c r="M263">
        <v>68</v>
      </c>
      <c r="N263" t="s">
        <v>22</v>
      </c>
      <c r="O263" t="s">
        <v>13</v>
      </c>
    </row>
    <row r="264" spans="1:15" x14ac:dyDescent="0.25">
      <c r="A264">
        <v>99</v>
      </c>
      <c r="B264">
        <v>74</v>
      </c>
      <c r="C264">
        <v>1220</v>
      </c>
      <c r="D264">
        <v>42</v>
      </c>
      <c r="E264">
        <v>4</v>
      </c>
      <c r="F264" t="s">
        <v>12</v>
      </c>
      <c r="G264" t="s">
        <v>13</v>
      </c>
      <c r="H264">
        <f t="shared" si="16"/>
        <v>1</v>
      </c>
      <c r="I264">
        <f t="shared" si="17"/>
        <v>0</v>
      </c>
      <c r="J264">
        <f t="shared" si="18"/>
        <v>0</v>
      </c>
      <c r="K264">
        <f t="shared" si="19"/>
        <v>0</v>
      </c>
      <c r="L264" t="s">
        <v>32</v>
      </c>
      <c r="M264">
        <v>34</v>
      </c>
      <c r="N264" t="s">
        <v>43</v>
      </c>
      <c r="O264" t="s">
        <v>13</v>
      </c>
    </row>
    <row r="265" spans="1:15" x14ac:dyDescent="0.25">
      <c r="A265">
        <v>105</v>
      </c>
      <c r="B265">
        <v>145</v>
      </c>
      <c r="C265">
        <v>1957</v>
      </c>
      <c r="D265">
        <v>1</v>
      </c>
      <c r="E265">
        <v>11</v>
      </c>
      <c r="F265" t="s">
        <v>12</v>
      </c>
      <c r="G265" t="s">
        <v>30</v>
      </c>
      <c r="H265">
        <f t="shared" si="16"/>
        <v>0</v>
      </c>
      <c r="I265">
        <f t="shared" si="17"/>
        <v>0</v>
      </c>
      <c r="J265">
        <f t="shared" si="18"/>
        <v>1</v>
      </c>
      <c r="K265">
        <f t="shared" si="19"/>
        <v>0</v>
      </c>
      <c r="L265" t="s">
        <v>27</v>
      </c>
      <c r="M265">
        <v>19</v>
      </c>
      <c r="N265" t="s">
        <v>16</v>
      </c>
      <c r="O265" t="s">
        <v>34</v>
      </c>
    </row>
    <row r="266" spans="1:15" x14ac:dyDescent="0.25">
      <c r="A266">
        <v>115</v>
      </c>
      <c r="B266">
        <v>50</v>
      </c>
      <c r="C266">
        <v>3856</v>
      </c>
      <c r="D266">
        <v>9</v>
      </c>
      <c r="E266">
        <v>14</v>
      </c>
      <c r="F266" t="s">
        <v>12</v>
      </c>
      <c r="G266" t="s">
        <v>19</v>
      </c>
      <c r="H266">
        <f t="shared" si="16"/>
        <v>0</v>
      </c>
      <c r="I266">
        <f t="shared" si="17"/>
        <v>0</v>
      </c>
      <c r="J266">
        <f t="shared" si="18"/>
        <v>0</v>
      </c>
      <c r="K266">
        <f t="shared" si="19"/>
        <v>0</v>
      </c>
      <c r="L266" t="s">
        <v>13</v>
      </c>
      <c r="M266">
        <v>58</v>
      </c>
      <c r="N266" t="s">
        <v>16</v>
      </c>
      <c r="O266" t="s">
        <v>13</v>
      </c>
    </row>
    <row r="267" spans="1:15" x14ac:dyDescent="0.25">
      <c r="A267">
        <v>117</v>
      </c>
      <c r="B267">
        <v>144</v>
      </c>
      <c r="C267">
        <v>194</v>
      </c>
      <c r="D267">
        <v>9</v>
      </c>
      <c r="E267">
        <v>16</v>
      </c>
      <c r="F267" t="s">
        <v>12</v>
      </c>
      <c r="G267" t="s">
        <v>13</v>
      </c>
      <c r="H267">
        <f t="shared" si="16"/>
        <v>1</v>
      </c>
      <c r="I267">
        <f t="shared" si="17"/>
        <v>0</v>
      </c>
      <c r="J267">
        <f t="shared" si="18"/>
        <v>0</v>
      </c>
      <c r="K267">
        <f t="shared" si="19"/>
        <v>0</v>
      </c>
      <c r="L267" t="s">
        <v>20</v>
      </c>
      <c r="M267">
        <v>30</v>
      </c>
      <c r="N267" t="s">
        <v>43</v>
      </c>
      <c r="O267" t="s">
        <v>17</v>
      </c>
    </row>
    <row r="268" spans="1:15" x14ac:dyDescent="0.25">
      <c r="A268">
        <v>121</v>
      </c>
      <c r="B268">
        <v>42</v>
      </c>
      <c r="C268">
        <v>1934</v>
      </c>
      <c r="D268">
        <v>42</v>
      </c>
      <c r="E268">
        <v>3</v>
      </c>
      <c r="F268" t="s">
        <v>12</v>
      </c>
      <c r="G268" t="s">
        <v>26</v>
      </c>
      <c r="H268">
        <f t="shared" si="16"/>
        <v>0</v>
      </c>
      <c r="I268">
        <f t="shared" si="17"/>
        <v>0</v>
      </c>
      <c r="J268">
        <f t="shared" si="18"/>
        <v>0</v>
      </c>
      <c r="K268">
        <f t="shared" si="19"/>
        <v>1</v>
      </c>
      <c r="L268" t="s">
        <v>14</v>
      </c>
      <c r="M268">
        <v>40</v>
      </c>
      <c r="N268" t="s">
        <v>25</v>
      </c>
      <c r="O268" t="s">
        <v>13</v>
      </c>
    </row>
    <row r="269" spans="1:15" x14ac:dyDescent="0.25">
      <c r="A269">
        <v>124</v>
      </c>
      <c r="B269">
        <v>71</v>
      </c>
      <c r="C269">
        <v>3425</v>
      </c>
      <c r="D269">
        <v>16</v>
      </c>
      <c r="E269">
        <v>18</v>
      </c>
      <c r="F269" t="s">
        <v>12</v>
      </c>
      <c r="G269" t="s">
        <v>13</v>
      </c>
      <c r="H269">
        <f t="shared" si="16"/>
        <v>1</v>
      </c>
      <c r="I269">
        <f t="shared" si="17"/>
        <v>0</v>
      </c>
      <c r="J269">
        <f t="shared" si="18"/>
        <v>0</v>
      </c>
      <c r="K269">
        <f t="shared" si="19"/>
        <v>0</v>
      </c>
      <c r="L269" t="s">
        <v>27</v>
      </c>
      <c r="M269">
        <v>52</v>
      </c>
      <c r="N269" t="s">
        <v>16</v>
      </c>
      <c r="O269" t="s">
        <v>13</v>
      </c>
    </row>
    <row r="270" spans="1:15" x14ac:dyDescent="0.25">
      <c r="A270">
        <v>136</v>
      </c>
      <c r="B270">
        <v>112</v>
      </c>
      <c r="C270">
        <v>3105</v>
      </c>
      <c r="D270">
        <v>18</v>
      </c>
      <c r="E270">
        <v>2</v>
      </c>
      <c r="F270" t="s">
        <v>12</v>
      </c>
      <c r="G270" t="s">
        <v>30</v>
      </c>
      <c r="H270">
        <f t="shared" si="16"/>
        <v>0</v>
      </c>
      <c r="I270">
        <f t="shared" si="17"/>
        <v>0</v>
      </c>
      <c r="J270">
        <f t="shared" si="18"/>
        <v>1</v>
      </c>
      <c r="K270">
        <f t="shared" si="19"/>
        <v>0</v>
      </c>
      <c r="L270" t="s">
        <v>20</v>
      </c>
      <c r="M270">
        <v>47</v>
      </c>
      <c r="N270" t="s">
        <v>25</v>
      </c>
      <c r="O270" t="s">
        <v>13</v>
      </c>
    </row>
    <row r="271" spans="1:15" x14ac:dyDescent="0.25">
      <c r="A271">
        <v>142</v>
      </c>
      <c r="B271">
        <v>133</v>
      </c>
      <c r="C271">
        <v>3631</v>
      </c>
      <c r="D271">
        <v>47</v>
      </c>
      <c r="E271">
        <v>12</v>
      </c>
      <c r="F271" t="s">
        <v>12</v>
      </c>
      <c r="G271" t="s">
        <v>19</v>
      </c>
      <c r="H271">
        <f t="shared" si="16"/>
        <v>0</v>
      </c>
      <c r="I271">
        <f t="shared" si="17"/>
        <v>0</v>
      </c>
      <c r="J271">
        <f t="shared" si="18"/>
        <v>0</v>
      </c>
      <c r="K271">
        <f t="shared" si="19"/>
        <v>0</v>
      </c>
      <c r="L271" t="s">
        <v>20</v>
      </c>
      <c r="M271">
        <v>85</v>
      </c>
      <c r="N271" t="s">
        <v>25</v>
      </c>
      <c r="O271" t="s">
        <v>30</v>
      </c>
    </row>
    <row r="272" spans="1:15" x14ac:dyDescent="0.25">
      <c r="A272">
        <v>152</v>
      </c>
      <c r="B272">
        <v>38</v>
      </c>
      <c r="C272">
        <v>3633</v>
      </c>
      <c r="D272">
        <v>37</v>
      </c>
      <c r="E272">
        <v>19</v>
      </c>
      <c r="F272" t="s">
        <v>12</v>
      </c>
      <c r="G272" t="s">
        <v>30</v>
      </c>
      <c r="H272">
        <f t="shared" si="16"/>
        <v>0</v>
      </c>
      <c r="I272">
        <f t="shared" si="17"/>
        <v>0</v>
      </c>
      <c r="J272">
        <f t="shared" si="18"/>
        <v>1</v>
      </c>
      <c r="K272">
        <f t="shared" si="19"/>
        <v>0</v>
      </c>
      <c r="L272" t="s">
        <v>13</v>
      </c>
      <c r="M272">
        <v>98</v>
      </c>
      <c r="N272" t="s">
        <v>43</v>
      </c>
      <c r="O272" t="s">
        <v>34</v>
      </c>
    </row>
    <row r="273" spans="1:15" x14ac:dyDescent="0.25">
      <c r="A273">
        <v>155</v>
      </c>
      <c r="B273">
        <v>169</v>
      </c>
      <c r="C273">
        <v>3897</v>
      </c>
      <c r="D273">
        <v>28</v>
      </c>
      <c r="E273">
        <v>4</v>
      </c>
      <c r="F273" t="s">
        <v>12</v>
      </c>
      <c r="G273" t="s">
        <v>19</v>
      </c>
      <c r="H273">
        <f t="shared" si="16"/>
        <v>0</v>
      </c>
      <c r="I273">
        <f t="shared" si="17"/>
        <v>0</v>
      </c>
      <c r="J273">
        <f t="shared" si="18"/>
        <v>0</v>
      </c>
      <c r="K273">
        <f t="shared" si="19"/>
        <v>0</v>
      </c>
      <c r="L273" t="s">
        <v>32</v>
      </c>
      <c r="M273">
        <v>11</v>
      </c>
      <c r="N273" t="s">
        <v>16</v>
      </c>
      <c r="O273" t="s">
        <v>17</v>
      </c>
    </row>
    <row r="274" spans="1:15" x14ac:dyDescent="0.25">
      <c r="A274">
        <v>156</v>
      </c>
      <c r="B274">
        <v>80</v>
      </c>
      <c r="C274">
        <v>1892</v>
      </c>
      <c r="D274">
        <v>7</v>
      </c>
      <c r="E274">
        <v>12</v>
      </c>
      <c r="F274" t="s">
        <v>12</v>
      </c>
      <c r="G274" t="s">
        <v>30</v>
      </c>
      <c r="H274">
        <f t="shared" si="16"/>
        <v>0</v>
      </c>
      <c r="I274">
        <f t="shared" si="17"/>
        <v>0</v>
      </c>
      <c r="J274">
        <f t="shared" si="18"/>
        <v>1</v>
      </c>
      <c r="K274">
        <f t="shared" si="19"/>
        <v>0</v>
      </c>
      <c r="L274" t="s">
        <v>27</v>
      </c>
      <c r="M274">
        <v>80</v>
      </c>
      <c r="N274" t="s">
        <v>43</v>
      </c>
      <c r="O274" t="s">
        <v>17</v>
      </c>
    </row>
    <row r="275" spans="1:15" x14ac:dyDescent="0.25">
      <c r="A275">
        <v>157</v>
      </c>
      <c r="B275">
        <v>196</v>
      </c>
      <c r="C275">
        <v>2961</v>
      </c>
      <c r="D275">
        <v>32</v>
      </c>
      <c r="E275">
        <v>13</v>
      </c>
      <c r="F275" t="s">
        <v>12</v>
      </c>
      <c r="G275" t="s">
        <v>26</v>
      </c>
      <c r="H275">
        <f t="shared" si="16"/>
        <v>0</v>
      </c>
      <c r="I275">
        <f t="shared" si="17"/>
        <v>0</v>
      </c>
      <c r="J275">
        <f t="shared" si="18"/>
        <v>0</v>
      </c>
      <c r="K275">
        <f t="shared" si="19"/>
        <v>1</v>
      </c>
      <c r="L275" t="s">
        <v>27</v>
      </c>
      <c r="M275">
        <v>23</v>
      </c>
      <c r="N275" t="s">
        <v>16</v>
      </c>
      <c r="O275" t="s">
        <v>17</v>
      </c>
    </row>
    <row r="276" spans="1:15" x14ac:dyDescent="0.25">
      <c r="A276">
        <v>164</v>
      </c>
      <c r="B276">
        <v>194</v>
      </c>
      <c r="C276">
        <v>3172</v>
      </c>
      <c r="D276">
        <v>2</v>
      </c>
      <c r="E276">
        <v>8</v>
      </c>
      <c r="F276" t="s">
        <v>12</v>
      </c>
      <c r="G276" t="s">
        <v>17</v>
      </c>
      <c r="H276">
        <f t="shared" si="16"/>
        <v>0</v>
      </c>
      <c r="I276">
        <f t="shared" si="17"/>
        <v>1</v>
      </c>
      <c r="J276">
        <f t="shared" si="18"/>
        <v>0</v>
      </c>
      <c r="K276">
        <f t="shared" si="19"/>
        <v>0</v>
      </c>
      <c r="L276" t="s">
        <v>27</v>
      </c>
      <c r="M276">
        <v>7</v>
      </c>
      <c r="N276" t="s">
        <v>22</v>
      </c>
      <c r="O276" t="s">
        <v>17</v>
      </c>
    </row>
    <row r="277" spans="1:15" x14ac:dyDescent="0.25">
      <c r="A277">
        <v>173</v>
      </c>
      <c r="B277">
        <v>84</v>
      </c>
      <c r="C277">
        <v>4312</v>
      </c>
      <c r="D277">
        <v>49</v>
      </c>
      <c r="E277">
        <v>10</v>
      </c>
      <c r="F277" t="s">
        <v>12</v>
      </c>
      <c r="G277" t="s">
        <v>13</v>
      </c>
      <c r="H277">
        <f t="shared" si="16"/>
        <v>1</v>
      </c>
      <c r="I277">
        <f t="shared" si="17"/>
        <v>0</v>
      </c>
      <c r="J277">
        <f t="shared" si="18"/>
        <v>0</v>
      </c>
      <c r="K277">
        <f t="shared" si="19"/>
        <v>0</v>
      </c>
      <c r="L277" t="s">
        <v>14</v>
      </c>
      <c r="M277">
        <v>82</v>
      </c>
      <c r="N277" t="s">
        <v>22</v>
      </c>
      <c r="O277" t="s">
        <v>17</v>
      </c>
    </row>
    <row r="278" spans="1:15" x14ac:dyDescent="0.25">
      <c r="A278">
        <v>174</v>
      </c>
      <c r="B278">
        <v>137</v>
      </c>
      <c r="C278">
        <v>674</v>
      </c>
      <c r="D278">
        <v>11</v>
      </c>
      <c r="E278">
        <v>1</v>
      </c>
      <c r="F278" t="s">
        <v>12</v>
      </c>
      <c r="G278" t="s">
        <v>30</v>
      </c>
      <c r="H278">
        <f t="shared" si="16"/>
        <v>0</v>
      </c>
      <c r="I278">
        <f t="shared" si="17"/>
        <v>0</v>
      </c>
      <c r="J278">
        <f t="shared" si="18"/>
        <v>1</v>
      </c>
      <c r="K278">
        <f t="shared" si="19"/>
        <v>0</v>
      </c>
      <c r="L278" t="s">
        <v>14</v>
      </c>
      <c r="M278">
        <v>24</v>
      </c>
      <c r="N278" t="s">
        <v>43</v>
      </c>
      <c r="O278" t="s">
        <v>13</v>
      </c>
    </row>
    <row r="279" spans="1:15" x14ac:dyDescent="0.25">
      <c r="A279">
        <v>176</v>
      </c>
      <c r="B279">
        <v>199</v>
      </c>
      <c r="C279">
        <v>1725</v>
      </c>
      <c r="D279">
        <v>24</v>
      </c>
      <c r="E279">
        <v>17</v>
      </c>
      <c r="F279" t="s">
        <v>12</v>
      </c>
      <c r="G279" t="s">
        <v>19</v>
      </c>
      <c r="H279">
        <f t="shared" si="16"/>
        <v>0</v>
      </c>
      <c r="I279">
        <f t="shared" si="17"/>
        <v>0</v>
      </c>
      <c r="J279">
        <f t="shared" si="18"/>
        <v>0</v>
      </c>
      <c r="K279">
        <f t="shared" si="19"/>
        <v>0</v>
      </c>
      <c r="L279" t="s">
        <v>14</v>
      </c>
      <c r="M279">
        <v>95</v>
      </c>
      <c r="N279" t="s">
        <v>25</v>
      </c>
      <c r="O279" t="s">
        <v>34</v>
      </c>
    </row>
    <row r="280" spans="1:15" x14ac:dyDescent="0.25">
      <c r="A280">
        <v>177</v>
      </c>
      <c r="B280">
        <v>138</v>
      </c>
      <c r="C280">
        <v>2222</v>
      </c>
      <c r="D280">
        <v>46</v>
      </c>
      <c r="E280">
        <v>3</v>
      </c>
      <c r="F280" t="s">
        <v>12</v>
      </c>
      <c r="G280" t="s">
        <v>13</v>
      </c>
      <c r="H280">
        <f t="shared" si="16"/>
        <v>1</v>
      </c>
      <c r="I280">
        <f t="shared" si="17"/>
        <v>0</v>
      </c>
      <c r="J280">
        <f t="shared" si="18"/>
        <v>0</v>
      </c>
      <c r="K280">
        <f t="shared" si="19"/>
        <v>0</v>
      </c>
      <c r="L280" t="s">
        <v>20</v>
      </c>
      <c r="M280">
        <v>64</v>
      </c>
      <c r="N280" t="s">
        <v>22</v>
      </c>
      <c r="O280" t="s">
        <v>17</v>
      </c>
    </row>
    <row r="281" spans="1:15" x14ac:dyDescent="0.25">
      <c r="A281">
        <v>178</v>
      </c>
      <c r="B281">
        <v>130</v>
      </c>
      <c r="C281">
        <v>485</v>
      </c>
      <c r="D281">
        <v>19</v>
      </c>
      <c r="E281">
        <v>8</v>
      </c>
      <c r="F281" t="s">
        <v>12</v>
      </c>
      <c r="G281" t="s">
        <v>30</v>
      </c>
      <c r="H281">
        <f t="shared" si="16"/>
        <v>0</v>
      </c>
      <c r="I281">
        <f t="shared" si="17"/>
        <v>0</v>
      </c>
      <c r="J281">
        <f t="shared" si="18"/>
        <v>1</v>
      </c>
      <c r="K281">
        <f t="shared" si="19"/>
        <v>0</v>
      </c>
      <c r="L281" t="s">
        <v>27</v>
      </c>
      <c r="M281">
        <v>49</v>
      </c>
      <c r="N281" t="s">
        <v>43</v>
      </c>
      <c r="O281" t="s">
        <v>30</v>
      </c>
    </row>
    <row r="282" spans="1:15" x14ac:dyDescent="0.25">
      <c r="A282">
        <v>180</v>
      </c>
      <c r="B282">
        <v>199</v>
      </c>
      <c r="C282">
        <v>574</v>
      </c>
      <c r="D282">
        <v>26</v>
      </c>
      <c r="E282">
        <v>3</v>
      </c>
      <c r="F282" t="s">
        <v>12</v>
      </c>
      <c r="G282" t="s">
        <v>30</v>
      </c>
      <c r="H282">
        <f t="shared" si="16"/>
        <v>0</v>
      </c>
      <c r="I282">
        <f t="shared" si="17"/>
        <v>0</v>
      </c>
      <c r="J282">
        <f t="shared" si="18"/>
        <v>1</v>
      </c>
      <c r="K282">
        <f t="shared" si="19"/>
        <v>0</v>
      </c>
      <c r="L282" t="s">
        <v>13</v>
      </c>
      <c r="M282">
        <v>60</v>
      </c>
      <c r="N282" t="s">
        <v>16</v>
      </c>
      <c r="O282" t="s">
        <v>30</v>
      </c>
    </row>
    <row r="283" spans="1:15" x14ac:dyDescent="0.25">
      <c r="A283">
        <v>183</v>
      </c>
      <c r="B283">
        <v>12</v>
      </c>
      <c r="C283">
        <v>1054</v>
      </c>
      <c r="D283">
        <v>32</v>
      </c>
      <c r="E283">
        <v>17</v>
      </c>
      <c r="F283" t="s">
        <v>12</v>
      </c>
      <c r="G283" t="s">
        <v>26</v>
      </c>
      <c r="H283">
        <f t="shared" si="16"/>
        <v>0</v>
      </c>
      <c r="I283">
        <f t="shared" si="17"/>
        <v>0</v>
      </c>
      <c r="J283">
        <f t="shared" si="18"/>
        <v>0</v>
      </c>
      <c r="K283">
        <f t="shared" si="19"/>
        <v>1</v>
      </c>
      <c r="L283" t="s">
        <v>14</v>
      </c>
      <c r="M283">
        <v>44</v>
      </c>
      <c r="N283" t="s">
        <v>25</v>
      </c>
      <c r="O283" t="s">
        <v>30</v>
      </c>
    </row>
    <row r="284" spans="1:15" x14ac:dyDescent="0.25">
      <c r="A284">
        <v>187</v>
      </c>
      <c r="B284">
        <v>71</v>
      </c>
      <c r="C284">
        <v>4220</v>
      </c>
      <c r="D284">
        <v>36</v>
      </c>
      <c r="E284">
        <v>14</v>
      </c>
      <c r="F284" t="s">
        <v>12</v>
      </c>
      <c r="G284" t="s">
        <v>13</v>
      </c>
      <c r="H284">
        <f t="shared" si="16"/>
        <v>1</v>
      </c>
      <c r="I284">
        <f t="shared" si="17"/>
        <v>0</v>
      </c>
      <c r="J284">
        <f t="shared" si="18"/>
        <v>0</v>
      </c>
      <c r="K284">
        <f t="shared" si="19"/>
        <v>0</v>
      </c>
      <c r="L284" t="s">
        <v>32</v>
      </c>
      <c r="M284">
        <v>72</v>
      </c>
      <c r="N284" t="s">
        <v>22</v>
      </c>
      <c r="O284" t="s">
        <v>34</v>
      </c>
    </row>
    <row r="285" spans="1:15" x14ac:dyDescent="0.25">
      <c r="A285">
        <v>189</v>
      </c>
      <c r="B285">
        <v>60</v>
      </c>
      <c r="C285">
        <v>4905</v>
      </c>
      <c r="D285">
        <v>37</v>
      </c>
      <c r="E285">
        <v>8</v>
      </c>
      <c r="F285" t="s">
        <v>12</v>
      </c>
      <c r="G285" t="s">
        <v>13</v>
      </c>
      <c r="H285">
        <f t="shared" si="16"/>
        <v>1</v>
      </c>
      <c r="I285">
        <f t="shared" si="17"/>
        <v>0</v>
      </c>
      <c r="J285">
        <f t="shared" si="18"/>
        <v>0</v>
      </c>
      <c r="K285">
        <f t="shared" si="19"/>
        <v>0</v>
      </c>
      <c r="L285" t="s">
        <v>32</v>
      </c>
      <c r="M285">
        <v>88</v>
      </c>
      <c r="N285" t="s">
        <v>22</v>
      </c>
      <c r="O285" t="s">
        <v>17</v>
      </c>
    </row>
    <row r="286" spans="1:15" x14ac:dyDescent="0.25">
      <c r="A286">
        <v>190</v>
      </c>
      <c r="B286">
        <v>181</v>
      </c>
      <c r="C286">
        <v>3672</v>
      </c>
      <c r="D286">
        <v>33</v>
      </c>
      <c r="E286">
        <v>11</v>
      </c>
      <c r="F286" t="s">
        <v>12</v>
      </c>
      <c r="G286" t="s">
        <v>26</v>
      </c>
      <c r="H286">
        <f t="shared" si="16"/>
        <v>0</v>
      </c>
      <c r="I286">
        <f t="shared" si="17"/>
        <v>0</v>
      </c>
      <c r="J286">
        <f t="shared" si="18"/>
        <v>0</v>
      </c>
      <c r="K286">
        <f t="shared" si="19"/>
        <v>1</v>
      </c>
      <c r="L286" t="s">
        <v>14</v>
      </c>
      <c r="M286">
        <v>58</v>
      </c>
      <c r="N286" t="s">
        <v>25</v>
      </c>
      <c r="O286" t="s">
        <v>13</v>
      </c>
    </row>
    <row r="287" spans="1:15" x14ac:dyDescent="0.25">
      <c r="A287">
        <v>191</v>
      </c>
      <c r="B287">
        <v>161</v>
      </c>
      <c r="C287">
        <v>4480</v>
      </c>
      <c r="D287">
        <v>36</v>
      </c>
      <c r="E287">
        <v>1</v>
      </c>
      <c r="F287" t="s">
        <v>12</v>
      </c>
      <c r="G287" t="s">
        <v>30</v>
      </c>
      <c r="H287">
        <f t="shared" si="16"/>
        <v>0</v>
      </c>
      <c r="I287">
        <f t="shared" si="17"/>
        <v>0</v>
      </c>
      <c r="J287">
        <f t="shared" si="18"/>
        <v>1</v>
      </c>
      <c r="K287">
        <f t="shared" si="19"/>
        <v>0</v>
      </c>
      <c r="L287" t="s">
        <v>13</v>
      </c>
      <c r="M287">
        <v>57</v>
      </c>
      <c r="N287" t="s">
        <v>16</v>
      </c>
      <c r="O287" t="s">
        <v>30</v>
      </c>
    </row>
    <row r="288" spans="1:15" x14ac:dyDescent="0.25">
      <c r="A288">
        <v>192</v>
      </c>
      <c r="B288">
        <v>68</v>
      </c>
      <c r="C288">
        <v>4258</v>
      </c>
      <c r="D288">
        <v>3</v>
      </c>
      <c r="E288">
        <v>7</v>
      </c>
      <c r="F288" t="s">
        <v>12</v>
      </c>
      <c r="G288" t="s">
        <v>19</v>
      </c>
      <c r="H288">
        <f t="shared" si="16"/>
        <v>0</v>
      </c>
      <c r="I288">
        <f t="shared" si="17"/>
        <v>0</v>
      </c>
      <c r="J288">
        <f t="shared" si="18"/>
        <v>0</v>
      </c>
      <c r="K288">
        <f t="shared" si="19"/>
        <v>0</v>
      </c>
      <c r="L288" t="s">
        <v>13</v>
      </c>
      <c r="M288">
        <v>83</v>
      </c>
      <c r="N288" t="s">
        <v>43</v>
      </c>
      <c r="O288" t="s">
        <v>34</v>
      </c>
    </row>
    <row r="289" spans="1:15" x14ac:dyDescent="0.25">
      <c r="A289">
        <v>193</v>
      </c>
      <c r="B289">
        <v>127</v>
      </c>
      <c r="C289">
        <v>4857</v>
      </c>
      <c r="D289">
        <v>9</v>
      </c>
      <c r="E289">
        <v>17</v>
      </c>
      <c r="F289" t="s">
        <v>12</v>
      </c>
      <c r="G289" t="s">
        <v>17</v>
      </c>
      <c r="H289">
        <f t="shared" si="16"/>
        <v>0</v>
      </c>
      <c r="I289">
        <f t="shared" si="17"/>
        <v>1</v>
      </c>
      <c r="J289">
        <f t="shared" si="18"/>
        <v>0</v>
      </c>
      <c r="K289">
        <f t="shared" si="19"/>
        <v>0</v>
      </c>
      <c r="L289" t="s">
        <v>20</v>
      </c>
      <c r="M289">
        <v>53</v>
      </c>
      <c r="N289" t="s">
        <v>22</v>
      </c>
      <c r="O289" t="s">
        <v>13</v>
      </c>
    </row>
    <row r="290" spans="1:15" x14ac:dyDescent="0.25">
      <c r="A290">
        <v>200</v>
      </c>
      <c r="B290">
        <v>61</v>
      </c>
      <c r="C290">
        <v>4343</v>
      </c>
      <c r="D290">
        <v>13</v>
      </c>
      <c r="E290">
        <v>9</v>
      </c>
      <c r="F290" t="s">
        <v>12</v>
      </c>
      <c r="G290" t="s">
        <v>13</v>
      </c>
      <c r="H290">
        <f t="shared" si="16"/>
        <v>1</v>
      </c>
      <c r="I290">
        <f t="shared" si="17"/>
        <v>0</v>
      </c>
      <c r="J290">
        <f t="shared" si="18"/>
        <v>0</v>
      </c>
      <c r="K290">
        <f t="shared" si="19"/>
        <v>0</v>
      </c>
      <c r="L290" t="s">
        <v>14</v>
      </c>
      <c r="M290">
        <v>55</v>
      </c>
      <c r="N290" t="s">
        <v>22</v>
      </c>
      <c r="O290" t="s">
        <v>13</v>
      </c>
    </row>
    <row r="291" spans="1:15" x14ac:dyDescent="0.25">
      <c r="A291">
        <v>210</v>
      </c>
      <c r="B291">
        <v>196</v>
      </c>
      <c r="C291">
        <v>2582</v>
      </c>
      <c r="D291">
        <v>8</v>
      </c>
      <c r="E291">
        <v>11</v>
      </c>
      <c r="F291" t="s">
        <v>12</v>
      </c>
      <c r="G291" t="s">
        <v>13</v>
      </c>
      <c r="H291">
        <f t="shared" si="16"/>
        <v>1</v>
      </c>
      <c r="I291">
        <f t="shared" si="17"/>
        <v>0</v>
      </c>
      <c r="J291">
        <f t="shared" si="18"/>
        <v>0</v>
      </c>
      <c r="K291">
        <f t="shared" si="19"/>
        <v>0</v>
      </c>
      <c r="L291" t="s">
        <v>13</v>
      </c>
      <c r="M291">
        <v>52</v>
      </c>
      <c r="N291" t="s">
        <v>16</v>
      </c>
      <c r="O291" t="s">
        <v>34</v>
      </c>
    </row>
    <row r="292" spans="1:15" x14ac:dyDescent="0.25">
      <c r="A292">
        <v>213</v>
      </c>
      <c r="B292">
        <v>139</v>
      </c>
      <c r="C292">
        <v>3489</v>
      </c>
      <c r="D292">
        <v>3</v>
      </c>
      <c r="E292">
        <v>13</v>
      </c>
      <c r="F292" t="s">
        <v>12</v>
      </c>
      <c r="G292" t="s">
        <v>19</v>
      </c>
      <c r="H292">
        <f t="shared" si="16"/>
        <v>0</v>
      </c>
      <c r="I292">
        <f t="shared" si="17"/>
        <v>0</v>
      </c>
      <c r="J292">
        <f t="shared" si="18"/>
        <v>0</v>
      </c>
      <c r="K292">
        <f t="shared" si="19"/>
        <v>0</v>
      </c>
      <c r="L292" t="s">
        <v>20</v>
      </c>
      <c r="M292">
        <v>77</v>
      </c>
      <c r="N292" t="s">
        <v>22</v>
      </c>
      <c r="O292" t="s">
        <v>34</v>
      </c>
    </row>
    <row r="293" spans="1:15" x14ac:dyDescent="0.25">
      <c r="A293">
        <v>214</v>
      </c>
      <c r="B293">
        <v>63</v>
      </c>
      <c r="C293">
        <v>2179</v>
      </c>
      <c r="D293">
        <v>22</v>
      </c>
      <c r="E293">
        <v>1</v>
      </c>
      <c r="F293" t="s">
        <v>12</v>
      </c>
      <c r="G293" t="s">
        <v>26</v>
      </c>
      <c r="H293">
        <f t="shared" si="16"/>
        <v>0</v>
      </c>
      <c r="I293">
        <f t="shared" si="17"/>
        <v>0</v>
      </c>
      <c r="J293">
        <f t="shared" si="18"/>
        <v>0</v>
      </c>
      <c r="K293">
        <f t="shared" si="19"/>
        <v>1</v>
      </c>
      <c r="L293" t="s">
        <v>13</v>
      </c>
      <c r="M293">
        <v>18</v>
      </c>
      <c r="N293" t="s">
        <v>25</v>
      </c>
      <c r="O293" t="s">
        <v>30</v>
      </c>
    </row>
    <row r="294" spans="1:15" x14ac:dyDescent="0.25">
      <c r="A294">
        <v>223</v>
      </c>
      <c r="B294">
        <v>169</v>
      </c>
      <c r="C294">
        <v>868</v>
      </c>
      <c r="D294">
        <v>34</v>
      </c>
      <c r="E294">
        <v>16</v>
      </c>
      <c r="F294" t="s">
        <v>12</v>
      </c>
      <c r="G294" t="s">
        <v>26</v>
      </c>
      <c r="H294">
        <f t="shared" si="16"/>
        <v>0</v>
      </c>
      <c r="I294">
        <f t="shared" si="17"/>
        <v>0</v>
      </c>
      <c r="J294">
        <f t="shared" si="18"/>
        <v>0</v>
      </c>
      <c r="K294">
        <f t="shared" si="19"/>
        <v>1</v>
      </c>
      <c r="L294" t="s">
        <v>32</v>
      </c>
      <c r="M294">
        <v>83</v>
      </c>
      <c r="N294" t="s">
        <v>16</v>
      </c>
      <c r="O294" t="s">
        <v>17</v>
      </c>
    </row>
    <row r="295" spans="1:15" x14ac:dyDescent="0.25">
      <c r="A295">
        <v>228</v>
      </c>
      <c r="B295">
        <v>154</v>
      </c>
      <c r="C295">
        <v>1046</v>
      </c>
      <c r="D295">
        <v>44</v>
      </c>
      <c r="E295">
        <v>8</v>
      </c>
      <c r="F295" t="s">
        <v>12</v>
      </c>
      <c r="G295" t="s">
        <v>17</v>
      </c>
      <c r="H295">
        <f t="shared" si="16"/>
        <v>0</v>
      </c>
      <c r="I295">
        <f t="shared" si="17"/>
        <v>1</v>
      </c>
      <c r="J295">
        <f t="shared" si="18"/>
        <v>0</v>
      </c>
      <c r="K295">
        <f t="shared" si="19"/>
        <v>0</v>
      </c>
      <c r="L295" t="s">
        <v>27</v>
      </c>
      <c r="M295">
        <v>22</v>
      </c>
      <c r="N295" t="s">
        <v>43</v>
      </c>
      <c r="O295" t="s">
        <v>34</v>
      </c>
    </row>
    <row r="296" spans="1:15" x14ac:dyDescent="0.25">
      <c r="A296">
        <v>232</v>
      </c>
      <c r="B296">
        <v>125</v>
      </c>
      <c r="C296">
        <v>4973</v>
      </c>
      <c r="D296">
        <v>29</v>
      </c>
      <c r="E296">
        <v>17</v>
      </c>
      <c r="F296" t="s">
        <v>12</v>
      </c>
      <c r="G296" t="s">
        <v>17</v>
      </c>
      <c r="H296">
        <f t="shared" si="16"/>
        <v>0</v>
      </c>
      <c r="I296">
        <f t="shared" si="17"/>
        <v>1</v>
      </c>
      <c r="J296">
        <f t="shared" si="18"/>
        <v>0</v>
      </c>
      <c r="K296">
        <f t="shared" si="19"/>
        <v>0</v>
      </c>
      <c r="L296" t="s">
        <v>32</v>
      </c>
      <c r="M296">
        <v>27</v>
      </c>
      <c r="N296" t="s">
        <v>16</v>
      </c>
      <c r="O296" t="s">
        <v>17</v>
      </c>
    </row>
    <row r="297" spans="1:15" x14ac:dyDescent="0.25">
      <c r="A297">
        <v>235</v>
      </c>
      <c r="B297">
        <v>153</v>
      </c>
      <c r="C297">
        <v>3551</v>
      </c>
      <c r="D297">
        <v>16</v>
      </c>
      <c r="E297">
        <v>18</v>
      </c>
      <c r="F297" t="s">
        <v>12</v>
      </c>
      <c r="G297" t="s">
        <v>19</v>
      </c>
      <c r="H297">
        <f t="shared" si="16"/>
        <v>0</v>
      </c>
      <c r="I297">
        <f t="shared" si="17"/>
        <v>0</v>
      </c>
      <c r="J297">
        <f t="shared" si="18"/>
        <v>0</v>
      </c>
      <c r="K297">
        <f t="shared" si="19"/>
        <v>0</v>
      </c>
      <c r="L297" t="s">
        <v>13</v>
      </c>
      <c r="M297">
        <v>25</v>
      </c>
      <c r="N297" t="s">
        <v>16</v>
      </c>
      <c r="O297" t="s">
        <v>13</v>
      </c>
    </row>
    <row r="298" spans="1:15" x14ac:dyDescent="0.25">
      <c r="A298">
        <v>238</v>
      </c>
      <c r="B298">
        <v>196</v>
      </c>
      <c r="C298">
        <v>1923</v>
      </c>
      <c r="D298">
        <v>16</v>
      </c>
      <c r="E298">
        <v>1</v>
      </c>
      <c r="F298" t="s">
        <v>12</v>
      </c>
      <c r="G298" t="s">
        <v>17</v>
      </c>
      <c r="H298">
        <f t="shared" si="16"/>
        <v>0</v>
      </c>
      <c r="I298">
        <f t="shared" si="17"/>
        <v>1</v>
      </c>
      <c r="J298">
        <f t="shared" si="18"/>
        <v>0</v>
      </c>
      <c r="K298">
        <f t="shared" si="19"/>
        <v>0</v>
      </c>
      <c r="L298" t="s">
        <v>32</v>
      </c>
      <c r="M298">
        <v>76</v>
      </c>
      <c r="N298" t="s">
        <v>16</v>
      </c>
      <c r="O298" t="s">
        <v>13</v>
      </c>
    </row>
    <row r="299" spans="1:15" x14ac:dyDescent="0.25">
      <c r="A299">
        <v>242</v>
      </c>
      <c r="B299">
        <v>157</v>
      </c>
      <c r="C299">
        <v>4508</v>
      </c>
      <c r="D299">
        <v>12</v>
      </c>
      <c r="E299">
        <v>19</v>
      </c>
      <c r="F299" t="s">
        <v>12</v>
      </c>
      <c r="G299" t="s">
        <v>19</v>
      </c>
      <c r="H299">
        <f t="shared" si="16"/>
        <v>0</v>
      </c>
      <c r="I299">
        <f t="shared" si="17"/>
        <v>0</v>
      </c>
      <c r="J299">
        <f t="shared" si="18"/>
        <v>0</v>
      </c>
      <c r="K299">
        <f t="shared" si="19"/>
        <v>0</v>
      </c>
      <c r="L299" t="s">
        <v>14</v>
      </c>
      <c r="M299">
        <v>73</v>
      </c>
      <c r="N299" t="s">
        <v>22</v>
      </c>
      <c r="O299" t="s">
        <v>13</v>
      </c>
    </row>
    <row r="300" spans="1:15" x14ac:dyDescent="0.25">
      <c r="A300">
        <v>248</v>
      </c>
      <c r="B300">
        <v>157</v>
      </c>
      <c r="C300">
        <v>3775</v>
      </c>
      <c r="D300">
        <v>45</v>
      </c>
      <c r="E300">
        <v>19</v>
      </c>
      <c r="F300" t="s">
        <v>12</v>
      </c>
      <c r="G300" t="s">
        <v>30</v>
      </c>
      <c r="H300">
        <f t="shared" si="16"/>
        <v>0</v>
      </c>
      <c r="I300">
        <f t="shared" si="17"/>
        <v>0</v>
      </c>
      <c r="J300">
        <f t="shared" si="18"/>
        <v>1</v>
      </c>
      <c r="K300">
        <f t="shared" si="19"/>
        <v>0</v>
      </c>
      <c r="L300" t="s">
        <v>27</v>
      </c>
      <c r="M300">
        <v>76</v>
      </c>
      <c r="N300" t="s">
        <v>25</v>
      </c>
      <c r="O300" t="s">
        <v>34</v>
      </c>
    </row>
    <row r="301" spans="1:15" x14ac:dyDescent="0.25">
      <c r="A301">
        <v>250</v>
      </c>
      <c r="B301">
        <v>61</v>
      </c>
      <c r="C301">
        <v>2243</v>
      </c>
      <c r="D301">
        <v>28</v>
      </c>
      <c r="E301">
        <v>9</v>
      </c>
      <c r="F301" t="s">
        <v>12</v>
      </c>
      <c r="G301" t="s">
        <v>26</v>
      </c>
      <c r="H301">
        <f t="shared" si="16"/>
        <v>0</v>
      </c>
      <c r="I301">
        <f t="shared" si="17"/>
        <v>0</v>
      </c>
      <c r="J301">
        <f t="shared" si="18"/>
        <v>0</v>
      </c>
      <c r="K301">
        <f t="shared" si="19"/>
        <v>1</v>
      </c>
      <c r="L301" t="s">
        <v>27</v>
      </c>
      <c r="M301">
        <v>69</v>
      </c>
      <c r="N301" t="s">
        <v>16</v>
      </c>
      <c r="O301" t="s">
        <v>34</v>
      </c>
    </row>
    <row r="302" spans="1:15" x14ac:dyDescent="0.25">
      <c r="A302">
        <v>251</v>
      </c>
      <c r="B302">
        <v>170</v>
      </c>
      <c r="C302">
        <v>1411</v>
      </c>
      <c r="D302">
        <v>40</v>
      </c>
      <c r="E302">
        <v>7</v>
      </c>
      <c r="F302" t="s">
        <v>12</v>
      </c>
      <c r="G302" t="s">
        <v>26</v>
      </c>
      <c r="H302">
        <f t="shared" si="16"/>
        <v>0</v>
      </c>
      <c r="I302">
        <f t="shared" si="17"/>
        <v>0</v>
      </c>
      <c r="J302">
        <f t="shared" si="18"/>
        <v>0</v>
      </c>
      <c r="K302">
        <f t="shared" si="19"/>
        <v>1</v>
      </c>
      <c r="L302" t="s">
        <v>32</v>
      </c>
      <c r="M302">
        <v>10</v>
      </c>
      <c r="N302" t="s">
        <v>25</v>
      </c>
      <c r="O302" t="s">
        <v>17</v>
      </c>
    </row>
    <row r="303" spans="1:15" x14ac:dyDescent="0.25">
      <c r="A303">
        <v>253</v>
      </c>
      <c r="B303">
        <v>137</v>
      </c>
      <c r="C303">
        <v>2638</v>
      </c>
      <c r="D303">
        <v>20</v>
      </c>
      <c r="E303">
        <v>9</v>
      </c>
      <c r="F303" t="s">
        <v>12</v>
      </c>
      <c r="G303" t="s">
        <v>26</v>
      </c>
      <c r="H303">
        <f t="shared" si="16"/>
        <v>0</v>
      </c>
      <c r="I303">
        <f t="shared" si="17"/>
        <v>0</v>
      </c>
      <c r="J303">
        <f t="shared" si="18"/>
        <v>0</v>
      </c>
      <c r="K303">
        <f t="shared" si="19"/>
        <v>1</v>
      </c>
      <c r="L303" t="s">
        <v>14</v>
      </c>
      <c r="M303">
        <v>31</v>
      </c>
      <c r="N303" t="s">
        <v>43</v>
      </c>
      <c r="O303" t="s">
        <v>34</v>
      </c>
    </row>
    <row r="304" spans="1:15" x14ac:dyDescent="0.25">
      <c r="A304">
        <v>259</v>
      </c>
      <c r="B304">
        <v>194</v>
      </c>
      <c r="C304">
        <v>1043</v>
      </c>
      <c r="D304">
        <v>20</v>
      </c>
      <c r="E304">
        <v>10</v>
      </c>
      <c r="F304" t="s">
        <v>12</v>
      </c>
      <c r="G304" t="s">
        <v>13</v>
      </c>
      <c r="H304">
        <f t="shared" si="16"/>
        <v>1</v>
      </c>
      <c r="I304">
        <f t="shared" si="17"/>
        <v>0</v>
      </c>
      <c r="J304">
        <f t="shared" si="18"/>
        <v>0</v>
      </c>
      <c r="K304">
        <f t="shared" si="19"/>
        <v>0</v>
      </c>
      <c r="L304" t="s">
        <v>20</v>
      </c>
      <c r="M304">
        <v>83</v>
      </c>
      <c r="N304" t="s">
        <v>25</v>
      </c>
      <c r="O304" t="s">
        <v>13</v>
      </c>
    </row>
    <row r="305" spans="1:15" x14ac:dyDescent="0.25">
      <c r="A305">
        <v>262</v>
      </c>
      <c r="B305">
        <v>168</v>
      </c>
      <c r="C305">
        <v>2298</v>
      </c>
      <c r="D305">
        <v>18</v>
      </c>
      <c r="E305">
        <v>19</v>
      </c>
      <c r="F305" t="s">
        <v>12</v>
      </c>
      <c r="G305" t="s">
        <v>13</v>
      </c>
      <c r="H305">
        <f t="shared" si="16"/>
        <v>1</v>
      </c>
      <c r="I305">
        <f t="shared" si="17"/>
        <v>0</v>
      </c>
      <c r="J305">
        <f t="shared" si="18"/>
        <v>0</v>
      </c>
      <c r="K305">
        <f t="shared" si="19"/>
        <v>0</v>
      </c>
      <c r="L305" t="s">
        <v>32</v>
      </c>
      <c r="M305">
        <v>21</v>
      </c>
      <c r="N305" t="s">
        <v>25</v>
      </c>
      <c r="O305" t="s">
        <v>34</v>
      </c>
    </row>
    <row r="306" spans="1:15" x14ac:dyDescent="0.25">
      <c r="A306">
        <v>270</v>
      </c>
      <c r="B306">
        <v>122</v>
      </c>
      <c r="C306">
        <v>613</v>
      </c>
      <c r="D306">
        <v>34</v>
      </c>
      <c r="E306">
        <v>16</v>
      </c>
      <c r="F306" t="s">
        <v>12</v>
      </c>
      <c r="G306" t="s">
        <v>19</v>
      </c>
      <c r="H306">
        <f t="shared" si="16"/>
        <v>0</v>
      </c>
      <c r="I306">
        <f t="shared" si="17"/>
        <v>0</v>
      </c>
      <c r="J306">
        <f t="shared" si="18"/>
        <v>0</v>
      </c>
      <c r="K306">
        <f t="shared" si="19"/>
        <v>0</v>
      </c>
      <c r="L306" t="s">
        <v>27</v>
      </c>
      <c r="M306">
        <v>56</v>
      </c>
      <c r="N306" t="s">
        <v>25</v>
      </c>
      <c r="O306" t="s">
        <v>30</v>
      </c>
    </row>
    <row r="307" spans="1:15" x14ac:dyDescent="0.25">
      <c r="A307">
        <v>275</v>
      </c>
      <c r="B307">
        <v>46</v>
      </c>
      <c r="C307">
        <v>4902</v>
      </c>
      <c r="D307">
        <v>45</v>
      </c>
      <c r="E307">
        <v>12</v>
      </c>
      <c r="F307" t="s">
        <v>12</v>
      </c>
      <c r="G307" t="s">
        <v>17</v>
      </c>
      <c r="H307">
        <f t="shared" si="16"/>
        <v>0</v>
      </c>
      <c r="I307">
        <f t="shared" si="17"/>
        <v>1</v>
      </c>
      <c r="J307">
        <f t="shared" si="18"/>
        <v>0</v>
      </c>
      <c r="K307">
        <f t="shared" si="19"/>
        <v>0</v>
      </c>
      <c r="L307" t="s">
        <v>20</v>
      </c>
      <c r="M307">
        <v>11</v>
      </c>
      <c r="N307" t="s">
        <v>22</v>
      </c>
      <c r="O307" t="s">
        <v>34</v>
      </c>
    </row>
    <row r="308" spans="1:15" x14ac:dyDescent="0.25">
      <c r="A308">
        <v>278</v>
      </c>
      <c r="B308">
        <v>108</v>
      </c>
      <c r="C308">
        <v>4591</v>
      </c>
      <c r="D308">
        <v>21</v>
      </c>
      <c r="E308">
        <v>1</v>
      </c>
      <c r="F308" t="s">
        <v>12</v>
      </c>
      <c r="G308" t="s">
        <v>30</v>
      </c>
      <c r="H308">
        <f t="shared" si="16"/>
        <v>0</v>
      </c>
      <c r="I308">
        <f t="shared" si="17"/>
        <v>0</v>
      </c>
      <c r="J308">
        <f t="shared" si="18"/>
        <v>1</v>
      </c>
      <c r="K308">
        <f t="shared" si="19"/>
        <v>0</v>
      </c>
      <c r="L308" t="s">
        <v>14</v>
      </c>
      <c r="M308">
        <v>68</v>
      </c>
      <c r="N308" t="s">
        <v>43</v>
      </c>
      <c r="O308" t="s">
        <v>30</v>
      </c>
    </row>
    <row r="309" spans="1:15" x14ac:dyDescent="0.25">
      <c r="A309">
        <v>279</v>
      </c>
      <c r="B309">
        <v>156</v>
      </c>
      <c r="C309">
        <v>1655</v>
      </c>
      <c r="D309">
        <v>2</v>
      </c>
      <c r="E309">
        <v>13</v>
      </c>
      <c r="F309" t="s">
        <v>12</v>
      </c>
      <c r="G309" t="s">
        <v>19</v>
      </c>
      <c r="H309">
        <f t="shared" si="16"/>
        <v>0</v>
      </c>
      <c r="I309">
        <f t="shared" si="17"/>
        <v>0</v>
      </c>
      <c r="J309">
        <f t="shared" si="18"/>
        <v>0</v>
      </c>
      <c r="K309">
        <f t="shared" si="19"/>
        <v>0</v>
      </c>
      <c r="L309" t="s">
        <v>20</v>
      </c>
      <c r="M309">
        <v>30</v>
      </c>
      <c r="N309" t="s">
        <v>16</v>
      </c>
      <c r="O309" t="s">
        <v>17</v>
      </c>
    </row>
    <row r="310" spans="1:15" x14ac:dyDescent="0.25">
      <c r="A310">
        <v>282</v>
      </c>
      <c r="B310">
        <v>157</v>
      </c>
      <c r="C310">
        <v>3677</v>
      </c>
      <c r="D310">
        <v>1</v>
      </c>
      <c r="E310">
        <v>17</v>
      </c>
      <c r="F310" t="s">
        <v>12</v>
      </c>
      <c r="G310" t="s">
        <v>26</v>
      </c>
      <c r="H310">
        <f t="shared" si="16"/>
        <v>0</v>
      </c>
      <c r="I310">
        <f t="shared" si="17"/>
        <v>0</v>
      </c>
      <c r="J310">
        <f t="shared" si="18"/>
        <v>0</v>
      </c>
      <c r="K310">
        <f t="shared" si="19"/>
        <v>1</v>
      </c>
      <c r="L310" t="s">
        <v>27</v>
      </c>
      <c r="M310">
        <v>70</v>
      </c>
      <c r="N310" t="s">
        <v>16</v>
      </c>
      <c r="O310" t="s">
        <v>30</v>
      </c>
    </row>
    <row r="311" spans="1:15" x14ac:dyDescent="0.25">
      <c r="A311">
        <v>291</v>
      </c>
      <c r="B311">
        <v>173</v>
      </c>
      <c r="C311">
        <v>2868</v>
      </c>
      <c r="D311">
        <v>22</v>
      </c>
      <c r="E311">
        <v>12</v>
      </c>
      <c r="F311" t="s">
        <v>12</v>
      </c>
      <c r="G311" t="s">
        <v>19</v>
      </c>
      <c r="H311">
        <f t="shared" si="16"/>
        <v>0</v>
      </c>
      <c r="I311">
        <f t="shared" si="17"/>
        <v>0</v>
      </c>
      <c r="J311">
        <f t="shared" si="18"/>
        <v>0</v>
      </c>
      <c r="K311">
        <f t="shared" si="19"/>
        <v>0</v>
      </c>
      <c r="L311" t="s">
        <v>13</v>
      </c>
      <c r="M311">
        <v>33</v>
      </c>
      <c r="N311" t="s">
        <v>25</v>
      </c>
      <c r="O311" t="s">
        <v>30</v>
      </c>
    </row>
    <row r="312" spans="1:15" x14ac:dyDescent="0.25">
      <c r="A312">
        <v>292</v>
      </c>
      <c r="B312">
        <v>175</v>
      </c>
      <c r="C312">
        <v>4053</v>
      </c>
      <c r="D312">
        <v>43</v>
      </c>
      <c r="E312">
        <v>2</v>
      </c>
      <c r="F312" t="s">
        <v>12</v>
      </c>
      <c r="G312" t="s">
        <v>19</v>
      </c>
      <c r="H312">
        <f t="shared" si="16"/>
        <v>0</v>
      </c>
      <c r="I312">
        <f t="shared" si="17"/>
        <v>0</v>
      </c>
      <c r="J312">
        <f t="shared" si="18"/>
        <v>0</v>
      </c>
      <c r="K312">
        <f t="shared" si="19"/>
        <v>0</v>
      </c>
      <c r="L312" t="s">
        <v>13</v>
      </c>
      <c r="M312">
        <v>60</v>
      </c>
      <c r="N312" t="s">
        <v>22</v>
      </c>
      <c r="O312" t="s">
        <v>34</v>
      </c>
    </row>
    <row r="313" spans="1:15" x14ac:dyDescent="0.25">
      <c r="A313">
        <v>310</v>
      </c>
      <c r="B313">
        <v>151</v>
      </c>
      <c r="C313">
        <v>904</v>
      </c>
      <c r="D313">
        <v>6</v>
      </c>
      <c r="E313">
        <v>1</v>
      </c>
      <c r="F313" t="s">
        <v>12</v>
      </c>
      <c r="G313" t="s">
        <v>26</v>
      </c>
      <c r="H313">
        <f t="shared" si="16"/>
        <v>0</v>
      </c>
      <c r="I313">
        <f t="shared" si="17"/>
        <v>0</v>
      </c>
      <c r="J313">
        <f t="shared" si="18"/>
        <v>0</v>
      </c>
      <c r="K313">
        <f t="shared" si="19"/>
        <v>1</v>
      </c>
      <c r="L313" t="s">
        <v>20</v>
      </c>
      <c r="M313">
        <v>58</v>
      </c>
      <c r="N313" t="s">
        <v>25</v>
      </c>
      <c r="O313" t="s">
        <v>17</v>
      </c>
    </row>
    <row r="314" spans="1:15" x14ac:dyDescent="0.25">
      <c r="A314">
        <v>319</v>
      </c>
      <c r="B314">
        <v>42</v>
      </c>
      <c r="C314">
        <v>441</v>
      </c>
      <c r="D314">
        <v>2</v>
      </c>
      <c r="E314">
        <v>17</v>
      </c>
      <c r="F314" t="s">
        <v>12</v>
      </c>
      <c r="G314" t="s">
        <v>19</v>
      </c>
      <c r="H314">
        <f t="shared" si="16"/>
        <v>0</v>
      </c>
      <c r="I314">
        <f t="shared" si="17"/>
        <v>0</v>
      </c>
      <c r="J314">
        <f t="shared" si="18"/>
        <v>0</v>
      </c>
      <c r="K314">
        <f t="shared" si="19"/>
        <v>0</v>
      </c>
      <c r="L314" t="s">
        <v>13</v>
      </c>
      <c r="M314">
        <v>79</v>
      </c>
      <c r="N314" t="s">
        <v>16</v>
      </c>
      <c r="O314" t="s">
        <v>17</v>
      </c>
    </row>
    <row r="315" spans="1:15" x14ac:dyDescent="0.25">
      <c r="A315">
        <v>321</v>
      </c>
      <c r="B315">
        <v>196</v>
      </c>
      <c r="C315">
        <v>2174</v>
      </c>
      <c r="D315">
        <v>2</v>
      </c>
      <c r="E315">
        <v>6</v>
      </c>
      <c r="F315" t="s">
        <v>12</v>
      </c>
      <c r="G315" t="s">
        <v>13</v>
      </c>
      <c r="H315">
        <f t="shared" si="16"/>
        <v>1</v>
      </c>
      <c r="I315">
        <f t="shared" si="17"/>
        <v>0</v>
      </c>
      <c r="J315">
        <f t="shared" si="18"/>
        <v>0</v>
      </c>
      <c r="K315">
        <f t="shared" si="19"/>
        <v>0</v>
      </c>
      <c r="L315" t="s">
        <v>20</v>
      </c>
      <c r="M315">
        <v>42</v>
      </c>
      <c r="N315" t="s">
        <v>16</v>
      </c>
      <c r="O315" t="s">
        <v>13</v>
      </c>
    </row>
    <row r="316" spans="1:15" x14ac:dyDescent="0.25">
      <c r="A316">
        <v>324</v>
      </c>
      <c r="B316">
        <v>31</v>
      </c>
      <c r="C316">
        <v>4363</v>
      </c>
      <c r="D316">
        <v>14</v>
      </c>
      <c r="E316">
        <v>2</v>
      </c>
      <c r="F316" t="s">
        <v>12</v>
      </c>
      <c r="G316" t="s">
        <v>17</v>
      </c>
      <c r="H316">
        <f t="shared" si="16"/>
        <v>0</v>
      </c>
      <c r="I316">
        <f t="shared" si="17"/>
        <v>1</v>
      </c>
      <c r="J316">
        <f t="shared" si="18"/>
        <v>0</v>
      </c>
      <c r="K316">
        <f t="shared" si="19"/>
        <v>0</v>
      </c>
      <c r="L316" t="s">
        <v>32</v>
      </c>
      <c r="M316">
        <v>74</v>
      </c>
      <c r="N316" t="s">
        <v>43</v>
      </c>
      <c r="O316" t="s">
        <v>34</v>
      </c>
    </row>
    <row r="317" spans="1:15" x14ac:dyDescent="0.25">
      <c r="A317">
        <v>329</v>
      </c>
      <c r="B317">
        <v>191</v>
      </c>
      <c r="C317">
        <v>3572</v>
      </c>
      <c r="D317">
        <v>2</v>
      </c>
      <c r="E317">
        <v>4</v>
      </c>
      <c r="F317" t="s">
        <v>12</v>
      </c>
      <c r="G317" t="s">
        <v>26</v>
      </c>
      <c r="H317">
        <f t="shared" si="16"/>
        <v>0</v>
      </c>
      <c r="I317">
        <f t="shared" si="17"/>
        <v>0</v>
      </c>
      <c r="J317">
        <f t="shared" si="18"/>
        <v>0</v>
      </c>
      <c r="K317">
        <f t="shared" si="19"/>
        <v>1</v>
      </c>
      <c r="L317" t="s">
        <v>14</v>
      </c>
      <c r="M317">
        <v>85</v>
      </c>
      <c r="N317" t="s">
        <v>16</v>
      </c>
      <c r="O317" t="s">
        <v>17</v>
      </c>
    </row>
    <row r="318" spans="1:15" x14ac:dyDescent="0.25">
      <c r="A318">
        <v>331</v>
      </c>
      <c r="B318">
        <v>36</v>
      </c>
      <c r="C318">
        <v>3128</v>
      </c>
      <c r="D318">
        <v>33</v>
      </c>
      <c r="E318">
        <v>13</v>
      </c>
      <c r="F318" t="s">
        <v>12</v>
      </c>
      <c r="G318" t="s">
        <v>19</v>
      </c>
      <c r="H318">
        <f t="shared" si="16"/>
        <v>0</v>
      </c>
      <c r="I318">
        <f t="shared" si="17"/>
        <v>0</v>
      </c>
      <c r="J318">
        <f t="shared" si="18"/>
        <v>0</v>
      </c>
      <c r="K318">
        <f t="shared" si="19"/>
        <v>0</v>
      </c>
      <c r="L318" t="s">
        <v>27</v>
      </c>
      <c r="M318">
        <v>71</v>
      </c>
      <c r="N318" t="s">
        <v>22</v>
      </c>
      <c r="O318" t="s">
        <v>34</v>
      </c>
    </row>
    <row r="319" spans="1:15" x14ac:dyDescent="0.25">
      <c r="A319">
        <v>337</v>
      </c>
      <c r="B319">
        <v>120</v>
      </c>
      <c r="C319">
        <v>1486</v>
      </c>
      <c r="D319">
        <v>16</v>
      </c>
      <c r="E319">
        <v>4</v>
      </c>
      <c r="F319" t="s">
        <v>12</v>
      </c>
      <c r="G319" t="s">
        <v>17</v>
      </c>
      <c r="H319">
        <f t="shared" si="16"/>
        <v>0</v>
      </c>
      <c r="I319">
        <f t="shared" si="17"/>
        <v>1</v>
      </c>
      <c r="J319">
        <f t="shared" si="18"/>
        <v>0</v>
      </c>
      <c r="K319">
        <f t="shared" si="19"/>
        <v>0</v>
      </c>
      <c r="L319" t="s">
        <v>20</v>
      </c>
      <c r="M319">
        <v>5</v>
      </c>
      <c r="N319" t="s">
        <v>16</v>
      </c>
      <c r="O319" t="s">
        <v>34</v>
      </c>
    </row>
    <row r="320" spans="1:15" x14ac:dyDescent="0.25">
      <c r="A320">
        <v>340</v>
      </c>
      <c r="B320">
        <v>156</v>
      </c>
      <c r="C320">
        <v>4888</v>
      </c>
      <c r="D320">
        <v>35</v>
      </c>
      <c r="E320">
        <v>10</v>
      </c>
      <c r="F320" t="s">
        <v>12</v>
      </c>
      <c r="G320" t="s">
        <v>26</v>
      </c>
      <c r="H320">
        <f t="shared" si="16"/>
        <v>0</v>
      </c>
      <c r="I320">
        <f t="shared" si="17"/>
        <v>0</v>
      </c>
      <c r="J320">
        <f t="shared" si="18"/>
        <v>0</v>
      </c>
      <c r="K320">
        <f t="shared" si="19"/>
        <v>1</v>
      </c>
      <c r="L320" t="s">
        <v>13</v>
      </c>
      <c r="M320">
        <v>23</v>
      </c>
      <c r="N320" t="s">
        <v>25</v>
      </c>
      <c r="O320" t="s">
        <v>13</v>
      </c>
    </row>
    <row r="321" spans="1:15" x14ac:dyDescent="0.25">
      <c r="A321">
        <v>342</v>
      </c>
      <c r="B321">
        <v>44</v>
      </c>
      <c r="C321">
        <v>4989</v>
      </c>
      <c r="D321">
        <v>6</v>
      </c>
      <c r="E321">
        <v>18</v>
      </c>
      <c r="F321" t="s">
        <v>12</v>
      </c>
      <c r="G321" t="s">
        <v>13</v>
      </c>
      <c r="H321">
        <f t="shared" si="16"/>
        <v>1</v>
      </c>
      <c r="I321">
        <f t="shared" si="17"/>
        <v>0</v>
      </c>
      <c r="J321">
        <f t="shared" si="18"/>
        <v>0</v>
      </c>
      <c r="K321">
        <f t="shared" si="19"/>
        <v>0</v>
      </c>
      <c r="L321" t="s">
        <v>13</v>
      </c>
      <c r="M321">
        <v>34</v>
      </c>
      <c r="N321" t="s">
        <v>43</v>
      </c>
      <c r="O321" t="s">
        <v>17</v>
      </c>
    </row>
    <row r="322" spans="1:15" x14ac:dyDescent="0.25">
      <c r="A322">
        <v>371</v>
      </c>
      <c r="B322">
        <v>183</v>
      </c>
      <c r="C322">
        <v>4220</v>
      </c>
      <c r="D322">
        <v>31</v>
      </c>
      <c r="E322">
        <v>10</v>
      </c>
      <c r="F322" t="s">
        <v>12</v>
      </c>
      <c r="G322" t="s">
        <v>13</v>
      </c>
      <c r="H322">
        <f t="shared" ref="H322:H385" si="20">IF(G322="Industrial",1,0)</f>
        <v>1</v>
      </c>
      <c r="I322">
        <f t="shared" ref="I322:I385" si="21">IF(G322="Residential",1,0)</f>
        <v>0</v>
      </c>
      <c r="J322">
        <f t="shared" ref="J322:J385" si="22">IF(G322="Commercial",1,0)</f>
        <v>0</v>
      </c>
      <c r="K322">
        <f t="shared" ref="K322:K385" si="23">IF(G322="Mixed-Use",1,0)</f>
        <v>0</v>
      </c>
      <c r="L322" t="s">
        <v>13</v>
      </c>
      <c r="M322">
        <v>77</v>
      </c>
      <c r="N322" t="s">
        <v>16</v>
      </c>
      <c r="O322" t="s">
        <v>13</v>
      </c>
    </row>
    <row r="323" spans="1:15" x14ac:dyDescent="0.25">
      <c r="A323">
        <v>372</v>
      </c>
      <c r="B323">
        <v>33</v>
      </c>
      <c r="C323">
        <v>4326</v>
      </c>
      <c r="D323">
        <v>5</v>
      </c>
      <c r="E323">
        <v>2</v>
      </c>
      <c r="F323" t="s">
        <v>12</v>
      </c>
      <c r="G323" t="s">
        <v>13</v>
      </c>
      <c r="H323">
        <f t="shared" si="20"/>
        <v>1</v>
      </c>
      <c r="I323">
        <f t="shared" si="21"/>
        <v>0</v>
      </c>
      <c r="J323">
        <f t="shared" si="22"/>
        <v>0</v>
      </c>
      <c r="K323">
        <f t="shared" si="23"/>
        <v>0</v>
      </c>
      <c r="L323" t="s">
        <v>27</v>
      </c>
      <c r="M323">
        <v>32</v>
      </c>
      <c r="N323" t="s">
        <v>22</v>
      </c>
      <c r="O323" t="s">
        <v>17</v>
      </c>
    </row>
    <row r="324" spans="1:15" x14ac:dyDescent="0.25">
      <c r="A324">
        <v>377</v>
      </c>
      <c r="B324">
        <v>160</v>
      </c>
      <c r="C324">
        <v>1558</v>
      </c>
      <c r="D324">
        <v>2</v>
      </c>
      <c r="E324">
        <v>12</v>
      </c>
      <c r="F324" t="s">
        <v>12</v>
      </c>
      <c r="G324" t="s">
        <v>19</v>
      </c>
      <c r="H324">
        <f t="shared" si="20"/>
        <v>0</v>
      </c>
      <c r="I324">
        <f t="shared" si="21"/>
        <v>0</v>
      </c>
      <c r="J324">
        <f t="shared" si="22"/>
        <v>0</v>
      </c>
      <c r="K324">
        <f t="shared" si="23"/>
        <v>0</v>
      </c>
      <c r="L324" t="s">
        <v>20</v>
      </c>
      <c r="M324">
        <v>71</v>
      </c>
      <c r="N324" t="s">
        <v>43</v>
      </c>
      <c r="O324" t="s">
        <v>30</v>
      </c>
    </row>
    <row r="325" spans="1:15" x14ac:dyDescent="0.25">
      <c r="A325">
        <v>379</v>
      </c>
      <c r="B325">
        <v>164</v>
      </c>
      <c r="C325">
        <v>4297</v>
      </c>
      <c r="D325">
        <v>31</v>
      </c>
      <c r="E325">
        <v>11</v>
      </c>
      <c r="F325" t="s">
        <v>12</v>
      </c>
      <c r="G325" t="s">
        <v>26</v>
      </c>
      <c r="H325">
        <f t="shared" si="20"/>
        <v>0</v>
      </c>
      <c r="I325">
        <f t="shared" si="21"/>
        <v>0</v>
      </c>
      <c r="J325">
        <f t="shared" si="22"/>
        <v>0</v>
      </c>
      <c r="K325">
        <f t="shared" si="23"/>
        <v>1</v>
      </c>
      <c r="L325" t="s">
        <v>27</v>
      </c>
      <c r="M325">
        <v>16</v>
      </c>
      <c r="N325" t="s">
        <v>16</v>
      </c>
      <c r="O325" t="s">
        <v>30</v>
      </c>
    </row>
    <row r="326" spans="1:15" x14ac:dyDescent="0.25">
      <c r="A326">
        <v>388</v>
      </c>
      <c r="B326">
        <v>179</v>
      </c>
      <c r="C326">
        <v>4207</v>
      </c>
      <c r="D326">
        <v>28</v>
      </c>
      <c r="E326">
        <v>11</v>
      </c>
      <c r="F326" t="s">
        <v>12</v>
      </c>
      <c r="G326" t="s">
        <v>19</v>
      </c>
      <c r="H326">
        <f t="shared" si="20"/>
        <v>0</v>
      </c>
      <c r="I326">
        <f t="shared" si="21"/>
        <v>0</v>
      </c>
      <c r="J326">
        <f t="shared" si="22"/>
        <v>0</v>
      </c>
      <c r="K326">
        <f t="shared" si="23"/>
        <v>0</v>
      </c>
      <c r="L326" t="s">
        <v>20</v>
      </c>
      <c r="M326">
        <v>13</v>
      </c>
      <c r="N326" t="s">
        <v>22</v>
      </c>
      <c r="O326" t="s">
        <v>17</v>
      </c>
    </row>
    <row r="327" spans="1:15" x14ac:dyDescent="0.25">
      <c r="A327">
        <v>389</v>
      </c>
      <c r="B327">
        <v>35</v>
      </c>
      <c r="C327">
        <v>1441</v>
      </c>
      <c r="D327">
        <v>46</v>
      </c>
      <c r="E327">
        <v>4</v>
      </c>
      <c r="F327" t="s">
        <v>12</v>
      </c>
      <c r="G327" t="s">
        <v>30</v>
      </c>
      <c r="H327">
        <f t="shared" si="20"/>
        <v>0</v>
      </c>
      <c r="I327">
        <f t="shared" si="21"/>
        <v>0</v>
      </c>
      <c r="J327">
        <f t="shared" si="22"/>
        <v>1</v>
      </c>
      <c r="K327">
        <f t="shared" si="23"/>
        <v>0</v>
      </c>
      <c r="L327" t="s">
        <v>20</v>
      </c>
      <c r="M327">
        <v>95</v>
      </c>
      <c r="N327" t="s">
        <v>16</v>
      </c>
      <c r="O327" t="s">
        <v>30</v>
      </c>
    </row>
    <row r="328" spans="1:15" x14ac:dyDescent="0.25">
      <c r="A328">
        <v>397</v>
      </c>
      <c r="B328">
        <v>66</v>
      </c>
      <c r="C328">
        <v>2521</v>
      </c>
      <c r="D328">
        <v>40</v>
      </c>
      <c r="E328">
        <v>7</v>
      </c>
      <c r="F328" t="s">
        <v>12</v>
      </c>
      <c r="G328" t="s">
        <v>19</v>
      </c>
      <c r="H328">
        <f t="shared" si="20"/>
        <v>0</v>
      </c>
      <c r="I328">
        <f t="shared" si="21"/>
        <v>0</v>
      </c>
      <c r="J328">
        <f t="shared" si="22"/>
        <v>0</v>
      </c>
      <c r="K328">
        <f t="shared" si="23"/>
        <v>0</v>
      </c>
      <c r="L328" t="s">
        <v>14</v>
      </c>
      <c r="M328">
        <v>80</v>
      </c>
      <c r="N328" t="s">
        <v>43</v>
      </c>
      <c r="O328" t="s">
        <v>17</v>
      </c>
    </row>
    <row r="329" spans="1:15" x14ac:dyDescent="0.25">
      <c r="A329">
        <v>409</v>
      </c>
      <c r="B329">
        <v>75</v>
      </c>
      <c r="C329">
        <v>3257</v>
      </c>
      <c r="D329">
        <v>28</v>
      </c>
      <c r="E329">
        <v>11</v>
      </c>
      <c r="F329" t="s">
        <v>12</v>
      </c>
      <c r="G329" t="s">
        <v>26</v>
      </c>
      <c r="H329">
        <f t="shared" si="20"/>
        <v>0</v>
      </c>
      <c r="I329">
        <f t="shared" si="21"/>
        <v>0</v>
      </c>
      <c r="J329">
        <f t="shared" si="22"/>
        <v>0</v>
      </c>
      <c r="K329">
        <f t="shared" si="23"/>
        <v>1</v>
      </c>
      <c r="L329" t="s">
        <v>20</v>
      </c>
      <c r="M329">
        <v>20</v>
      </c>
      <c r="N329" t="s">
        <v>22</v>
      </c>
      <c r="O329" t="s">
        <v>34</v>
      </c>
    </row>
    <row r="330" spans="1:15" x14ac:dyDescent="0.25">
      <c r="A330">
        <v>412</v>
      </c>
      <c r="B330">
        <v>60</v>
      </c>
      <c r="C330">
        <v>3953</v>
      </c>
      <c r="D330">
        <v>7</v>
      </c>
      <c r="E330">
        <v>17</v>
      </c>
      <c r="F330" t="s">
        <v>12</v>
      </c>
      <c r="G330" t="s">
        <v>17</v>
      </c>
      <c r="H330">
        <f t="shared" si="20"/>
        <v>0</v>
      </c>
      <c r="I330">
        <f t="shared" si="21"/>
        <v>1</v>
      </c>
      <c r="J330">
        <f t="shared" si="22"/>
        <v>0</v>
      </c>
      <c r="K330">
        <f t="shared" si="23"/>
        <v>0</v>
      </c>
      <c r="L330" t="s">
        <v>32</v>
      </c>
      <c r="M330">
        <v>11</v>
      </c>
      <c r="N330" t="s">
        <v>43</v>
      </c>
      <c r="O330" t="s">
        <v>30</v>
      </c>
    </row>
    <row r="331" spans="1:15" x14ac:dyDescent="0.25">
      <c r="A331">
        <v>414</v>
      </c>
      <c r="B331">
        <v>195</v>
      </c>
      <c r="C331">
        <v>728</v>
      </c>
      <c r="D331">
        <v>22</v>
      </c>
      <c r="E331">
        <v>14</v>
      </c>
      <c r="F331" t="s">
        <v>12</v>
      </c>
      <c r="G331" t="s">
        <v>19</v>
      </c>
      <c r="H331">
        <f t="shared" si="20"/>
        <v>0</v>
      </c>
      <c r="I331">
        <f t="shared" si="21"/>
        <v>0</v>
      </c>
      <c r="J331">
        <f t="shared" si="22"/>
        <v>0</v>
      </c>
      <c r="K331">
        <f t="shared" si="23"/>
        <v>0</v>
      </c>
      <c r="L331" t="s">
        <v>13</v>
      </c>
      <c r="M331">
        <v>76</v>
      </c>
      <c r="N331" t="s">
        <v>25</v>
      </c>
      <c r="O331" t="s">
        <v>17</v>
      </c>
    </row>
    <row r="332" spans="1:15" x14ac:dyDescent="0.25">
      <c r="A332">
        <v>426</v>
      </c>
      <c r="B332">
        <v>24</v>
      </c>
      <c r="C332">
        <v>1566</v>
      </c>
      <c r="D332">
        <v>1</v>
      </c>
      <c r="E332">
        <v>11</v>
      </c>
      <c r="F332" t="s">
        <v>12</v>
      </c>
      <c r="G332" t="s">
        <v>26</v>
      </c>
      <c r="H332">
        <f t="shared" si="20"/>
        <v>0</v>
      </c>
      <c r="I332">
        <f t="shared" si="21"/>
        <v>0</v>
      </c>
      <c r="J332">
        <f t="shared" si="22"/>
        <v>0</v>
      </c>
      <c r="K332">
        <f t="shared" si="23"/>
        <v>1</v>
      </c>
      <c r="L332" t="s">
        <v>32</v>
      </c>
      <c r="M332">
        <v>12</v>
      </c>
      <c r="N332" t="s">
        <v>16</v>
      </c>
      <c r="O332" t="s">
        <v>17</v>
      </c>
    </row>
    <row r="333" spans="1:15" x14ac:dyDescent="0.25">
      <c r="A333">
        <v>437</v>
      </c>
      <c r="B333">
        <v>118</v>
      </c>
      <c r="C333">
        <v>4059</v>
      </c>
      <c r="D333">
        <v>17</v>
      </c>
      <c r="E333">
        <v>15</v>
      </c>
      <c r="F333" t="s">
        <v>12</v>
      </c>
      <c r="G333" t="s">
        <v>30</v>
      </c>
      <c r="H333">
        <f t="shared" si="20"/>
        <v>0</v>
      </c>
      <c r="I333">
        <f t="shared" si="21"/>
        <v>0</v>
      </c>
      <c r="J333">
        <f t="shared" si="22"/>
        <v>1</v>
      </c>
      <c r="K333">
        <f t="shared" si="23"/>
        <v>0</v>
      </c>
      <c r="L333" t="s">
        <v>14</v>
      </c>
      <c r="M333">
        <v>14</v>
      </c>
      <c r="N333" t="s">
        <v>25</v>
      </c>
      <c r="O333" t="s">
        <v>13</v>
      </c>
    </row>
    <row r="334" spans="1:15" x14ac:dyDescent="0.25">
      <c r="A334">
        <v>440</v>
      </c>
      <c r="B334">
        <v>56</v>
      </c>
      <c r="C334">
        <v>2869</v>
      </c>
      <c r="D334">
        <v>11</v>
      </c>
      <c r="E334">
        <v>7</v>
      </c>
      <c r="F334" t="s">
        <v>12</v>
      </c>
      <c r="G334" t="s">
        <v>19</v>
      </c>
      <c r="H334">
        <f t="shared" si="20"/>
        <v>0</v>
      </c>
      <c r="I334">
        <f t="shared" si="21"/>
        <v>0</v>
      </c>
      <c r="J334">
        <f t="shared" si="22"/>
        <v>0</v>
      </c>
      <c r="K334">
        <f t="shared" si="23"/>
        <v>0</v>
      </c>
      <c r="L334" t="s">
        <v>14</v>
      </c>
      <c r="M334">
        <v>34</v>
      </c>
      <c r="N334" t="s">
        <v>25</v>
      </c>
      <c r="O334" t="s">
        <v>17</v>
      </c>
    </row>
    <row r="335" spans="1:15" x14ac:dyDescent="0.25">
      <c r="A335">
        <v>454</v>
      </c>
      <c r="B335">
        <v>72</v>
      </c>
      <c r="C335">
        <v>3910</v>
      </c>
      <c r="D335">
        <v>21</v>
      </c>
      <c r="E335">
        <v>3</v>
      </c>
      <c r="F335" t="s">
        <v>12</v>
      </c>
      <c r="G335" t="s">
        <v>17</v>
      </c>
      <c r="H335">
        <f t="shared" si="20"/>
        <v>0</v>
      </c>
      <c r="I335">
        <f t="shared" si="21"/>
        <v>1</v>
      </c>
      <c r="J335">
        <f t="shared" si="22"/>
        <v>0</v>
      </c>
      <c r="K335">
        <f t="shared" si="23"/>
        <v>0</v>
      </c>
      <c r="L335" t="s">
        <v>32</v>
      </c>
      <c r="M335">
        <v>54</v>
      </c>
      <c r="N335" t="s">
        <v>43</v>
      </c>
      <c r="O335" t="s">
        <v>13</v>
      </c>
    </row>
    <row r="336" spans="1:15" x14ac:dyDescent="0.25">
      <c r="A336">
        <v>458</v>
      </c>
      <c r="B336">
        <v>192</v>
      </c>
      <c r="C336">
        <v>4672</v>
      </c>
      <c r="D336">
        <v>41</v>
      </c>
      <c r="E336">
        <v>14</v>
      </c>
      <c r="F336" t="s">
        <v>12</v>
      </c>
      <c r="G336" t="s">
        <v>19</v>
      </c>
      <c r="H336">
        <f t="shared" si="20"/>
        <v>0</v>
      </c>
      <c r="I336">
        <f t="shared" si="21"/>
        <v>0</v>
      </c>
      <c r="J336">
        <f t="shared" si="22"/>
        <v>0</v>
      </c>
      <c r="K336">
        <f t="shared" si="23"/>
        <v>0</v>
      </c>
      <c r="L336" t="s">
        <v>13</v>
      </c>
      <c r="M336">
        <v>42</v>
      </c>
      <c r="N336" t="s">
        <v>22</v>
      </c>
      <c r="O336" t="s">
        <v>34</v>
      </c>
    </row>
    <row r="337" spans="1:15" x14ac:dyDescent="0.25">
      <c r="A337">
        <v>467</v>
      </c>
      <c r="B337">
        <v>67</v>
      </c>
      <c r="C337">
        <v>2524</v>
      </c>
      <c r="D337">
        <v>10</v>
      </c>
      <c r="E337">
        <v>2</v>
      </c>
      <c r="F337" t="s">
        <v>12</v>
      </c>
      <c r="G337" t="s">
        <v>26</v>
      </c>
      <c r="H337">
        <f t="shared" si="20"/>
        <v>0</v>
      </c>
      <c r="I337">
        <f t="shared" si="21"/>
        <v>0</v>
      </c>
      <c r="J337">
        <f t="shared" si="22"/>
        <v>0</v>
      </c>
      <c r="K337">
        <f t="shared" si="23"/>
        <v>1</v>
      </c>
      <c r="L337" t="s">
        <v>14</v>
      </c>
      <c r="M337">
        <v>52</v>
      </c>
      <c r="N337" t="s">
        <v>43</v>
      </c>
      <c r="O337" t="s">
        <v>17</v>
      </c>
    </row>
    <row r="338" spans="1:15" x14ac:dyDescent="0.25">
      <c r="A338">
        <v>468</v>
      </c>
      <c r="B338">
        <v>131</v>
      </c>
      <c r="C338">
        <v>4461</v>
      </c>
      <c r="D338">
        <v>40</v>
      </c>
      <c r="E338">
        <v>9</v>
      </c>
      <c r="F338" t="s">
        <v>12</v>
      </c>
      <c r="G338" t="s">
        <v>19</v>
      </c>
      <c r="H338">
        <f t="shared" si="20"/>
        <v>0</v>
      </c>
      <c r="I338">
        <f t="shared" si="21"/>
        <v>0</v>
      </c>
      <c r="J338">
        <f t="shared" si="22"/>
        <v>0</v>
      </c>
      <c r="K338">
        <f t="shared" si="23"/>
        <v>0</v>
      </c>
      <c r="L338" t="s">
        <v>32</v>
      </c>
      <c r="M338">
        <v>17</v>
      </c>
      <c r="N338" t="s">
        <v>22</v>
      </c>
      <c r="O338" t="s">
        <v>34</v>
      </c>
    </row>
    <row r="339" spans="1:15" x14ac:dyDescent="0.25">
      <c r="A339">
        <v>475</v>
      </c>
      <c r="B339">
        <v>98</v>
      </c>
      <c r="C339">
        <v>2150</v>
      </c>
      <c r="D339">
        <v>8</v>
      </c>
      <c r="E339">
        <v>17</v>
      </c>
      <c r="F339" t="s">
        <v>12</v>
      </c>
      <c r="G339" t="s">
        <v>17</v>
      </c>
      <c r="H339">
        <f t="shared" si="20"/>
        <v>0</v>
      </c>
      <c r="I339">
        <f t="shared" si="21"/>
        <v>1</v>
      </c>
      <c r="J339">
        <f t="shared" si="22"/>
        <v>0</v>
      </c>
      <c r="K339">
        <f t="shared" si="23"/>
        <v>0</v>
      </c>
      <c r="L339" t="s">
        <v>27</v>
      </c>
      <c r="M339">
        <v>7</v>
      </c>
      <c r="N339" t="s">
        <v>25</v>
      </c>
      <c r="O339" t="s">
        <v>13</v>
      </c>
    </row>
    <row r="340" spans="1:15" x14ac:dyDescent="0.25">
      <c r="A340">
        <v>488</v>
      </c>
      <c r="B340">
        <v>194</v>
      </c>
      <c r="C340">
        <v>2141</v>
      </c>
      <c r="D340">
        <v>37</v>
      </c>
      <c r="E340">
        <v>8</v>
      </c>
      <c r="F340" t="s">
        <v>12</v>
      </c>
      <c r="G340" t="s">
        <v>26</v>
      </c>
      <c r="H340">
        <f t="shared" si="20"/>
        <v>0</v>
      </c>
      <c r="I340">
        <f t="shared" si="21"/>
        <v>0</v>
      </c>
      <c r="J340">
        <f t="shared" si="22"/>
        <v>0</v>
      </c>
      <c r="K340">
        <f t="shared" si="23"/>
        <v>1</v>
      </c>
      <c r="L340" t="s">
        <v>20</v>
      </c>
      <c r="M340">
        <v>42</v>
      </c>
      <c r="N340" t="s">
        <v>43</v>
      </c>
      <c r="O340" t="s">
        <v>30</v>
      </c>
    </row>
    <row r="341" spans="1:15" x14ac:dyDescent="0.25">
      <c r="A341">
        <v>500</v>
      </c>
      <c r="B341">
        <v>110</v>
      </c>
      <c r="C341">
        <v>984</v>
      </c>
      <c r="D341">
        <v>5</v>
      </c>
      <c r="E341">
        <v>4</v>
      </c>
      <c r="F341" t="s">
        <v>12</v>
      </c>
      <c r="G341" t="s">
        <v>13</v>
      </c>
      <c r="H341">
        <f t="shared" si="20"/>
        <v>1</v>
      </c>
      <c r="I341">
        <f t="shared" si="21"/>
        <v>0</v>
      </c>
      <c r="J341">
        <f t="shared" si="22"/>
        <v>0</v>
      </c>
      <c r="K341">
        <f t="shared" si="23"/>
        <v>0</v>
      </c>
      <c r="L341" t="s">
        <v>14</v>
      </c>
      <c r="M341">
        <v>66</v>
      </c>
      <c r="N341" t="s">
        <v>22</v>
      </c>
      <c r="O341" t="s">
        <v>13</v>
      </c>
    </row>
    <row r="342" spans="1:15" x14ac:dyDescent="0.25">
      <c r="A342">
        <v>503</v>
      </c>
      <c r="B342">
        <v>78</v>
      </c>
      <c r="C342">
        <v>3501</v>
      </c>
      <c r="D342">
        <v>40</v>
      </c>
      <c r="E342">
        <v>3</v>
      </c>
      <c r="F342" t="s">
        <v>12</v>
      </c>
      <c r="G342" t="s">
        <v>19</v>
      </c>
      <c r="H342">
        <f t="shared" si="20"/>
        <v>0</v>
      </c>
      <c r="I342">
        <f t="shared" si="21"/>
        <v>0</v>
      </c>
      <c r="J342">
        <f t="shared" si="22"/>
        <v>0</v>
      </c>
      <c r="K342">
        <f t="shared" si="23"/>
        <v>0</v>
      </c>
      <c r="L342" t="s">
        <v>13</v>
      </c>
      <c r="M342">
        <v>89</v>
      </c>
      <c r="N342" t="s">
        <v>43</v>
      </c>
      <c r="O342" t="s">
        <v>17</v>
      </c>
    </row>
    <row r="343" spans="1:15" x14ac:dyDescent="0.25">
      <c r="A343">
        <v>509</v>
      </c>
      <c r="B343">
        <v>195</v>
      </c>
      <c r="C343">
        <v>2653</v>
      </c>
      <c r="D343">
        <v>19</v>
      </c>
      <c r="E343">
        <v>2</v>
      </c>
      <c r="F343" t="s">
        <v>12</v>
      </c>
      <c r="G343" t="s">
        <v>17</v>
      </c>
      <c r="H343">
        <f t="shared" si="20"/>
        <v>0</v>
      </c>
      <c r="I343">
        <f t="shared" si="21"/>
        <v>1</v>
      </c>
      <c r="J343">
        <f t="shared" si="22"/>
        <v>0</v>
      </c>
      <c r="K343">
        <f t="shared" si="23"/>
        <v>0</v>
      </c>
      <c r="L343" t="s">
        <v>27</v>
      </c>
      <c r="M343">
        <v>13</v>
      </c>
      <c r="N343" t="s">
        <v>16</v>
      </c>
      <c r="O343" t="s">
        <v>34</v>
      </c>
    </row>
    <row r="344" spans="1:15" x14ac:dyDescent="0.25">
      <c r="A344">
        <v>512</v>
      </c>
      <c r="B344">
        <v>78</v>
      </c>
      <c r="C344">
        <v>153</v>
      </c>
      <c r="D344">
        <v>43</v>
      </c>
      <c r="E344">
        <v>6</v>
      </c>
      <c r="F344" t="s">
        <v>12</v>
      </c>
      <c r="G344" t="s">
        <v>30</v>
      </c>
      <c r="H344">
        <f t="shared" si="20"/>
        <v>0</v>
      </c>
      <c r="I344">
        <f t="shared" si="21"/>
        <v>0</v>
      </c>
      <c r="J344">
        <f t="shared" si="22"/>
        <v>1</v>
      </c>
      <c r="K344">
        <f t="shared" si="23"/>
        <v>0</v>
      </c>
      <c r="L344" t="s">
        <v>27</v>
      </c>
      <c r="M344">
        <v>22</v>
      </c>
      <c r="N344" t="s">
        <v>16</v>
      </c>
      <c r="O344" t="s">
        <v>13</v>
      </c>
    </row>
    <row r="345" spans="1:15" x14ac:dyDescent="0.25">
      <c r="A345">
        <v>516</v>
      </c>
      <c r="B345">
        <v>89</v>
      </c>
      <c r="C345">
        <v>2013</v>
      </c>
      <c r="D345">
        <v>32</v>
      </c>
      <c r="E345">
        <v>17</v>
      </c>
      <c r="F345" t="s">
        <v>12</v>
      </c>
      <c r="G345" t="s">
        <v>13</v>
      </c>
      <c r="H345">
        <f t="shared" si="20"/>
        <v>1</v>
      </c>
      <c r="I345">
        <f t="shared" si="21"/>
        <v>0</v>
      </c>
      <c r="J345">
        <f t="shared" si="22"/>
        <v>0</v>
      </c>
      <c r="K345">
        <f t="shared" si="23"/>
        <v>0</v>
      </c>
      <c r="L345" t="s">
        <v>27</v>
      </c>
      <c r="M345">
        <v>79</v>
      </c>
      <c r="N345" t="s">
        <v>25</v>
      </c>
      <c r="O345" t="s">
        <v>34</v>
      </c>
    </row>
    <row r="346" spans="1:15" x14ac:dyDescent="0.25">
      <c r="A346">
        <v>525</v>
      </c>
      <c r="B346">
        <v>133</v>
      </c>
      <c r="C346">
        <v>4169</v>
      </c>
      <c r="D346">
        <v>31</v>
      </c>
      <c r="E346">
        <v>2</v>
      </c>
      <c r="F346" t="s">
        <v>12</v>
      </c>
      <c r="G346" t="s">
        <v>26</v>
      </c>
      <c r="H346">
        <f t="shared" si="20"/>
        <v>0</v>
      </c>
      <c r="I346">
        <f t="shared" si="21"/>
        <v>0</v>
      </c>
      <c r="J346">
        <f t="shared" si="22"/>
        <v>0</v>
      </c>
      <c r="K346">
        <f t="shared" si="23"/>
        <v>1</v>
      </c>
      <c r="L346" t="s">
        <v>20</v>
      </c>
      <c r="M346">
        <v>54</v>
      </c>
      <c r="N346" t="s">
        <v>16</v>
      </c>
      <c r="O346" t="s">
        <v>34</v>
      </c>
    </row>
    <row r="347" spans="1:15" x14ac:dyDescent="0.25">
      <c r="A347">
        <v>527</v>
      </c>
      <c r="B347">
        <v>170</v>
      </c>
      <c r="C347">
        <v>992</v>
      </c>
      <c r="D347">
        <v>40</v>
      </c>
      <c r="E347">
        <v>3</v>
      </c>
      <c r="F347" t="s">
        <v>12</v>
      </c>
      <c r="G347" t="s">
        <v>13</v>
      </c>
      <c r="H347">
        <f t="shared" si="20"/>
        <v>1</v>
      </c>
      <c r="I347">
        <f t="shared" si="21"/>
        <v>0</v>
      </c>
      <c r="J347">
        <f t="shared" si="22"/>
        <v>0</v>
      </c>
      <c r="K347">
        <f t="shared" si="23"/>
        <v>0</v>
      </c>
      <c r="L347" t="s">
        <v>20</v>
      </c>
      <c r="M347">
        <v>76</v>
      </c>
      <c r="N347" t="s">
        <v>22</v>
      </c>
      <c r="O347" t="s">
        <v>17</v>
      </c>
    </row>
    <row r="348" spans="1:15" x14ac:dyDescent="0.25">
      <c r="A348">
        <v>532</v>
      </c>
      <c r="B348">
        <v>21</v>
      </c>
      <c r="C348">
        <v>2033</v>
      </c>
      <c r="D348">
        <v>3</v>
      </c>
      <c r="E348">
        <v>1</v>
      </c>
      <c r="F348" t="s">
        <v>12</v>
      </c>
      <c r="G348" t="s">
        <v>26</v>
      </c>
      <c r="H348">
        <f t="shared" si="20"/>
        <v>0</v>
      </c>
      <c r="I348">
        <f t="shared" si="21"/>
        <v>0</v>
      </c>
      <c r="J348">
        <f t="shared" si="22"/>
        <v>0</v>
      </c>
      <c r="K348">
        <f t="shared" si="23"/>
        <v>1</v>
      </c>
      <c r="L348" t="s">
        <v>27</v>
      </c>
      <c r="M348">
        <v>21</v>
      </c>
      <c r="N348" t="s">
        <v>22</v>
      </c>
      <c r="O348" t="s">
        <v>17</v>
      </c>
    </row>
    <row r="349" spans="1:15" x14ac:dyDescent="0.25">
      <c r="A349">
        <v>533</v>
      </c>
      <c r="B349">
        <v>76</v>
      </c>
      <c r="C349">
        <v>1480</v>
      </c>
      <c r="D349">
        <v>49</v>
      </c>
      <c r="E349">
        <v>17</v>
      </c>
      <c r="F349" t="s">
        <v>12</v>
      </c>
      <c r="G349" t="s">
        <v>17</v>
      </c>
      <c r="H349">
        <f t="shared" si="20"/>
        <v>0</v>
      </c>
      <c r="I349">
        <f t="shared" si="21"/>
        <v>1</v>
      </c>
      <c r="J349">
        <f t="shared" si="22"/>
        <v>0</v>
      </c>
      <c r="K349">
        <f t="shared" si="23"/>
        <v>0</v>
      </c>
      <c r="L349" t="s">
        <v>32</v>
      </c>
      <c r="M349">
        <v>69</v>
      </c>
      <c r="N349" t="s">
        <v>22</v>
      </c>
      <c r="O349" t="s">
        <v>34</v>
      </c>
    </row>
    <row r="350" spans="1:15" x14ac:dyDescent="0.25">
      <c r="A350">
        <v>542</v>
      </c>
      <c r="B350">
        <v>21</v>
      </c>
      <c r="C350">
        <v>4716</v>
      </c>
      <c r="D350">
        <v>36</v>
      </c>
      <c r="E350">
        <v>8</v>
      </c>
      <c r="F350" t="s">
        <v>12</v>
      </c>
      <c r="G350" t="s">
        <v>26</v>
      </c>
      <c r="H350">
        <f t="shared" si="20"/>
        <v>0</v>
      </c>
      <c r="I350">
        <f t="shared" si="21"/>
        <v>0</v>
      </c>
      <c r="J350">
        <f t="shared" si="22"/>
        <v>0</v>
      </c>
      <c r="K350">
        <f t="shared" si="23"/>
        <v>1</v>
      </c>
      <c r="L350" t="s">
        <v>27</v>
      </c>
      <c r="M350">
        <v>79</v>
      </c>
      <c r="N350" t="s">
        <v>43</v>
      </c>
      <c r="O350" t="s">
        <v>13</v>
      </c>
    </row>
    <row r="351" spans="1:15" x14ac:dyDescent="0.25">
      <c r="A351">
        <v>544</v>
      </c>
      <c r="B351">
        <v>55</v>
      </c>
      <c r="C351">
        <v>1660</v>
      </c>
      <c r="D351">
        <v>27</v>
      </c>
      <c r="E351">
        <v>14</v>
      </c>
      <c r="F351" t="s">
        <v>12</v>
      </c>
      <c r="G351" t="s">
        <v>19</v>
      </c>
      <c r="H351">
        <f t="shared" si="20"/>
        <v>0</v>
      </c>
      <c r="I351">
        <f t="shared" si="21"/>
        <v>0</v>
      </c>
      <c r="J351">
        <f t="shared" si="22"/>
        <v>0</v>
      </c>
      <c r="K351">
        <f t="shared" si="23"/>
        <v>0</v>
      </c>
      <c r="L351" t="s">
        <v>27</v>
      </c>
      <c r="M351">
        <v>44</v>
      </c>
      <c r="N351" t="s">
        <v>16</v>
      </c>
      <c r="O351" t="s">
        <v>17</v>
      </c>
    </row>
    <row r="352" spans="1:15" x14ac:dyDescent="0.25">
      <c r="A352">
        <v>551</v>
      </c>
      <c r="B352">
        <v>163</v>
      </c>
      <c r="C352">
        <v>1013</v>
      </c>
      <c r="D352">
        <v>32</v>
      </c>
      <c r="E352">
        <v>18</v>
      </c>
      <c r="F352" t="s">
        <v>12</v>
      </c>
      <c r="G352" t="s">
        <v>30</v>
      </c>
      <c r="H352">
        <f t="shared" si="20"/>
        <v>0</v>
      </c>
      <c r="I352">
        <f t="shared" si="21"/>
        <v>0</v>
      </c>
      <c r="J352">
        <f t="shared" si="22"/>
        <v>1</v>
      </c>
      <c r="K352">
        <f t="shared" si="23"/>
        <v>0</v>
      </c>
      <c r="L352" t="s">
        <v>14</v>
      </c>
      <c r="M352">
        <v>17</v>
      </c>
      <c r="N352" t="s">
        <v>43</v>
      </c>
      <c r="O352" t="s">
        <v>17</v>
      </c>
    </row>
    <row r="353" spans="1:15" x14ac:dyDescent="0.25">
      <c r="A353">
        <v>552</v>
      </c>
      <c r="B353">
        <v>99</v>
      </c>
      <c r="C353">
        <v>4649</v>
      </c>
      <c r="D353">
        <v>32</v>
      </c>
      <c r="E353">
        <v>12</v>
      </c>
      <c r="F353" t="s">
        <v>12</v>
      </c>
      <c r="G353" t="s">
        <v>30</v>
      </c>
      <c r="H353">
        <f t="shared" si="20"/>
        <v>0</v>
      </c>
      <c r="I353">
        <f t="shared" si="21"/>
        <v>0</v>
      </c>
      <c r="J353">
        <f t="shared" si="22"/>
        <v>1</v>
      </c>
      <c r="K353">
        <f t="shared" si="23"/>
        <v>0</v>
      </c>
      <c r="L353" t="s">
        <v>32</v>
      </c>
      <c r="M353">
        <v>23</v>
      </c>
      <c r="N353" t="s">
        <v>16</v>
      </c>
      <c r="O353" t="s">
        <v>34</v>
      </c>
    </row>
    <row r="354" spans="1:15" x14ac:dyDescent="0.25">
      <c r="A354">
        <v>553</v>
      </c>
      <c r="B354">
        <v>171</v>
      </c>
      <c r="C354">
        <v>136</v>
      </c>
      <c r="D354">
        <v>34</v>
      </c>
      <c r="E354">
        <v>14</v>
      </c>
      <c r="F354" t="s">
        <v>12</v>
      </c>
      <c r="G354" t="s">
        <v>17</v>
      </c>
      <c r="H354">
        <f t="shared" si="20"/>
        <v>0</v>
      </c>
      <c r="I354">
        <f t="shared" si="21"/>
        <v>1</v>
      </c>
      <c r="J354">
        <f t="shared" si="22"/>
        <v>0</v>
      </c>
      <c r="K354">
        <f t="shared" si="23"/>
        <v>0</v>
      </c>
      <c r="L354" t="s">
        <v>32</v>
      </c>
      <c r="M354">
        <v>53</v>
      </c>
      <c r="N354" t="s">
        <v>25</v>
      </c>
      <c r="O354" t="s">
        <v>13</v>
      </c>
    </row>
    <row r="355" spans="1:15" x14ac:dyDescent="0.25">
      <c r="A355">
        <v>564</v>
      </c>
      <c r="B355">
        <v>173</v>
      </c>
      <c r="C355">
        <v>2262</v>
      </c>
      <c r="D355">
        <v>25</v>
      </c>
      <c r="E355">
        <v>6</v>
      </c>
      <c r="F355" t="s">
        <v>12</v>
      </c>
      <c r="G355" t="s">
        <v>19</v>
      </c>
      <c r="H355">
        <f t="shared" si="20"/>
        <v>0</v>
      </c>
      <c r="I355">
        <f t="shared" si="21"/>
        <v>0</v>
      </c>
      <c r="J355">
        <f t="shared" si="22"/>
        <v>0</v>
      </c>
      <c r="K355">
        <f t="shared" si="23"/>
        <v>0</v>
      </c>
      <c r="L355" t="s">
        <v>20</v>
      </c>
      <c r="M355">
        <v>85</v>
      </c>
      <c r="N355" t="s">
        <v>16</v>
      </c>
      <c r="O355" t="s">
        <v>17</v>
      </c>
    </row>
    <row r="356" spans="1:15" x14ac:dyDescent="0.25">
      <c r="A356">
        <v>566</v>
      </c>
      <c r="B356">
        <v>110</v>
      </c>
      <c r="C356">
        <v>1691</v>
      </c>
      <c r="D356">
        <v>30</v>
      </c>
      <c r="E356">
        <v>18</v>
      </c>
      <c r="F356" t="s">
        <v>12</v>
      </c>
      <c r="G356" t="s">
        <v>30</v>
      </c>
      <c r="H356">
        <f t="shared" si="20"/>
        <v>0</v>
      </c>
      <c r="I356">
        <f t="shared" si="21"/>
        <v>0</v>
      </c>
      <c r="J356">
        <f t="shared" si="22"/>
        <v>1</v>
      </c>
      <c r="K356">
        <f t="shared" si="23"/>
        <v>0</v>
      </c>
      <c r="L356" t="s">
        <v>13</v>
      </c>
      <c r="M356">
        <v>19</v>
      </c>
      <c r="N356" t="s">
        <v>22</v>
      </c>
      <c r="O356" t="s">
        <v>30</v>
      </c>
    </row>
    <row r="357" spans="1:15" x14ac:dyDescent="0.25">
      <c r="A357">
        <v>571</v>
      </c>
      <c r="B357">
        <v>105</v>
      </c>
      <c r="C357">
        <v>1385</v>
      </c>
      <c r="D357">
        <v>46</v>
      </c>
      <c r="E357">
        <v>12</v>
      </c>
      <c r="F357" t="s">
        <v>12</v>
      </c>
      <c r="G357" t="s">
        <v>26</v>
      </c>
      <c r="H357">
        <f t="shared" si="20"/>
        <v>0</v>
      </c>
      <c r="I357">
        <f t="shared" si="21"/>
        <v>0</v>
      </c>
      <c r="J357">
        <f t="shared" si="22"/>
        <v>0</v>
      </c>
      <c r="K357">
        <f t="shared" si="23"/>
        <v>1</v>
      </c>
      <c r="L357" t="s">
        <v>27</v>
      </c>
      <c r="M357">
        <v>60</v>
      </c>
      <c r="N357" t="s">
        <v>16</v>
      </c>
      <c r="O357" t="s">
        <v>17</v>
      </c>
    </row>
    <row r="358" spans="1:15" x14ac:dyDescent="0.25">
      <c r="A358">
        <v>578</v>
      </c>
      <c r="B358">
        <v>192</v>
      </c>
      <c r="C358">
        <v>2704</v>
      </c>
      <c r="D358">
        <v>49</v>
      </c>
      <c r="E358">
        <v>12</v>
      </c>
      <c r="F358" t="s">
        <v>12</v>
      </c>
      <c r="G358" t="s">
        <v>26</v>
      </c>
      <c r="H358">
        <f t="shared" si="20"/>
        <v>0</v>
      </c>
      <c r="I358">
        <f t="shared" si="21"/>
        <v>0</v>
      </c>
      <c r="J358">
        <f t="shared" si="22"/>
        <v>0</v>
      </c>
      <c r="K358">
        <f t="shared" si="23"/>
        <v>1</v>
      </c>
      <c r="L358" t="s">
        <v>13</v>
      </c>
      <c r="M358">
        <v>6</v>
      </c>
      <c r="N358" t="s">
        <v>25</v>
      </c>
      <c r="O358" t="s">
        <v>34</v>
      </c>
    </row>
    <row r="359" spans="1:15" x14ac:dyDescent="0.25">
      <c r="A359">
        <v>582</v>
      </c>
      <c r="B359">
        <v>114</v>
      </c>
      <c r="C359">
        <v>3838</v>
      </c>
      <c r="D359">
        <v>18</v>
      </c>
      <c r="E359">
        <v>15</v>
      </c>
      <c r="F359" t="s">
        <v>12</v>
      </c>
      <c r="G359" t="s">
        <v>13</v>
      </c>
      <c r="H359">
        <f t="shared" si="20"/>
        <v>1</v>
      </c>
      <c r="I359">
        <f t="shared" si="21"/>
        <v>0</v>
      </c>
      <c r="J359">
        <f t="shared" si="22"/>
        <v>0</v>
      </c>
      <c r="K359">
        <f t="shared" si="23"/>
        <v>0</v>
      </c>
      <c r="L359" t="s">
        <v>20</v>
      </c>
      <c r="M359">
        <v>28</v>
      </c>
      <c r="N359" t="s">
        <v>25</v>
      </c>
      <c r="O359" t="s">
        <v>30</v>
      </c>
    </row>
    <row r="360" spans="1:15" x14ac:dyDescent="0.25">
      <c r="A360">
        <v>585</v>
      </c>
      <c r="B360">
        <v>122</v>
      </c>
      <c r="C360">
        <v>656</v>
      </c>
      <c r="D360">
        <v>21</v>
      </c>
      <c r="E360">
        <v>19</v>
      </c>
      <c r="F360" t="s">
        <v>12</v>
      </c>
      <c r="G360" t="s">
        <v>17</v>
      </c>
      <c r="H360">
        <f t="shared" si="20"/>
        <v>0</v>
      </c>
      <c r="I360">
        <f t="shared" si="21"/>
        <v>1</v>
      </c>
      <c r="J360">
        <f t="shared" si="22"/>
        <v>0</v>
      </c>
      <c r="K360">
        <f t="shared" si="23"/>
        <v>0</v>
      </c>
      <c r="L360" t="s">
        <v>20</v>
      </c>
      <c r="M360">
        <v>97</v>
      </c>
      <c r="N360" t="s">
        <v>22</v>
      </c>
      <c r="O360" t="s">
        <v>13</v>
      </c>
    </row>
    <row r="361" spans="1:15" x14ac:dyDescent="0.25">
      <c r="A361">
        <v>587</v>
      </c>
      <c r="B361">
        <v>93</v>
      </c>
      <c r="C361">
        <v>2908</v>
      </c>
      <c r="D361">
        <v>46</v>
      </c>
      <c r="E361">
        <v>6</v>
      </c>
      <c r="F361" t="s">
        <v>12</v>
      </c>
      <c r="G361" t="s">
        <v>17</v>
      </c>
      <c r="H361">
        <f t="shared" si="20"/>
        <v>0</v>
      </c>
      <c r="I361">
        <f t="shared" si="21"/>
        <v>1</v>
      </c>
      <c r="J361">
        <f t="shared" si="22"/>
        <v>0</v>
      </c>
      <c r="K361">
        <f t="shared" si="23"/>
        <v>0</v>
      </c>
      <c r="L361" t="s">
        <v>27</v>
      </c>
      <c r="M361">
        <v>40</v>
      </c>
      <c r="N361" t="s">
        <v>43</v>
      </c>
      <c r="O361" t="s">
        <v>30</v>
      </c>
    </row>
    <row r="362" spans="1:15" x14ac:dyDescent="0.25">
      <c r="A362">
        <v>588</v>
      </c>
      <c r="B362">
        <v>121</v>
      </c>
      <c r="C362">
        <v>4621</v>
      </c>
      <c r="D362">
        <v>40</v>
      </c>
      <c r="E362">
        <v>16</v>
      </c>
      <c r="F362" t="s">
        <v>12</v>
      </c>
      <c r="G362" t="s">
        <v>19</v>
      </c>
      <c r="H362">
        <f t="shared" si="20"/>
        <v>0</v>
      </c>
      <c r="I362">
        <f t="shared" si="21"/>
        <v>0</v>
      </c>
      <c r="J362">
        <f t="shared" si="22"/>
        <v>0</v>
      </c>
      <c r="K362">
        <f t="shared" si="23"/>
        <v>0</v>
      </c>
      <c r="L362" t="s">
        <v>14</v>
      </c>
      <c r="M362">
        <v>6</v>
      </c>
      <c r="N362" t="s">
        <v>16</v>
      </c>
      <c r="O362" t="s">
        <v>30</v>
      </c>
    </row>
    <row r="363" spans="1:15" x14ac:dyDescent="0.25">
      <c r="A363">
        <v>591</v>
      </c>
      <c r="B363">
        <v>196</v>
      </c>
      <c r="C363">
        <v>3841</v>
      </c>
      <c r="D363">
        <v>23</v>
      </c>
      <c r="E363">
        <v>5</v>
      </c>
      <c r="F363" t="s">
        <v>12</v>
      </c>
      <c r="G363" t="s">
        <v>30</v>
      </c>
      <c r="H363">
        <f t="shared" si="20"/>
        <v>0</v>
      </c>
      <c r="I363">
        <f t="shared" si="21"/>
        <v>0</v>
      </c>
      <c r="J363">
        <f t="shared" si="22"/>
        <v>1</v>
      </c>
      <c r="K363">
        <f t="shared" si="23"/>
        <v>0</v>
      </c>
      <c r="L363" t="s">
        <v>20</v>
      </c>
      <c r="M363">
        <v>12</v>
      </c>
      <c r="N363" t="s">
        <v>16</v>
      </c>
      <c r="O363" t="s">
        <v>13</v>
      </c>
    </row>
    <row r="364" spans="1:15" x14ac:dyDescent="0.25">
      <c r="A364">
        <v>598</v>
      </c>
      <c r="B364">
        <v>85</v>
      </c>
      <c r="C364">
        <v>2112</v>
      </c>
      <c r="D364">
        <v>25</v>
      </c>
      <c r="E364">
        <v>5</v>
      </c>
      <c r="F364" t="s">
        <v>12</v>
      </c>
      <c r="G364" t="s">
        <v>13</v>
      </c>
      <c r="H364">
        <f t="shared" si="20"/>
        <v>1</v>
      </c>
      <c r="I364">
        <f t="shared" si="21"/>
        <v>0</v>
      </c>
      <c r="J364">
        <f t="shared" si="22"/>
        <v>0</v>
      </c>
      <c r="K364">
        <f t="shared" si="23"/>
        <v>0</v>
      </c>
      <c r="L364" t="s">
        <v>14</v>
      </c>
      <c r="M364">
        <v>97</v>
      </c>
      <c r="N364" t="s">
        <v>16</v>
      </c>
      <c r="O364" t="s">
        <v>13</v>
      </c>
    </row>
    <row r="365" spans="1:15" x14ac:dyDescent="0.25">
      <c r="A365">
        <v>609</v>
      </c>
      <c r="B365">
        <v>149</v>
      </c>
      <c r="C365">
        <v>4870</v>
      </c>
      <c r="D365">
        <v>31</v>
      </c>
      <c r="E365">
        <v>5</v>
      </c>
      <c r="F365" t="s">
        <v>12</v>
      </c>
      <c r="G365" t="s">
        <v>26</v>
      </c>
      <c r="H365">
        <f t="shared" si="20"/>
        <v>0</v>
      </c>
      <c r="I365">
        <f t="shared" si="21"/>
        <v>0</v>
      </c>
      <c r="J365">
        <f t="shared" si="22"/>
        <v>0</v>
      </c>
      <c r="K365">
        <f t="shared" si="23"/>
        <v>1</v>
      </c>
      <c r="L365" t="s">
        <v>14</v>
      </c>
      <c r="M365">
        <v>63</v>
      </c>
      <c r="N365" t="s">
        <v>16</v>
      </c>
      <c r="O365" t="s">
        <v>13</v>
      </c>
    </row>
    <row r="366" spans="1:15" x14ac:dyDescent="0.25">
      <c r="A366">
        <v>611</v>
      </c>
      <c r="B366">
        <v>189</v>
      </c>
      <c r="C366">
        <v>2614</v>
      </c>
      <c r="D366">
        <v>23</v>
      </c>
      <c r="E366">
        <v>17</v>
      </c>
      <c r="F366" t="s">
        <v>12</v>
      </c>
      <c r="G366" t="s">
        <v>26</v>
      </c>
      <c r="H366">
        <f t="shared" si="20"/>
        <v>0</v>
      </c>
      <c r="I366">
        <f t="shared" si="21"/>
        <v>0</v>
      </c>
      <c r="J366">
        <f t="shared" si="22"/>
        <v>0</v>
      </c>
      <c r="K366">
        <f t="shared" si="23"/>
        <v>1</v>
      </c>
      <c r="L366" t="s">
        <v>20</v>
      </c>
      <c r="M366">
        <v>56</v>
      </c>
      <c r="N366" t="s">
        <v>25</v>
      </c>
      <c r="O366" t="s">
        <v>30</v>
      </c>
    </row>
    <row r="367" spans="1:15" x14ac:dyDescent="0.25">
      <c r="A367">
        <v>616</v>
      </c>
      <c r="B367">
        <v>66</v>
      </c>
      <c r="C367">
        <v>1535</v>
      </c>
      <c r="D367">
        <v>43</v>
      </c>
      <c r="E367">
        <v>3</v>
      </c>
      <c r="F367" t="s">
        <v>12</v>
      </c>
      <c r="G367" t="s">
        <v>30</v>
      </c>
      <c r="H367">
        <f t="shared" si="20"/>
        <v>0</v>
      </c>
      <c r="I367">
        <f t="shared" si="21"/>
        <v>0</v>
      </c>
      <c r="J367">
        <f t="shared" si="22"/>
        <v>1</v>
      </c>
      <c r="K367">
        <f t="shared" si="23"/>
        <v>0</v>
      </c>
      <c r="L367" t="s">
        <v>32</v>
      </c>
      <c r="M367">
        <v>70</v>
      </c>
      <c r="N367" t="s">
        <v>25</v>
      </c>
      <c r="O367" t="s">
        <v>13</v>
      </c>
    </row>
    <row r="368" spans="1:15" x14ac:dyDescent="0.25">
      <c r="A368">
        <v>618</v>
      </c>
      <c r="B368">
        <v>118</v>
      </c>
      <c r="C368">
        <v>2482</v>
      </c>
      <c r="D368">
        <v>33</v>
      </c>
      <c r="E368">
        <v>16</v>
      </c>
      <c r="F368" t="s">
        <v>12</v>
      </c>
      <c r="G368" t="s">
        <v>17</v>
      </c>
      <c r="H368">
        <f t="shared" si="20"/>
        <v>0</v>
      </c>
      <c r="I368">
        <f t="shared" si="21"/>
        <v>1</v>
      </c>
      <c r="J368">
        <f t="shared" si="22"/>
        <v>0</v>
      </c>
      <c r="K368">
        <f t="shared" si="23"/>
        <v>0</v>
      </c>
      <c r="L368" t="s">
        <v>32</v>
      </c>
      <c r="M368">
        <v>99</v>
      </c>
      <c r="N368" t="s">
        <v>25</v>
      </c>
      <c r="O368" t="s">
        <v>34</v>
      </c>
    </row>
    <row r="369" spans="1:15" x14ac:dyDescent="0.25">
      <c r="A369">
        <v>619</v>
      </c>
      <c r="B369">
        <v>190</v>
      </c>
      <c r="C369">
        <v>1345</v>
      </c>
      <c r="D369">
        <v>3</v>
      </c>
      <c r="E369">
        <v>18</v>
      </c>
      <c r="F369" t="s">
        <v>12</v>
      </c>
      <c r="G369" t="s">
        <v>19</v>
      </c>
      <c r="H369">
        <f t="shared" si="20"/>
        <v>0</v>
      </c>
      <c r="I369">
        <f t="shared" si="21"/>
        <v>0</v>
      </c>
      <c r="J369">
        <f t="shared" si="22"/>
        <v>0</v>
      </c>
      <c r="K369">
        <f t="shared" si="23"/>
        <v>0</v>
      </c>
      <c r="L369" t="s">
        <v>20</v>
      </c>
      <c r="M369">
        <v>91</v>
      </c>
      <c r="N369" t="s">
        <v>16</v>
      </c>
      <c r="O369" t="s">
        <v>30</v>
      </c>
    </row>
    <row r="370" spans="1:15" x14ac:dyDescent="0.25">
      <c r="A370">
        <v>629</v>
      </c>
      <c r="B370">
        <v>85</v>
      </c>
      <c r="C370">
        <v>2852</v>
      </c>
      <c r="D370">
        <v>47</v>
      </c>
      <c r="E370">
        <v>13</v>
      </c>
      <c r="F370" t="s">
        <v>12</v>
      </c>
      <c r="G370" t="s">
        <v>30</v>
      </c>
      <c r="H370">
        <f t="shared" si="20"/>
        <v>0</v>
      </c>
      <c r="I370">
        <f t="shared" si="21"/>
        <v>0</v>
      </c>
      <c r="J370">
        <f t="shared" si="22"/>
        <v>1</v>
      </c>
      <c r="K370">
        <f t="shared" si="23"/>
        <v>0</v>
      </c>
      <c r="L370" t="s">
        <v>13</v>
      </c>
      <c r="M370">
        <v>54</v>
      </c>
      <c r="N370" t="s">
        <v>25</v>
      </c>
      <c r="O370" t="s">
        <v>13</v>
      </c>
    </row>
    <row r="371" spans="1:15" x14ac:dyDescent="0.25">
      <c r="A371">
        <v>637</v>
      </c>
      <c r="B371">
        <v>177</v>
      </c>
      <c r="C371">
        <v>4911</v>
      </c>
      <c r="D371">
        <v>3</v>
      </c>
      <c r="E371">
        <v>1</v>
      </c>
      <c r="F371" t="s">
        <v>12</v>
      </c>
      <c r="G371" t="s">
        <v>30</v>
      </c>
      <c r="H371">
        <f t="shared" si="20"/>
        <v>0</v>
      </c>
      <c r="I371">
        <f t="shared" si="21"/>
        <v>0</v>
      </c>
      <c r="J371">
        <f t="shared" si="22"/>
        <v>1</v>
      </c>
      <c r="K371">
        <f t="shared" si="23"/>
        <v>0</v>
      </c>
      <c r="L371" t="s">
        <v>27</v>
      </c>
      <c r="M371">
        <v>32</v>
      </c>
      <c r="N371" t="s">
        <v>22</v>
      </c>
      <c r="O371" t="s">
        <v>17</v>
      </c>
    </row>
    <row r="372" spans="1:15" x14ac:dyDescent="0.25">
      <c r="A372">
        <v>640</v>
      </c>
      <c r="B372">
        <v>187</v>
      </c>
      <c r="C372">
        <v>2528</v>
      </c>
      <c r="D372">
        <v>40</v>
      </c>
      <c r="E372">
        <v>13</v>
      </c>
      <c r="F372" t="s">
        <v>12</v>
      </c>
      <c r="G372" t="s">
        <v>26</v>
      </c>
      <c r="H372">
        <f t="shared" si="20"/>
        <v>0</v>
      </c>
      <c r="I372">
        <f t="shared" si="21"/>
        <v>0</v>
      </c>
      <c r="J372">
        <f t="shared" si="22"/>
        <v>0</v>
      </c>
      <c r="K372">
        <f t="shared" si="23"/>
        <v>1</v>
      </c>
      <c r="L372" t="s">
        <v>32</v>
      </c>
      <c r="M372">
        <v>69</v>
      </c>
      <c r="N372" t="s">
        <v>43</v>
      </c>
      <c r="O372" t="s">
        <v>13</v>
      </c>
    </row>
    <row r="373" spans="1:15" x14ac:dyDescent="0.25">
      <c r="A373">
        <v>641</v>
      </c>
      <c r="B373">
        <v>36</v>
      </c>
      <c r="C373">
        <v>2607</v>
      </c>
      <c r="D373">
        <v>35</v>
      </c>
      <c r="E373">
        <v>13</v>
      </c>
      <c r="F373" t="s">
        <v>12</v>
      </c>
      <c r="G373" t="s">
        <v>26</v>
      </c>
      <c r="H373">
        <f t="shared" si="20"/>
        <v>0</v>
      </c>
      <c r="I373">
        <f t="shared" si="21"/>
        <v>0</v>
      </c>
      <c r="J373">
        <f t="shared" si="22"/>
        <v>0</v>
      </c>
      <c r="K373">
        <f t="shared" si="23"/>
        <v>1</v>
      </c>
      <c r="L373" t="s">
        <v>32</v>
      </c>
      <c r="M373">
        <v>51</v>
      </c>
      <c r="N373" t="s">
        <v>43</v>
      </c>
      <c r="O373" t="s">
        <v>30</v>
      </c>
    </row>
    <row r="374" spans="1:15" x14ac:dyDescent="0.25">
      <c r="A374">
        <v>644</v>
      </c>
      <c r="B374">
        <v>38</v>
      </c>
      <c r="C374">
        <v>3204</v>
      </c>
      <c r="D374">
        <v>34</v>
      </c>
      <c r="E374">
        <v>8</v>
      </c>
      <c r="F374" t="s">
        <v>12</v>
      </c>
      <c r="G374" t="s">
        <v>17</v>
      </c>
      <c r="H374">
        <f t="shared" si="20"/>
        <v>0</v>
      </c>
      <c r="I374">
        <f t="shared" si="21"/>
        <v>1</v>
      </c>
      <c r="J374">
        <f t="shared" si="22"/>
        <v>0</v>
      </c>
      <c r="K374">
        <f t="shared" si="23"/>
        <v>0</v>
      </c>
      <c r="L374" t="s">
        <v>14</v>
      </c>
      <c r="M374">
        <v>42</v>
      </c>
      <c r="N374" t="s">
        <v>16</v>
      </c>
      <c r="O374" t="s">
        <v>13</v>
      </c>
    </row>
    <row r="375" spans="1:15" x14ac:dyDescent="0.25">
      <c r="A375">
        <v>646</v>
      </c>
      <c r="B375">
        <v>175</v>
      </c>
      <c r="C375">
        <v>3094</v>
      </c>
      <c r="D375">
        <v>25</v>
      </c>
      <c r="E375">
        <v>4</v>
      </c>
      <c r="F375" t="s">
        <v>12</v>
      </c>
      <c r="G375" t="s">
        <v>17</v>
      </c>
      <c r="H375">
        <f t="shared" si="20"/>
        <v>0</v>
      </c>
      <c r="I375">
        <f t="shared" si="21"/>
        <v>1</v>
      </c>
      <c r="J375">
        <f t="shared" si="22"/>
        <v>0</v>
      </c>
      <c r="K375">
        <f t="shared" si="23"/>
        <v>0</v>
      </c>
      <c r="L375" t="s">
        <v>20</v>
      </c>
      <c r="M375">
        <v>55</v>
      </c>
      <c r="N375" t="s">
        <v>22</v>
      </c>
      <c r="O375" t="s">
        <v>17</v>
      </c>
    </row>
    <row r="376" spans="1:15" x14ac:dyDescent="0.25">
      <c r="A376">
        <v>648</v>
      </c>
      <c r="B376">
        <v>145</v>
      </c>
      <c r="C376">
        <v>4765</v>
      </c>
      <c r="D376">
        <v>21</v>
      </c>
      <c r="E376">
        <v>3</v>
      </c>
      <c r="F376" t="s">
        <v>12</v>
      </c>
      <c r="G376" t="s">
        <v>30</v>
      </c>
      <c r="H376">
        <f t="shared" si="20"/>
        <v>0</v>
      </c>
      <c r="I376">
        <f t="shared" si="21"/>
        <v>0</v>
      </c>
      <c r="J376">
        <f t="shared" si="22"/>
        <v>1</v>
      </c>
      <c r="K376">
        <f t="shared" si="23"/>
        <v>0</v>
      </c>
      <c r="L376" t="s">
        <v>13</v>
      </c>
      <c r="M376">
        <v>30</v>
      </c>
      <c r="N376" t="s">
        <v>25</v>
      </c>
      <c r="O376" t="s">
        <v>13</v>
      </c>
    </row>
    <row r="377" spans="1:15" x14ac:dyDescent="0.25">
      <c r="A377">
        <v>650</v>
      </c>
      <c r="B377">
        <v>74</v>
      </c>
      <c r="C377">
        <v>3653</v>
      </c>
      <c r="D377">
        <v>39</v>
      </c>
      <c r="E377">
        <v>12</v>
      </c>
      <c r="F377" t="s">
        <v>12</v>
      </c>
      <c r="G377" t="s">
        <v>13</v>
      </c>
      <c r="H377">
        <f t="shared" si="20"/>
        <v>1</v>
      </c>
      <c r="I377">
        <f t="shared" si="21"/>
        <v>0</v>
      </c>
      <c r="J377">
        <f t="shared" si="22"/>
        <v>0</v>
      </c>
      <c r="K377">
        <f t="shared" si="23"/>
        <v>0</v>
      </c>
      <c r="L377" t="s">
        <v>14</v>
      </c>
      <c r="M377">
        <v>73</v>
      </c>
      <c r="N377" t="s">
        <v>16</v>
      </c>
      <c r="O377" t="s">
        <v>13</v>
      </c>
    </row>
    <row r="378" spans="1:15" x14ac:dyDescent="0.25">
      <c r="A378">
        <v>654</v>
      </c>
      <c r="B378">
        <v>54</v>
      </c>
      <c r="C378">
        <v>615</v>
      </c>
      <c r="D378">
        <v>41</v>
      </c>
      <c r="E378">
        <v>4</v>
      </c>
      <c r="F378" t="s">
        <v>12</v>
      </c>
      <c r="G378" t="s">
        <v>17</v>
      </c>
      <c r="H378">
        <f t="shared" si="20"/>
        <v>0</v>
      </c>
      <c r="I378">
        <f t="shared" si="21"/>
        <v>1</v>
      </c>
      <c r="J378">
        <f t="shared" si="22"/>
        <v>0</v>
      </c>
      <c r="K378">
        <f t="shared" si="23"/>
        <v>0</v>
      </c>
      <c r="L378" t="s">
        <v>32</v>
      </c>
      <c r="M378">
        <v>41</v>
      </c>
      <c r="N378" t="s">
        <v>22</v>
      </c>
      <c r="O378" t="s">
        <v>17</v>
      </c>
    </row>
    <row r="379" spans="1:15" x14ac:dyDescent="0.25">
      <c r="A379">
        <v>655</v>
      </c>
      <c r="B379">
        <v>141</v>
      </c>
      <c r="C379">
        <v>138</v>
      </c>
      <c r="D379">
        <v>48</v>
      </c>
      <c r="E379">
        <v>11</v>
      </c>
      <c r="F379" t="s">
        <v>12</v>
      </c>
      <c r="G379" t="s">
        <v>30</v>
      </c>
      <c r="H379">
        <f t="shared" si="20"/>
        <v>0</v>
      </c>
      <c r="I379">
        <f t="shared" si="21"/>
        <v>0</v>
      </c>
      <c r="J379">
        <f t="shared" si="22"/>
        <v>1</v>
      </c>
      <c r="K379">
        <f t="shared" si="23"/>
        <v>0</v>
      </c>
      <c r="L379" t="s">
        <v>20</v>
      </c>
      <c r="M379">
        <v>6</v>
      </c>
      <c r="N379" t="s">
        <v>25</v>
      </c>
      <c r="O379" t="s">
        <v>30</v>
      </c>
    </row>
    <row r="380" spans="1:15" x14ac:dyDescent="0.25">
      <c r="A380">
        <v>656</v>
      </c>
      <c r="B380">
        <v>45</v>
      </c>
      <c r="C380">
        <v>3442</v>
      </c>
      <c r="D380">
        <v>13</v>
      </c>
      <c r="E380">
        <v>3</v>
      </c>
      <c r="F380" t="s">
        <v>12</v>
      </c>
      <c r="G380" t="s">
        <v>30</v>
      </c>
      <c r="H380">
        <f t="shared" si="20"/>
        <v>0</v>
      </c>
      <c r="I380">
        <f t="shared" si="21"/>
        <v>0</v>
      </c>
      <c r="J380">
        <f t="shared" si="22"/>
        <v>1</v>
      </c>
      <c r="K380">
        <f t="shared" si="23"/>
        <v>0</v>
      </c>
      <c r="L380" t="s">
        <v>14</v>
      </c>
      <c r="M380">
        <v>73</v>
      </c>
      <c r="N380" t="s">
        <v>43</v>
      </c>
      <c r="O380" t="s">
        <v>17</v>
      </c>
    </row>
    <row r="381" spans="1:15" x14ac:dyDescent="0.25">
      <c r="A381">
        <v>659</v>
      </c>
      <c r="B381">
        <v>28</v>
      </c>
      <c r="C381">
        <v>2304</v>
      </c>
      <c r="D381">
        <v>22</v>
      </c>
      <c r="E381">
        <v>10</v>
      </c>
      <c r="F381" t="s">
        <v>12</v>
      </c>
      <c r="G381" t="s">
        <v>19</v>
      </c>
      <c r="H381">
        <f t="shared" si="20"/>
        <v>0</v>
      </c>
      <c r="I381">
        <f t="shared" si="21"/>
        <v>0</v>
      </c>
      <c r="J381">
        <f t="shared" si="22"/>
        <v>0</v>
      </c>
      <c r="K381">
        <f t="shared" si="23"/>
        <v>0</v>
      </c>
      <c r="L381" t="s">
        <v>20</v>
      </c>
      <c r="M381">
        <v>55</v>
      </c>
      <c r="N381" t="s">
        <v>43</v>
      </c>
      <c r="O381" t="s">
        <v>34</v>
      </c>
    </row>
    <row r="382" spans="1:15" x14ac:dyDescent="0.25">
      <c r="A382">
        <v>666</v>
      </c>
      <c r="B382">
        <v>28</v>
      </c>
      <c r="C382">
        <v>3878</v>
      </c>
      <c r="D382">
        <v>34</v>
      </c>
      <c r="E382">
        <v>6</v>
      </c>
      <c r="F382" t="s">
        <v>12</v>
      </c>
      <c r="G382" t="s">
        <v>19</v>
      </c>
      <c r="H382">
        <f t="shared" si="20"/>
        <v>0</v>
      </c>
      <c r="I382">
        <f t="shared" si="21"/>
        <v>0</v>
      </c>
      <c r="J382">
        <f t="shared" si="22"/>
        <v>0</v>
      </c>
      <c r="K382">
        <f t="shared" si="23"/>
        <v>0</v>
      </c>
      <c r="L382" t="s">
        <v>27</v>
      </c>
      <c r="M382">
        <v>72</v>
      </c>
      <c r="N382" t="s">
        <v>25</v>
      </c>
      <c r="O382" t="s">
        <v>34</v>
      </c>
    </row>
    <row r="383" spans="1:15" x14ac:dyDescent="0.25">
      <c r="A383">
        <v>667</v>
      </c>
      <c r="B383">
        <v>48</v>
      </c>
      <c r="C383">
        <v>2996</v>
      </c>
      <c r="D383">
        <v>20</v>
      </c>
      <c r="E383">
        <v>2</v>
      </c>
      <c r="F383" t="s">
        <v>12</v>
      </c>
      <c r="G383" t="s">
        <v>26</v>
      </c>
      <c r="H383">
        <f t="shared" si="20"/>
        <v>0</v>
      </c>
      <c r="I383">
        <f t="shared" si="21"/>
        <v>0</v>
      </c>
      <c r="J383">
        <f t="shared" si="22"/>
        <v>0</v>
      </c>
      <c r="K383">
        <f t="shared" si="23"/>
        <v>1</v>
      </c>
      <c r="L383" t="s">
        <v>14</v>
      </c>
      <c r="M383">
        <v>63</v>
      </c>
      <c r="N383" t="s">
        <v>25</v>
      </c>
      <c r="O383" t="s">
        <v>34</v>
      </c>
    </row>
    <row r="384" spans="1:15" x14ac:dyDescent="0.25">
      <c r="A384">
        <v>675</v>
      </c>
      <c r="B384">
        <v>136</v>
      </c>
      <c r="C384">
        <v>4765</v>
      </c>
      <c r="D384">
        <v>47</v>
      </c>
      <c r="E384">
        <v>6</v>
      </c>
      <c r="F384" t="s">
        <v>12</v>
      </c>
      <c r="G384" t="s">
        <v>13</v>
      </c>
      <c r="H384">
        <f t="shared" si="20"/>
        <v>1</v>
      </c>
      <c r="I384">
        <f t="shared" si="21"/>
        <v>0</v>
      </c>
      <c r="J384">
        <f t="shared" si="22"/>
        <v>0</v>
      </c>
      <c r="K384">
        <f t="shared" si="23"/>
        <v>0</v>
      </c>
      <c r="L384" t="s">
        <v>32</v>
      </c>
      <c r="M384">
        <v>61</v>
      </c>
      <c r="N384" t="s">
        <v>25</v>
      </c>
      <c r="O384" t="s">
        <v>17</v>
      </c>
    </row>
    <row r="385" spans="1:15" x14ac:dyDescent="0.25">
      <c r="A385">
        <v>678</v>
      </c>
      <c r="B385">
        <v>10</v>
      </c>
      <c r="C385">
        <v>3698</v>
      </c>
      <c r="D385">
        <v>10</v>
      </c>
      <c r="E385">
        <v>11</v>
      </c>
      <c r="F385" t="s">
        <v>12</v>
      </c>
      <c r="G385" t="s">
        <v>13</v>
      </c>
      <c r="H385">
        <f t="shared" si="20"/>
        <v>1</v>
      </c>
      <c r="I385">
        <f t="shared" si="21"/>
        <v>0</v>
      </c>
      <c r="J385">
        <f t="shared" si="22"/>
        <v>0</v>
      </c>
      <c r="K385">
        <f t="shared" si="23"/>
        <v>0</v>
      </c>
      <c r="L385" t="s">
        <v>13</v>
      </c>
      <c r="M385">
        <v>93</v>
      </c>
      <c r="N385" t="s">
        <v>22</v>
      </c>
      <c r="O385" t="s">
        <v>17</v>
      </c>
    </row>
    <row r="386" spans="1:15" x14ac:dyDescent="0.25">
      <c r="A386">
        <v>681</v>
      </c>
      <c r="B386">
        <v>199</v>
      </c>
      <c r="C386">
        <v>1955</v>
      </c>
      <c r="D386">
        <v>26</v>
      </c>
      <c r="E386">
        <v>1</v>
      </c>
      <c r="F386" t="s">
        <v>12</v>
      </c>
      <c r="G386" t="s">
        <v>26</v>
      </c>
      <c r="H386">
        <f t="shared" ref="H386:H449" si="24">IF(G386="Industrial",1,0)</f>
        <v>0</v>
      </c>
      <c r="I386">
        <f t="shared" ref="I386:I449" si="25">IF(G386="Residential",1,0)</f>
        <v>0</v>
      </c>
      <c r="J386">
        <f t="shared" ref="J386:J449" si="26">IF(G386="Commercial",1,0)</f>
        <v>0</v>
      </c>
      <c r="K386">
        <f t="shared" ref="K386:K449" si="27">IF(G386="Mixed-Use",1,0)</f>
        <v>1</v>
      </c>
      <c r="L386" t="s">
        <v>27</v>
      </c>
      <c r="M386">
        <v>12</v>
      </c>
      <c r="N386" t="s">
        <v>25</v>
      </c>
      <c r="O386" t="s">
        <v>34</v>
      </c>
    </row>
    <row r="387" spans="1:15" x14ac:dyDescent="0.25">
      <c r="A387">
        <v>688</v>
      </c>
      <c r="B387">
        <v>143</v>
      </c>
      <c r="C387">
        <v>1707</v>
      </c>
      <c r="D387">
        <v>10</v>
      </c>
      <c r="E387">
        <v>15</v>
      </c>
      <c r="F387" t="s">
        <v>12</v>
      </c>
      <c r="G387" t="s">
        <v>26</v>
      </c>
      <c r="H387">
        <f t="shared" si="24"/>
        <v>0</v>
      </c>
      <c r="I387">
        <f t="shared" si="25"/>
        <v>0</v>
      </c>
      <c r="J387">
        <f t="shared" si="26"/>
        <v>0</v>
      </c>
      <c r="K387">
        <f t="shared" si="27"/>
        <v>1</v>
      </c>
      <c r="L387" t="s">
        <v>20</v>
      </c>
      <c r="M387">
        <v>26</v>
      </c>
      <c r="N387" t="s">
        <v>16</v>
      </c>
      <c r="O387" t="s">
        <v>30</v>
      </c>
    </row>
    <row r="388" spans="1:15" x14ac:dyDescent="0.25">
      <c r="A388">
        <v>698</v>
      </c>
      <c r="B388">
        <v>127</v>
      </c>
      <c r="C388">
        <v>792</v>
      </c>
      <c r="D388">
        <v>14</v>
      </c>
      <c r="E388">
        <v>16</v>
      </c>
      <c r="F388" t="s">
        <v>12</v>
      </c>
      <c r="G388" t="s">
        <v>30</v>
      </c>
      <c r="H388">
        <f t="shared" si="24"/>
        <v>0</v>
      </c>
      <c r="I388">
        <f t="shared" si="25"/>
        <v>0</v>
      </c>
      <c r="J388">
        <f t="shared" si="26"/>
        <v>1</v>
      </c>
      <c r="K388">
        <f t="shared" si="27"/>
        <v>0</v>
      </c>
      <c r="L388" t="s">
        <v>14</v>
      </c>
      <c r="M388">
        <v>74</v>
      </c>
      <c r="N388" t="s">
        <v>43</v>
      </c>
      <c r="O388" t="s">
        <v>34</v>
      </c>
    </row>
    <row r="389" spans="1:15" x14ac:dyDescent="0.25">
      <c r="A389">
        <v>701</v>
      </c>
      <c r="B389">
        <v>29</v>
      </c>
      <c r="C389">
        <v>3046</v>
      </c>
      <c r="D389">
        <v>37</v>
      </c>
      <c r="E389">
        <v>13</v>
      </c>
      <c r="F389" t="s">
        <v>12</v>
      </c>
      <c r="G389" t="s">
        <v>30</v>
      </c>
      <c r="H389">
        <f t="shared" si="24"/>
        <v>0</v>
      </c>
      <c r="I389">
        <f t="shared" si="25"/>
        <v>0</v>
      </c>
      <c r="J389">
        <f t="shared" si="26"/>
        <v>1</v>
      </c>
      <c r="K389">
        <f t="shared" si="27"/>
        <v>0</v>
      </c>
      <c r="L389" t="s">
        <v>27</v>
      </c>
      <c r="M389">
        <v>12</v>
      </c>
      <c r="N389" t="s">
        <v>16</v>
      </c>
      <c r="O389" t="s">
        <v>34</v>
      </c>
    </row>
    <row r="390" spans="1:15" x14ac:dyDescent="0.25">
      <c r="A390">
        <v>705</v>
      </c>
      <c r="B390">
        <v>58</v>
      </c>
      <c r="C390">
        <v>3444</v>
      </c>
      <c r="D390">
        <v>34</v>
      </c>
      <c r="E390">
        <v>19</v>
      </c>
      <c r="F390" t="s">
        <v>12</v>
      </c>
      <c r="G390" t="s">
        <v>30</v>
      </c>
      <c r="H390">
        <f t="shared" si="24"/>
        <v>0</v>
      </c>
      <c r="I390">
        <f t="shared" si="25"/>
        <v>0</v>
      </c>
      <c r="J390">
        <f t="shared" si="26"/>
        <v>1</v>
      </c>
      <c r="K390">
        <f t="shared" si="27"/>
        <v>0</v>
      </c>
      <c r="L390" t="s">
        <v>14</v>
      </c>
      <c r="M390">
        <v>19</v>
      </c>
      <c r="N390" t="s">
        <v>16</v>
      </c>
      <c r="O390" t="s">
        <v>17</v>
      </c>
    </row>
    <row r="391" spans="1:15" x14ac:dyDescent="0.25">
      <c r="A391">
        <v>708</v>
      </c>
      <c r="B391">
        <v>168</v>
      </c>
      <c r="C391">
        <v>1863</v>
      </c>
      <c r="D391">
        <v>19</v>
      </c>
      <c r="E391">
        <v>8</v>
      </c>
      <c r="F391" t="s">
        <v>12</v>
      </c>
      <c r="G391" t="s">
        <v>13</v>
      </c>
      <c r="H391">
        <f t="shared" si="24"/>
        <v>1</v>
      </c>
      <c r="I391">
        <f t="shared" si="25"/>
        <v>0</v>
      </c>
      <c r="J391">
        <f t="shared" si="26"/>
        <v>0</v>
      </c>
      <c r="K391">
        <f t="shared" si="27"/>
        <v>0</v>
      </c>
      <c r="L391" t="s">
        <v>20</v>
      </c>
      <c r="M391">
        <v>48</v>
      </c>
      <c r="N391" t="s">
        <v>25</v>
      </c>
      <c r="O391" t="s">
        <v>34</v>
      </c>
    </row>
    <row r="392" spans="1:15" x14ac:dyDescent="0.25">
      <c r="A392">
        <v>709</v>
      </c>
      <c r="B392">
        <v>10</v>
      </c>
      <c r="C392">
        <v>620</v>
      </c>
      <c r="D392">
        <v>31</v>
      </c>
      <c r="E392">
        <v>1</v>
      </c>
      <c r="F392" t="s">
        <v>12</v>
      </c>
      <c r="G392" t="s">
        <v>17</v>
      </c>
      <c r="H392">
        <f t="shared" si="24"/>
        <v>0</v>
      </c>
      <c r="I392">
        <f t="shared" si="25"/>
        <v>1</v>
      </c>
      <c r="J392">
        <f t="shared" si="26"/>
        <v>0</v>
      </c>
      <c r="K392">
        <f t="shared" si="27"/>
        <v>0</v>
      </c>
      <c r="L392" t="s">
        <v>32</v>
      </c>
      <c r="M392">
        <v>36</v>
      </c>
      <c r="N392" t="s">
        <v>16</v>
      </c>
      <c r="O392" t="s">
        <v>17</v>
      </c>
    </row>
    <row r="393" spans="1:15" x14ac:dyDescent="0.25">
      <c r="A393">
        <v>722</v>
      </c>
      <c r="B393">
        <v>126</v>
      </c>
      <c r="C393">
        <v>1489</v>
      </c>
      <c r="D393">
        <v>19</v>
      </c>
      <c r="E393">
        <v>8</v>
      </c>
      <c r="F393" t="s">
        <v>12</v>
      </c>
      <c r="G393" t="s">
        <v>19</v>
      </c>
      <c r="H393">
        <f t="shared" si="24"/>
        <v>0</v>
      </c>
      <c r="I393">
        <f t="shared" si="25"/>
        <v>0</v>
      </c>
      <c r="J393">
        <f t="shared" si="26"/>
        <v>0</v>
      </c>
      <c r="K393">
        <f t="shared" si="27"/>
        <v>0</v>
      </c>
      <c r="L393" t="s">
        <v>27</v>
      </c>
      <c r="M393">
        <v>39</v>
      </c>
      <c r="N393" t="s">
        <v>43</v>
      </c>
      <c r="O393" t="s">
        <v>30</v>
      </c>
    </row>
    <row r="394" spans="1:15" x14ac:dyDescent="0.25">
      <c r="A394">
        <v>728</v>
      </c>
      <c r="B394">
        <v>145</v>
      </c>
      <c r="C394">
        <v>2143</v>
      </c>
      <c r="D394">
        <v>33</v>
      </c>
      <c r="E394">
        <v>9</v>
      </c>
      <c r="F394" t="s">
        <v>12</v>
      </c>
      <c r="G394" t="s">
        <v>26</v>
      </c>
      <c r="H394">
        <f t="shared" si="24"/>
        <v>0</v>
      </c>
      <c r="I394">
        <f t="shared" si="25"/>
        <v>0</v>
      </c>
      <c r="J394">
        <f t="shared" si="26"/>
        <v>0</v>
      </c>
      <c r="K394">
        <f t="shared" si="27"/>
        <v>1</v>
      </c>
      <c r="L394" t="s">
        <v>32</v>
      </c>
      <c r="M394">
        <v>22</v>
      </c>
      <c r="N394" t="s">
        <v>16</v>
      </c>
      <c r="O394" t="s">
        <v>34</v>
      </c>
    </row>
    <row r="395" spans="1:15" x14ac:dyDescent="0.25">
      <c r="A395">
        <v>735</v>
      </c>
      <c r="B395">
        <v>164</v>
      </c>
      <c r="C395">
        <v>2548</v>
      </c>
      <c r="D395">
        <v>33</v>
      </c>
      <c r="E395">
        <v>19</v>
      </c>
      <c r="F395" t="s">
        <v>12</v>
      </c>
      <c r="G395" t="s">
        <v>26</v>
      </c>
      <c r="H395">
        <f t="shared" si="24"/>
        <v>0</v>
      </c>
      <c r="I395">
        <f t="shared" si="25"/>
        <v>0</v>
      </c>
      <c r="J395">
        <f t="shared" si="26"/>
        <v>0</v>
      </c>
      <c r="K395">
        <f t="shared" si="27"/>
        <v>1</v>
      </c>
      <c r="L395" t="s">
        <v>13</v>
      </c>
      <c r="M395">
        <v>50</v>
      </c>
      <c r="N395" t="s">
        <v>16</v>
      </c>
      <c r="O395" t="s">
        <v>34</v>
      </c>
    </row>
    <row r="396" spans="1:15" x14ac:dyDescent="0.25">
      <c r="A396">
        <v>737</v>
      </c>
      <c r="B396">
        <v>170</v>
      </c>
      <c r="C396">
        <v>3217</v>
      </c>
      <c r="D396">
        <v>6</v>
      </c>
      <c r="E396">
        <v>13</v>
      </c>
      <c r="F396" t="s">
        <v>12</v>
      </c>
      <c r="G396" t="s">
        <v>19</v>
      </c>
      <c r="H396">
        <f t="shared" si="24"/>
        <v>0</v>
      </c>
      <c r="I396">
        <f t="shared" si="25"/>
        <v>0</v>
      </c>
      <c r="J396">
        <f t="shared" si="26"/>
        <v>0</v>
      </c>
      <c r="K396">
        <f t="shared" si="27"/>
        <v>0</v>
      </c>
      <c r="L396" t="s">
        <v>14</v>
      </c>
      <c r="M396">
        <v>81</v>
      </c>
      <c r="N396" t="s">
        <v>16</v>
      </c>
      <c r="O396" t="s">
        <v>30</v>
      </c>
    </row>
    <row r="397" spans="1:15" x14ac:dyDescent="0.25">
      <c r="A397">
        <v>750</v>
      </c>
      <c r="B397">
        <v>118</v>
      </c>
      <c r="C397">
        <v>189</v>
      </c>
      <c r="D397">
        <v>26</v>
      </c>
      <c r="E397">
        <v>14</v>
      </c>
      <c r="F397" t="s">
        <v>12</v>
      </c>
      <c r="G397" t="s">
        <v>13</v>
      </c>
      <c r="H397">
        <f t="shared" si="24"/>
        <v>1</v>
      </c>
      <c r="I397">
        <f t="shared" si="25"/>
        <v>0</v>
      </c>
      <c r="J397">
        <f t="shared" si="26"/>
        <v>0</v>
      </c>
      <c r="K397">
        <f t="shared" si="27"/>
        <v>0</v>
      </c>
      <c r="L397" t="s">
        <v>13</v>
      </c>
      <c r="M397">
        <v>76</v>
      </c>
      <c r="N397" t="s">
        <v>16</v>
      </c>
      <c r="O397" t="s">
        <v>30</v>
      </c>
    </row>
    <row r="398" spans="1:15" x14ac:dyDescent="0.25">
      <c r="A398">
        <v>751</v>
      </c>
      <c r="B398">
        <v>14</v>
      </c>
      <c r="C398">
        <v>1809</v>
      </c>
      <c r="D398">
        <v>16</v>
      </c>
      <c r="E398">
        <v>18</v>
      </c>
      <c r="F398" t="s">
        <v>12</v>
      </c>
      <c r="G398" t="s">
        <v>13</v>
      </c>
      <c r="H398">
        <f t="shared" si="24"/>
        <v>1</v>
      </c>
      <c r="I398">
        <f t="shared" si="25"/>
        <v>0</v>
      </c>
      <c r="J398">
        <f t="shared" si="26"/>
        <v>0</v>
      </c>
      <c r="K398">
        <f t="shared" si="27"/>
        <v>0</v>
      </c>
      <c r="L398" t="s">
        <v>13</v>
      </c>
      <c r="M398">
        <v>99</v>
      </c>
      <c r="N398" t="s">
        <v>43</v>
      </c>
      <c r="O398" t="s">
        <v>30</v>
      </c>
    </row>
    <row r="399" spans="1:15" x14ac:dyDescent="0.25">
      <c r="A399">
        <v>752</v>
      </c>
      <c r="B399">
        <v>128</v>
      </c>
      <c r="C399">
        <v>2269</v>
      </c>
      <c r="D399">
        <v>5</v>
      </c>
      <c r="E399">
        <v>17</v>
      </c>
      <c r="F399" t="s">
        <v>12</v>
      </c>
      <c r="G399" t="s">
        <v>17</v>
      </c>
      <c r="H399">
        <f t="shared" si="24"/>
        <v>0</v>
      </c>
      <c r="I399">
        <f t="shared" si="25"/>
        <v>1</v>
      </c>
      <c r="J399">
        <f t="shared" si="26"/>
        <v>0</v>
      </c>
      <c r="K399">
        <f t="shared" si="27"/>
        <v>0</v>
      </c>
      <c r="L399" t="s">
        <v>13</v>
      </c>
      <c r="M399">
        <v>52</v>
      </c>
      <c r="N399" t="s">
        <v>43</v>
      </c>
      <c r="O399" t="s">
        <v>30</v>
      </c>
    </row>
    <row r="400" spans="1:15" x14ac:dyDescent="0.25">
      <c r="A400">
        <v>755</v>
      </c>
      <c r="B400">
        <v>74</v>
      </c>
      <c r="C400">
        <v>205</v>
      </c>
      <c r="D400">
        <v>13</v>
      </c>
      <c r="E400">
        <v>9</v>
      </c>
      <c r="F400" t="s">
        <v>12</v>
      </c>
      <c r="G400" t="s">
        <v>26</v>
      </c>
      <c r="H400">
        <f t="shared" si="24"/>
        <v>0</v>
      </c>
      <c r="I400">
        <f t="shared" si="25"/>
        <v>0</v>
      </c>
      <c r="J400">
        <f t="shared" si="26"/>
        <v>0</v>
      </c>
      <c r="K400">
        <f t="shared" si="27"/>
        <v>1</v>
      </c>
      <c r="L400" t="s">
        <v>32</v>
      </c>
      <c r="M400">
        <v>82</v>
      </c>
      <c r="N400" t="s">
        <v>25</v>
      </c>
      <c r="O400" t="s">
        <v>34</v>
      </c>
    </row>
    <row r="401" spans="1:15" x14ac:dyDescent="0.25">
      <c r="A401">
        <v>758</v>
      </c>
      <c r="B401">
        <v>20</v>
      </c>
      <c r="C401">
        <v>1995</v>
      </c>
      <c r="D401">
        <v>30</v>
      </c>
      <c r="E401">
        <v>18</v>
      </c>
      <c r="F401" t="s">
        <v>12</v>
      </c>
      <c r="G401" t="s">
        <v>19</v>
      </c>
      <c r="H401">
        <f t="shared" si="24"/>
        <v>0</v>
      </c>
      <c r="I401">
        <f t="shared" si="25"/>
        <v>0</v>
      </c>
      <c r="J401">
        <f t="shared" si="26"/>
        <v>0</v>
      </c>
      <c r="K401">
        <f t="shared" si="27"/>
        <v>0</v>
      </c>
      <c r="L401" t="s">
        <v>27</v>
      </c>
      <c r="M401">
        <v>69</v>
      </c>
      <c r="N401" t="s">
        <v>25</v>
      </c>
      <c r="O401" t="s">
        <v>13</v>
      </c>
    </row>
    <row r="402" spans="1:15" x14ac:dyDescent="0.25">
      <c r="A402">
        <v>763</v>
      </c>
      <c r="B402">
        <v>68</v>
      </c>
      <c r="C402">
        <v>3244</v>
      </c>
      <c r="D402">
        <v>19</v>
      </c>
      <c r="E402">
        <v>5</v>
      </c>
      <c r="F402" t="s">
        <v>12</v>
      </c>
      <c r="G402" t="s">
        <v>17</v>
      </c>
      <c r="H402">
        <f t="shared" si="24"/>
        <v>0</v>
      </c>
      <c r="I402">
        <f t="shared" si="25"/>
        <v>1</v>
      </c>
      <c r="J402">
        <f t="shared" si="26"/>
        <v>0</v>
      </c>
      <c r="K402">
        <f t="shared" si="27"/>
        <v>0</v>
      </c>
      <c r="L402" t="s">
        <v>32</v>
      </c>
      <c r="M402">
        <v>23</v>
      </c>
      <c r="N402" t="s">
        <v>25</v>
      </c>
      <c r="O402" t="s">
        <v>30</v>
      </c>
    </row>
    <row r="403" spans="1:15" x14ac:dyDescent="0.25">
      <c r="A403">
        <v>766</v>
      </c>
      <c r="B403">
        <v>170</v>
      </c>
      <c r="C403">
        <v>652</v>
      </c>
      <c r="D403">
        <v>46</v>
      </c>
      <c r="E403">
        <v>18</v>
      </c>
      <c r="F403" t="s">
        <v>12</v>
      </c>
      <c r="G403" t="s">
        <v>13</v>
      </c>
      <c r="H403">
        <f t="shared" si="24"/>
        <v>1</v>
      </c>
      <c r="I403">
        <f t="shared" si="25"/>
        <v>0</v>
      </c>
      <c r="J403">
        <f t="shared" si="26"/>
        <v>0</v>
      </c>
      <c r="K403">
        <f t="shared" si="27"/>
        <v>0</v>
      </c>
      <c r="L403" t="s">
        <v>27</v>
      </c>
      <c r="M403">
        <v>77</v>
      </c>
      <c r="N403" t="s">
        <v>25</v>
      </c>
      <c r="O403" t="s">
        <v>30</v>
      </c>
    </row>
    <row r="404" spans="1:15" x14ac:dyDescent="0.25">
      <c r="A404">
        <v>777</v>
      </c>
      <c r="B404">
        <v>12</v>
      </c>
      <c r="C404">
        <v>307</v>
      </c>
      <c r="D404">
        <v>6</v>
      </c>
      <c r="E404">
        <v>12</v>
      </c>
      <c r="F404" t="s">
        <v>12</v>
      </c>
      <c r="G404" t="s">
        <v>30</v>
      </c>
      <c r="H404">
        <f t="shared" si="24"/>
        <v>0</v>
      </c>
      <c r="I404">
        <f t="shared" si="25"/>
        <v>0</v>
      </c>
      <c r="J404">
        <f t="shared" si="26"/>
        <v>1</v>
      </c>
      <c r="K404">
        <f t="shared" si="27"/>
        <v>0</v>
      </c>
      <c r="L404" t="s">
        <v>13</v>
      </c>
      <c r="M404">
        <v>10</v>
      </c>
      <c r="N404" t="s">
        <v>43</v>
      </c>
      <c r="O404" t="s">
        <v>30</v>
      </c>
    </row>
    <row r="405" spans="1:15" x14ac:dyDescent="0.25">
      <c r="A405">
        <v>783</v>
      </c>
      <c r="B405">
        <v>154</v>
      </c>
      <c r="C405">
        <v>994</v>
      </c>
      <c r="D405">
        <v>1</v>
      </c>
      <c r="E405">
        <v>18</v>
      </c>
      <c r="F405" t="s">
        <v>12</v>
      </c>
      <c r="G405" t="s">
        <v>13</v>
      </c>
      <c r="H405">
        <f t="shared" si="24"/>
        <v>1</v>
      </c>
      <c r="I405">
        <f t="shared" si="25"/>
        <v>0</v>
      </c>
      <c r="J405">
        <f t="shared" si="26"/>
        <v>0</v>
      </c>
      <c r="K405">
        <f t="shared" si="27"/>
        <v>0</v>
      </c>
      <c r="L405" t="s">
        <v>32</v>
      </c>
      <c r="M405">
        <v>60</v>
      </c>
      <c r="N405" t="s">
        <v>25</v>
      </c>
      <c r="O405" t="s">
        <v>30</v>
      </c>
    </row>
    <row r="406" spans="1:15" x14ac:dyDescent="0.25">
      <c r="A406">
        <v>791</v>
      </c>
      <c r="B406">
        <v>199</v>
      </c>
      <c r="C406">
        <v>2269</v>
      </c>
      <c r="D406">
        <v>20</v>
      </c>
      <c r="E406">
        <v>16</v>
      </c>
      <c r="F406" t="s">
        <v>12</v>
      </c>
      <c r="G406" t="s">
        <v>17</v>
      </c>
      <c r="H406">
        <f t="shared" si="24"/>
        <v>0</v>
      </c>
      <c r="I406">
        <f t="shared" si="25"/>
        <v>1</v>
      </c>
      <c r="J406">
        <f t="shared" si="26"/>
        <v>0</v>
      </c>
      <c r="K406">
        <f t="shared" si="27"/>
        <v>0</v>
      </c>
      <c r="L406" t="s">
        <v>14</v>
      </c>
      <c r="M406">
        <v>64</v>
      </c>
      <c r="N406" t="s">
        <v>43</v>
      </c>
      <c r="O406" t="s">
        <v>34</v>
      </c>
    </row>
    <row r="407" spans="1:15" x14ac:dyDescent="0.25">
      <c r="A407">
        <v>801</v>
      </c>
      <c r="B407">
        <v>191</v>
      </c>
      <c r="C407">
        <v>2435</v>
      </c>
      <c r="D407">
        <v>22</v>
      </c>
      <c r="E407">
        <v>12</v>
      </c>
      <c r="F407" t="s">
        <v>12</v>
      </c>
      <c r="G407" t="s">
        <v>13</v>
      </c>
      <c r="H407">
        <f t="shared" si="24"/>
        <v>1</v>
      </c>
      <c r="I407">
        <f t="shared" si="25"/>
        <v>0</v>
      </c>
      <c r="J407">
        <f t="shared" si="26"/>
        <v>0</v>
      </c>
      <c r="K407">
        <f t="shared" si="27"/>
        <v>0</v>
      </c>
      <c r="L407" t="s">
        <v>32</v>
      </c>
      <c r="M407">
        <v>27</v>
      </c>
      <c r="N407" t="s">
        <v>22</v>
      </c>
      <c r="O407" t="s">
        <v>17</v>
      </c>
    </row>
    <row r="408" spans="1:15" x14ac:dyDescent="0.25">
      <c r="A408">
        <v>802</v>
      </c>
      <c r="B408">
        <v>127</v>
      </c>
      <c r="C408">
        <v>406</v>
      </c>
      <c r="D408">
        <v>28</v>
      </c>
      <c r="E408">
        <v>19</v>
      </c>
      <c r="F408" t="s">
        <v>12</v>
      </c>
      <c r="G408" t="s">
        <v>30</v>
      </c>
      <c r="H408">
        <f t="shared" si="24"/>
        <v>0</v>
      </c>
      <c r="I408">
        <f t="shared" si="25"/>
        <v>0</v>
      </c>
      <c r="J408">
        <f t="shared" si="26"/>
        <v>1</v>
      </c>
      <c r="K408">
        <f t="shared" si="27"/>
        <v>0</v>
      </c>
      <c r="L408" t="s">
        <v>20</v>
      </c>
      <c r="M408">
        <v>98</v>
      </c>
      <c r="N408" t="s">
        <v>25</v>
      </c>
      <c r="O408" t="s">
        <v>30</v>
      </c>
    </row>
    <row r="409" spans="1:15" x14ac:dyDescent="0.25">
      <c r="A409">
        <v>828</v>
      </c>
      <c r="B409">
        <v>188</v>
      </c>
      <c r="C409">
        <v>4803</v>
      </c>
      <c r="D409">
        <v>6</v>
      </c>
      <c r="E409">
        <v>11</v>
      </c>
      <c r="F409" t="s">
        <v>12</v>
      </c>
      <c r="G409" t="s">
        <v>30</v>
      </c>
      <c r="H409">
        <f t="shared" si="24"/>
        <v>0</v>
      </c>
      <c r="I409">
        <f t="shared" si="25"/>
        <v>0</v>
      </c>
      <c r="J409">
        <f t="shared" si="26"/>
        <v>1</v>
      </c>
      <c r="K409">
        <f t="shared" si="27"/>
        <v>0</v>
      </c>
      <c r="L409" t="s">
        <v>27</v>
      </c>
      <c r="M409">
        <v>93</v>
      </c>
      <c r="N409" t="s">
        <v>22</v>
      </c>
      <c r="O409" t="s">
        <v>13</v>
      </c>
    </row>
    <row r="410" spans="1:15" x14ac:dyDescent="0.25">
      <c r="A410">
        <v>833</v>
      </c>
      <c r="B410">
        <v>115</v>
      </c>
      <c r="C410">
        <v>1541</v>
      </c>
      <c r="D410">
        <v>20</v>
      </c>
      <c r="E410">
        <v>16</v>
      </c>
      <c r="F410" t="s">
        <v>12</v>
      </c>
      <c r="G410" t="s">
        <v>26</v>
      </c>
      <c r="H410">
        <f t="shared" si="24"/>
        <v>0</v>
      </c>
      <c r="I410">
        <f t="shared" si="25"/>
        <v>0</v>
      </c>
      <c r="J410">
        <f t="shared" si="26"/>
        <v>0</v>
      </c>
      <c r="K410">
        <f t="shared" si="27"/>
        <v>1</v>
      </c>
      <c r="L410" t="s">
        <v>13</v>
      </c>
      <c r="M410">
        <v>9</v>
      </c>
      <c r="N410" t="s">
        <v>16</v>
      </c>
      <c r="O410" t="s">
        <v>30</v>
      </c>
    </row>
    <row r="411" spans="1:15" x14ac:dyDescent="0.25">
      <c r="A411">
        <v>834</v>
      </c>
      <c r="B411">
        <v>60</v>
      </c>
      <c r="C411">
        <v>3079</v>
      </c>
      <c r="D411">
        <v>24</v>
      </c>
      <c r="E411">
        <v>5</v>
      </c>
      <c r="F411" t="s">
        <v>12</v>
      </c>
      <c r="G411" t="s">
        <v>17</v>
      </c>
      <c r="H411">
        <f t="shared" si="24"/>
        <v>0</v>
      </c>
      <c r="I411">
        <f t="shared" si="25"/>
        <v>1</v>
      </c>
      <c r="J411">
        <f t="shared" si="26"/>
        <v>0</v>
      </c>
      <c r="K411">
        <f t="shared" si="27"/>
        <v>0</v>
      </c>
      <c r="L411" t="s">
        <v>13</v>
      </c>
      <c r="M411">
        <v>85</v>
      </c>
      <c r="N411" t="s">
        <v>43</v>
      </c>
      <c r="O411" t="s">
        <v>17</v>
      </c>
    </row>
    <row r="412" spans="1:15" x14ac:dyDescent="0.25">
      <c r="A412">
        <v>844</v>
      </c>
      <c r="B412">
        <v>93</v>
      </c>
      <c r="C412">
        <v>629</v>
      </c>
      <c r="D412">
        <v>21</v>
      </c>
      <c r="E412">
        <v>1</v>
      </c>
      <c r="F412" t="s">
        <v>12</v>
      </c>
      <c r="G412" t="s">
        <v>26</v>
      </c>
      <c r="H412">
        <f t="shared" si="24"/>
        <v>0</v>
      </c>
      <c r="I412">
        <f t="shared" si="25"/>
        <v>0</v>
      </c>
      <c r="J412">
        <f t="shared" si="26"/>
        <v>0</v>
      </c>
      <c r="K412">
        <f t="shared" si="27"/>
        <v>1</v>
      </c>
      <c r="L412" t="s">
        <v>27</v>
      </c>
      <c r="M412">
        <v>61</v>
      </c>
      <c r="N412" t="s">
        <v>22</v>
      </c>
      <c r="O412" t="s">
        <v>30</v>
      </c>
    </row>
    <row r="413" spans="1:15" x14ac:dyDescent="0.25">
      <c r="A413">
        <v>853</v>
      </c>
      <c r="B413">
        <v>160</v>
      </c>
      <c r="C413">
        <v>1039</v>
      </c>
      <c r="D413">
        <v>19</v>
      </c>
      <c r="E413">
        <v>17</v>
      </c>
      <c r="F413" t="s">
        <v>12</v>
      </c>
      <c r="G413" t="s">
        <v>19</v>
      </c>
      <c r="H413">
        <f t="shared" si="24"/>
        <v>0</v>
      </c>
      <c r="I413">
        <f t="shared" si="25"/>
        <v>0</v>
      </c>
      <c r="J413">
        <f t="shared" si="26"/>
        <v>0</v>
      </c>
      <c r="K413">
        <f t="shared" si="27"/>
        <v>0</v>
      </c>
      <c r="L413" t="s">
        <v>27</v>
      </c>
      <c r="M413">
        <v>50</v>
      </c>
      <c r="N413" t="s">
        <v>16</v>
      </c>
      <c r="O413" t="s">
        <v>34</v>
      </c>
    </row>
    <row r="414" spans="1:15" x14ac:dyDescent="0.25">
      <c r="A414">
        <v>858</v>
      </c>
      <c r="B414">
        <v>153</v>
      </c>
      <c r="C414">
        <v>4105</v>
      </c>
      <c r="D414">
        <v>33</v>
      </c>
      <c r="E414">
        <v>1</v>
      </c>
      <c r="F414" t="s">
        <v>12</v>
      </c>
      <c r="G414" t="s">
        <v>26</v>
      </c>
      <c r="H414">
        <f t="shared" si="24"/>
        <v>0</v>
      </c>
      <c r="I414">
        <f t="shared" si="25"/>
        <v>0</v>
      </c>
      <c r="J414">
        <f t="shared" si="26"/>
        <v>0</v>
      </c>
      <c r="K414">
        <f t="shared" si="27"/>
        <v>1</v>
      </c>
      <c r="L414" t="s">
        <v>27</v>
      </c>
      <c r="M414">
        <v>96</v>
      </c>
      <c r="N414" t="s">
        <v>25</v>
      </c>
      <c r="O414" t="s">
        <v>30</v>
      </c>
    </row>
    <row r="415" spans="1:15" x14ac:dyDescent="0.25">
      <c r="A415">
        <v>861</v>
      </c>
      <c r="B415">
        <v>113</v>
      </c>
      <c r="C415">
        <v>2465</v>
      </c>
      <c r="D415">
        <v>7</v>
      </c>
      <c r="E415">
        <v>13</v>
      </c>
      <c r="F415" t="s">
        <v>12</v>
      </c>
      <c r="G415" t="s">
        <v>30</v>
      </c>
      <c r="H415">
        <f t="shared" si="24"/>
        <v>0</v>
      </c>
      <c r="I415">
        <f t="shared" si="25"/>
        <v>0</v>
      </c>
      <c r="J415">
        <f t="shared" si="26"/>
        <v>1</v>
      </c>
      <c r="K415">
        <f t="shared" si="27"/>
        <v>0</v>
      </c>
      <c r="L415" t="s">
        <v>14</v>
      </c>
      <c r="M415">
        <v>26</v>
      </c>
      <c r="N415" t="s">
        <v>43</v>
      </c>
      <c r="O415" t="s">
        <v>13</v>
      </c>
    </row>
    <row r="416" spans="1:15" x14ac:dyDescent="0.25">
      <c r="A416">
        <v>871</v>
      </c>
      <c r="B416">
        <v>131</v>
      </c>
      <c r="C416">
        <v>3316</v>
      </c>
      <c r="D416">
        <v>22</v>
      </c>
      <c r="E416">
        <v>9</v>
      </c>
      <c r="F416" t="s">
        <v>12</v>
      </c>
      <c r="G416" t="s">
        <v>17</v>
      </c>
      <c r="H416">
        <f t="shared" si="24"/>
        <v>0</v>
      </c>
      <c r="I416">
        <f t="shared" si="25"/>
        <v>1</v>
      </c>
      <c r="J416">
        <f t="shared" si="26"/>
        <v>0</v>
      </c>
      <c r="K416">
        <f t="shared" si="27"/>
        <v>0</v>
      </c>
      <c r="L416" t="s">
        <v>13</v>
      </c>
      <c r="M416">
        <v>29</v>
      </c>
      <c r="N416" t="s">
        <v>22</v>
      </c>
      <c r="O416" t="s">
        <v>34</v>
      </c>
    </row>
    <row r="417" spans="1:15" x14ac:dyDescent="0.25">
      <c r="A417">
        <v>873</v>
      </c>
      <c r="B417">
        <v>156</v>
      </c>
      <c r="C417">
        <v>4028</v>
      </c>
      <c r="D417">
        <v>17</v>
      </c>
      <c r="E417">
        <v>5</v>
      </c>
      <c r="F417" t="s">
        <v>12</v>
      </c>
      <c r="G417" t="s">
        <v>13</v>
      </c>
      <c r="H417">
        <f t="shared" si="24"/>
        <v>1</v>
      </c>
      <c r="I417">
        <f t="shared" si="25"/>
        <v>0</v>
      </c>
      <c r="J417">
        <f t="shared" si="26"/>
        <v>0</v>
      </c>
      <c r="K417">
        <f t="shared" si="27"/>
        <v>0</v>
      </c>
      <c r="L417" t="s">
        <v>20</v>
      </c>
      <c r="M417">
        <v>82</v>
      </c>
      <c r="N417" t="s">
        <v>43</v>
      </c>
      <c r="O417" t="s">
        <v>13</v>
      </c>
    </row>
    <row r="418" spans="1:15" x14ac:dyDescent="0.25">
      <c r="A418">
        <v>876</v>
      </c>
      <c r="B418">
        <v>101</v>
      </c>
      <c r="C418">
        <v>2213</v>
      </c>
      <c r="D418">
        <v>46</v>
      </c>
      <c r="E418">
        <v>3</v>
      </c>
      <c r="F418" t="s">
        <v>12</v>
      </c>
      <c r="G418" t="s">
        <v>26</v>
      </c>
      <c r="H418">
        <f t="shared" si="24"/>
        <v>0</v>
      </c>
      <c r="I418">
        <f t="shared" si="25"/>
        <v>0</v>
      </c>
      <c r="J418">
        <f t="shared" si="26"/>
        <v>0</v>
      </c>
      <c r="K418">
        <f t="shared" si="27"/>
        <v>1</v>
      </c>
      <c r="L418" t="s">
        <v>13</v>
      </c>
      <c r="M418">
        <v>79</v>
      </c>
      <c r="N418" t="s">
        <v>16</v>
      </c>
      <c r="O418" t="s">
        <v>34</v>
      </c>
    </row>
    <row r="419" spans="1:15" x14ac:dyDescent="0.25">
      <c r="A419">
        <v>878</v>
      </c>
      <c r="B419">
        <v>70</v>
      </c>
      <c r="C419">
        <v>4456</v>
      </c>
      <c r="D419">
        <v>34</v>
      </c>
      <c r="E419">
        <v>19</v>
      </c>
      <c r="F419" t="s">
        <v>12</v>
      </c>
      <c r="G419" t="s">
        <v>26</v>
      </c>
      <c r="H419">
        <f t="shared" si="24"/>
        <v>0</v>
      </c>
      <c r="I419">
        <f t="shared" si="25"/>
        <v>0</v>
      </c>
      <c r="J419">
        <f t="shared" si="26"/>
        <v>0</v>
      </c>
      <c r="K419">
        <f t="shared" si="27"/>
        <v>1</v>
      </c>
      <c r="L419" t="s">
        <v>14</v>
      </c>
      <c r="M419">
        <v>21</v>
      </c>
      <c r="N419" t="s">
        <v>16</v>
      </c>
      <c r="O419" t="s">
        <v>34</v>
      </c>
    </row>
    <row r="420" spans="1:15" x14ac:dyDescent="0.25">
      <c r="A420">
        <v>892</v>
      </c>
      <c r="B420">
        <v>82</v>
      </c>
      <c r="C420">
        <v>3532</v>
      </c>
      <c r="D420">
        <v>22</v>
      </c>
      <c r="E420">
        <v>8</v>
      </c>
      <c r="F420" t="s">
        <v>12</v>
      </c>
      <c r="G420" t="s">
        <v>13</v>
      </c>
      <c r="H420">
        <f t="shared" si="24"/>
        <v>1</v>
      </c>
      <c r="I420">
        <f t="shared" si="25"/>
        <v>0</v>
      </c>
      <c r="J420">
        <f t="shared" si="26"/>
        <v>0</v>
      </c>
      <c r="K420">
        <f t="shared" si="27"/>
        <v>0</v>
      </c>
      <c r="L420" t="s">
        <v>13</v>
      </c>
      <c r="M420">
        <v>20</v>
      </c>
      <c r="N420" t="s">
        <v>43</v>
      </c>
      <c r="O420" t="s">
        <v>30</v>
      </c>
    </row>
    <row r="421" spans="1:15" x14ac:dyDescent="0.25">
      <c r="A421">
        <v>893</v>
      </c>
      <c r="B421">
        <v>35</v>
      </c>
      <c r="C421">
        <v>1380</v>
      </c>
      <c r="D421">
        <v>12</v>
      </c>
      <c r="E421">
        <v>9</v>
      </c>
      <c r="F421" t="s">
        <v>12</v>
      </c>
      <c r="G421" t="s">
        <v>13</v>
      </c>
      <c r="H421">
        <f t="shared" si="24"/>
        <v>1</v>
      </c>
      <c r="I421">
        <f t="shared" si="25"/>
        <v>0</v>
      </c>
      <c r="J421">
        <f t="shared" si="26"/>
        <v>0</v>
      </c>
      <c r="K421">
        <f t="shared" si="27"/>
        <v>0</v>
      </c>
      <c r="L421" t="s">
        <v>14</v>
      </c>
      <c r="M421">
        <v>91</v>
      </c>
      <c r="N421" t="s">
        <v>25</v>
      </c>
      <c r="O421" t="s">
        <v>13</v>
      </c>
    </row>
    <row r="422" spans="1:15" x14ac:dyDescent="0.25">
      <c r="A422">
        <v>895</v>
      </c>
      <c r="B422">
        <v>130</v>
      </c>
      <c r="C422">
        <v>675</v>
      </c>
      <c r="D422">
        <v>47</v>
      </c>
      <c r="E422">
        <v>19</v>
      </c>
      <c r="F422" t="s">
        <v>12</v>
      </c>
      <c r="G422" t="s">
        <v>26</v>
      </c>
      <c r="H422">
        <f t="shared" si="24"/>
        <v>0</v>
      </c>
      <c r="I422">
        <f t="shared" si="25"/>
        <v>0</v>
      </c>
      <c r="J422">
        <f t="shared" si="26"/>
        <v>0</v>
      </c>
      <c r="K422">
        <f t="shared" si="27"/>
        <v>1</v>
      </c>
      <c r="L422" t="s">
        <v>14</v>
      </c>
      <c r="M422">
        <v>80</v>
      </c>
      <c r="N422" t="s">
        <v>22</v>
      </c>
      <c r="O422" t="s">
        <v>30</v>
      </c>
    </row>
    <row r="423" spans="1:15" x14ac:dyDescent="0.25">
      <c r="A423">
        <v>898</v>
      </c>
      <c r="B423">
        <v>116</v>
      </c>
      <c r="C423">
        <v>3278</v>
      </c>
      <c r="D423">
        <v>10</v>
      </c>
      <c r="E423">
        <v>14</v>
      </c>
      <c r="F423" t="s">
        <v>12</v>
      </c>
      <c r="G423" t="s">
        <v>17</v>
      </c>
      <c r="H423">
        <f t="shared" si="24"/>
        <v>0</v>
      </c>
      <c r="I423">
        <f t="shared" si="25"/>
        <v>1</v>
      </c>
      <c r="J423">
        <f t="shared" si="26"/>
        <v>0</v>
      </c>
      <c r="K423">
        <f t="shared" si="27"/>
        <v>0</v>
      </c>
      <c r="L423" t="s">
        <v>32</v>
      </c>
      <c r="M423">
        <v>6</v>
      </c>
      <c r="N423" t="s">
        <v>22</v>
      </c>
      <c r="O423" t="s">
        <v>34</v>
      </c>
    </row>
    <row r="424" spans="1:15" x14ac:dyDescent="0.25">
      <c r="A424">
        <v>907</v>
      </c>
      <c r="B424">
        <v>122</v>
      </c>
      <c r="C424">
        <v>1842</v>
      </c>
      <c r="D424">
        <v>46</v>
      </c>
      <c r="E424">
        <v>8</v>
      </c>
      <c r="F424" t="s">
        <v>12</v>
      </c>
      <c r="G424" t="s">
        <v>17</v>
      </c>
      <c r="H424">
        <f t="shared" si="24"/>
        <v>0</v>
      </c>
      <c r="I424">
        <f t="shared" si="25"/>
        <v>1</v>
      </c>
      <c r="J424">
        <f t="shared" si="26"/>
        <v>0</v>
      </c>
      <c r="K424">
        <f t="shared" si="27"/>
        <v>0</v>
      </c>
      <c r="L424" t="s">
        <v>13</v>
      </c>
      <c r="M424">
        <v>6</v>
      </c>
      <c r="N424" t="s">
        <v>25</v>
      </c>
      <c r="O424" t="s">
        <v>13</v>
      </c>
    </row>
    <row r="425" spans="1:15" x14ac:dyDescent="0.25">
      <c r="A425">
        <v>926</v>
      </c>
      <c r="B425">
        <v>160</v>
      </c>
      <c r="C425">
        <v>1135</v>
      </c>
      <c r="D425">
        <v>44</v>
      </c>
      <c r="E425">
        <v>19</v>
      </c>
      <c r="F425" t="s">
        <v>12</v>
      </c>
      <c r="G425" t="s">
        <v>19</v>
      </c>
      <c r="H425">
        <f t="shared" si="24"/>
        <v>0</v>
      </c>
      <c r="I425">
        <f t="shared" si="25"/>
        <v>0</v>
      </c>
      <c r="J425">
        <f t="shared" si="26"/>
        <v>0</v>
      </c>
      <c r="K425">
        <f t="shared" si="27"/>
        <v>0</v>
      </c>
      <c r="L425" t="s">
        <v>32</v>
      </c>
      <c r="M425">
        <v>24</v>
      </c>
      <c r="N425" t="s">
        <v>22</v>
      </c>
      <c r="O425" t="s">
        <v>34</v>
      </c>
    </row>
    <row r="426" spans="1:15" x14ac:dyDescent="0.25">
      <c r="A426">
        <v>932</v>
      </c>
      <c r="B426">
        <v>128</v>
      </c>
      <c r="C426">
        <v>225</v>
      </c>
      <c r="D426">
        <v>23</v>
      </c>
      <c r="E426">
        <v>4</v>
      </c>
      <c r="F426" t="s">
        <v>12</v>
      </c>
      <c r="G426" t="s">
        <v>30</v>
      </c>
      <c r="H426">
        <f t="shared" si="24"/>
        <v>0</v>
      </c>
      <c r="I426">
        <f t="shared" si="25"/>
        <v>0</v>
      </c>
      <c r="J426">
        <f t="shared" si="26"/>
        <v>1</v>
      </c>
      <c r="K426">
        <f t="shared" si="27"/>
        <v>0</v>
      </c>
      <c r="L426" t="s">
        <v>20</v>
      </c>
      <c r="M426">
        <v>55</v>
      </c>
      <c r="N426" t="s">
        <v>16</v>
      </c>
      <c r="O426" t="s">
        <v>30</v>
      </c>
    </row>
    <row r="427" spans="1:15" x14ac:dyDescent="0.25">
      <c r="A427">
        <v>936</v>
      </c>
      <c r="B427">
        <v>26</v>
      </c>
      <c r="C427">
        <v>1308</v>
      </c>
      <c r="D427">
        <v>5</v>
      </c>
      <c r="E427">
        <v>13</v>
      </c>
      <c r="F427" t="s">
        <v>12</v>
      </c>
      <c r="G427" t="s">
        <v>13</v>
      </c>
      <c r="H427">
        <f t="shared" si="24"/>
        <v>1</v>
      </c>
      <c r="I427">
        <f t="shared" si="25"/>
        <v>0</v>
      </c>
      <c r="J427">
        <f t="shared" si="26"/>
        <v>0</v>
      </c>
      <c r="K427">
        <f t="shared" si="27"/>
        <v>0</v>
      </c>
      <c r="L427" t="s">
        <v>27</v>
      </c>
      <c r="M427">
        <v>12</v>
      </c>
      <c r="N427" t="s">
        <v>16</v>
      </c>
      <c r="O427" t="s">
        <v>30</v>
      </c>
    </row>
    <row r="428" spans="1:15" x14ac:dyDescent="0.25">
      <c r="A428">
        <v>940</v>
      </c>
      <c r="B428">
        <v>34</v>
      </c>
      <c r="C428">
        <v>4503</v>
      </c>
      <c r="D428">
        <v>8</v>
      </c>
      <c r="E428">
        <v>19</v>
      </c>
      <c r="F428" t="s">
        <v>12</v>
      </c>
      <c r="G428" t="s">
        <v>26</v>
      </c>
      <c r="H428">
        <f t="shared" si="24"/>
        <v>0</v>
      </c>
      <c r="I428">
        <f t="shared" si="25"/>
        <v>0</v>
      </c>
      <c r="J428">
        <f t="shared" si="26"/>
        <v>0</v>
      </c>
      <c r="K428">
        <f t="shared" si="27"/>
        <v>1</v>
      </c>
      <c r="L428" t="s">
        <v>32</v>
      </c>
      <c r="M428">
        <v>37</v>
      </c>
      <c r="N428" t="s">
        <v>22</v>
      </c>
      <c r="O428" t="s">
        <v>17</v>
      </c>
    </row>
    <row r="429" spans="1:15" x14ac:dyDescent="0.25">
      <c r="A429">
        <v>941</v>
      </c>
      <c r="B429">
        <v>154</v>
      </c>
      <c r="C429">
        <v>2069</v>
      </c>
      <c r="D429">
        <v>24</v>
      </c>
      <c r="E429">
        <v>14</v>
      </c>
      <c r="F429" t="s">
        <v>12</v>
      </c>
      <c r="G429" t="s">
        <v>30</v>
      </c>
      <c r="H429">
        <f t="shared" si="24"/>
        <v>0</v>
      </c>
      <c r="I429">
        <f t="shared" si="25"/>
        <v>0</v>
      </c>
      <c r="J429">
        <f t="shared" si="26"/>
        <v>1</v>
      </c>
      <c r="K429">
        <f t="shared" si="27"/>
        <v>0</v>
      </c>
      <c r="L429" t="s">
        <v>20</v>
      </c>
      <c r="M429">
        <v>19</v>
      </c>
      <c r="N429" t="s">
        <v>16</v>
      </c>
      <c r="O429" t="s">
        <v>34</v>
      </c>
    </row>
    <row r="430" spans="1:15" x14ac:dyDescent="0.25">
      <c r="A430">
        <v>955</v>
      </c>
      <c r="B430">
        <v>122</v>
      </c>
      <c r="C430">
        <v>2574</v>
      </c>
      <c r="D430">
        <v>42</v>
      </c>
      <c r="E430">
        <v>11</v>
      </c>
      <c r="F430" t="s">
        <v>12</v>
      </c>
      <c r="G430" t="s">
        <v>30</v>
      </c>
      <c r="H430">
        <f t="shared" si="24"/>
        <v>0</v>
      </c>
      <c r="I430">
        <f t="shared" si="25"/>
        <v>0</v>
      </c>
      <c r="J430">
        <f t="shared" si="26"/>
        <v>1</v>
      </c>
      <c r="K430">
        <f t="shared" si="27"/>
        <v>0</v>
      </c>
      <c r="L430" t="s">
        <v>27</v>
      </c>
      <c r="M430">
        <v>16</v>
      </c>
      <c r="N430" t="s">
        <v>22</v>
      </c>
      <c r="O430" t="s">
        <v>17</v>
      </c>
    </row>
    <row r="431" spans="1:15" x14ac:dyDescent="0.25">
      <c r="A431">
        <v>957</v>
      </c>
      <c r="B431">
        <v>51</v>
      </c>
      <c r="C431">
        <v>4149</v>
      </c>
      <c r="D431">
        <v>6</v>
      </c>
      <c r="E431">
        <v>17</v>
      </c>
      <c r="F431" t="s">
        <v>12</v>
      </c>
      <c r="G431" t="s">
        <v>19</v>
      </c>
      <c r="H431">
        <f t="shared" si="24"/>
        <v>0</v>
      </c>
      <c r="I431">
        <f t="shared" si="25"/>
        <v>0</v>
      </c>
      <c r="J431">
        <f t="shared" si="26"/>
        <v>0</v>
      </c>
      <c r="K431">
        <f t="shared" si="27"/>
        <v>0</v>
      </c>
      <c r="L431" t="s">
        <v>32</v>
      </c>
      <c r="M431">
        <v>16</v>
      </c>
      <c r="N431" t="s">
        <v>16</v>
      </c>
      <c r="O431" t="s">
        <v>13</v>
      </c>
    </row>
    <row r="432" spans="1:15" x14ac:dyDescent="0.25">
      <c r="A432">
        <v>961</v>
      </c>
      <c r="B432">
        <v>189</v>
      </c>
      <c r="C432">
        <v>4783</v>
      </c>
      <c r="D432">
        <v>16</v>
      </c>
      <c r="E432">
        <v>5</v>
      </c>
      <c r="F432" t="s">
        <v>12</v>
      </c>
      <c r="G432" t="s">
        <v>30</v>
      </c>
      <c r="H432">
        <f t="shared" si="24"/>
        <v>0</v>
      </c>
      <c r="I432">
        <f t="shared" si="25"/>
        <v>0</v>
      </c>
      <c r="J432">
        <f t="shared" si="26"/>
        <v>1</v>
      </c>
      <c r="K432">
        <f t="shared" si="27"/>
        <v>0</v>
      </c>
      <c r="L432" t="s">
        <v>32</v>
      </c>
      <c r="M432">
        <v>25</v>
      </c>
      <c r="N432" t="s">
        <v>25</v>
      </c>
      <c r="O432" t="s">
        <v>30</v>
      </c>
    </row>
    <row r="433" spans="1:15" x14ac:dyDescent="0.25">
      <c r="A433">
        <v>963</v>
      </c>
      <c r="B433">
        <v>73</v>
      </c>
      <c r="C433">
        <v>1963</v>
      </c>
      <c r="D433">
        <v>45</v>
      </c>
      <c r="E433">
        <v>17</v>
      </c>
      <c r="F433" t="s">
        <v>12</v>
      </c>
      <c r="G433" t="s">
        <v>26</v>
      </c>
      <c r="H433">
        <f t="shared" si="24"/>
        <v>0</v>
      </c>
      <c r="I433">
        <f t="shared" si="25"/>
        <v>0</v>
      </c>
      <c r="J433">
        <f t="shared" si="26"/>
        <v>0</v>
      </c>
      <c r="K433">
        <f t="shared" si="27"/>
        <v>1</v>
      </c>
      <c r="L433" t="s">
        <v>32</v>
      </c>
      <c r="M433">
        <v>56</v>
      </c>
      <c r="N433" t="s">
        <v>22</v>
      </c>
      <c r="O433" t="s">
        <v>34</v>
      </c>
    </row>
    <row r="434" spans="1:15" x14ac:dyDescent="0.25">
      <c r="A434">
        <v>969</v>
      </c>
      <c r="B434">
        <v>42</v>
      </c>
      <c r="C434">
        <v>3773</v>
      </c>
      <c r="D434">
        <v>33</v>
      </c>
      <c r="E434">
        <v>2</v>
      </c>
      <c r="F434" t="s">
        <v>12</v>
      </c>
      <c r="G434" t="s">
        <v>13</v>
      </c>
      <c r="H434">
        <f t="shared" si="24"/>
        <v>1</v>
      </c>
      <c r="I434">
        <f t="shared" si="25"/>
        <v>0</v>
      </c>
      <c r="J434">
        <f t="shared" si="26"/>
        <v>0</v>
      </c>
      <c r="K434">
        <f t="shared" si="27"/>
        <v>0</v>
      </c>
      <c r="L434" t="s">
        <v>14</v>
      </c>
      <c r="M434">
        <v>30</v>
      </c>
      <c r="N434" t="s">
        <v>22</v>
      </c>
      <c r="O434" t="s">
        <v>13</v>
      </c>
    </row>
    <row r="435" spans="1:15" x14ac:dyDescent="0.25">
      <c r="A435">
        <v>975</v>
      </c>
      <c r="B435">
        <v>13</v>
      </c>
      <c r="C435">
        <v>4883</v>
      </c>
      <c r="D435">
        <v>48</v>
      </c>
      <c r="E435">
        <v>15</v>
      </c>
      <c r="F435" t="s">
        <v>12</v>
      </c>
      <c r="G435" t="s">
        <v>13</v>
      </c>
      <c r="H435">
        <f t="shared" si="24"/>
        <v>1</v>
      </c>
      <c r="I435">
        <f t="shared" si="25"/>
        <v>0</v>
      </c>
      <c r="J435">
        <f t="shared" si="26"/>
        <v>0</v>
      </c>
      <c r="K435">
        <f t="shared" si="27"/>
        <v>0</v>
      </c>
      <c r="L435" t="s">
        <v>14</v>
      </c>
      <c r="M435">
        <v>92</v>
      </c>
      <c r="N435" t="s">
        <v>43</v>
      </c>
      <c r="O435" t="s">
        <v>17</v>
      </c>
    </row>
    <row r="436" spans="1:15" x14ac:dyDescent="0.25">
      <c r="A436">
        <v>985</v>
      </c>
      <c r="B436">
        <v>140</v>
      </c>
      <c r="C436">
        <v>1737</v>
      </c>
      <c r="D436">
        <v>12</v>
      </c>
      <c r="E436">
        <v>17</v>
      </c>
      <c r="F436" t="s">
        <v>12</v>
      </c>
      <c r="G436" t="s">
        <v>30</v>
      </c>
      <c r="H436">
        <f t="shared" si="24"/>
        <v>0</v>
      </c>
      <c r="I436">
        <f t="shared" si="25"/>
        <v>0</v>
      </c>
      <c r="J436">
        <f t="shared" si="26"/>
        <v>1</v>
      </c>
      <c r="K436">
        <f t="shared" si="27"/>
        <v>0</v>
      </c>
      <c r="L436" t="s">
        <v>27</v>
      </c>
      <c r="M436">
        <v>25</v>
      </c>
      <c r="N436" t="s">
        <v>43</v>
      </c>
      <c r="O436" t="s">
        <v>30</v>
      </c>
    </row>
    <row r="437" spans="1:15" x14ac:dyDescent="0.25">
      <c r="A437">
        <v>986</v>
      </c>
      <c r="B437">
        <v>40</v>
      </c>
      <c r="C437">
        <v>4214</v>
      </c>
      <c r="D437">
        <v>11</v>
      </c>
      <c r="E437">
        <v>17</v>
      </c>
      <c r="F437" t="s">
        <v>12</v>
      </c>
      <c r="G437" t="s">
        <v>13</v>
      </c>
      <c r="H437">
        <f t="shared" si="24"/>
        <v>1</v>
      </c>
      <c r="I437">
        <f t="shared" si="25"/>
        <v>0</v>
      </c>
      <c r="J437">
        <f t="shared" si="26"/>
        <v>0</v>
      </c>
      <c r="K437">
        <f t="shared" si="27"/>
        <v>0</v>
      </c>
      <c r="L437" t="s">
        <v>32</v>
      </c>
      <c r="M437">
        <v>99</v>
      </c>
      <c r="N437" t="s">
        <v>43</v>
      </c>
      <c r="O437" t="s">
        <v>34</v>
      </c>
    </row>
    <row r="438" spans="1:15" x14ac:dyDescent="0.25">
      <c r="A438">
        <v>991</v>
      </c>
      <c r="B438">
        <v>75</v>
      </c>
      <c r="C438">
        <v>3812</v>
      </c>
      <c r="D438">
        <v>21</v>
      </c>
      <c r="E438">
        <v>1</v>
      </c>
      <c r="F438" t="s">
        <v>12</v>
      </c>
      <c r="G438" t="s">
        <v>30</v>
      </c>
      <c r="H438">
        <f t="shared" si="24"/>
        <v>0</v>
      </c>
      <c r="I438">
        <f t="shared" si="25"/>
        <v>0</v>
      </c>
      <c r="J438">
        <f t="shared" si="26"/>
        <v>1</v>
      </c>
      <c r="K438">
        <f t="shared" si="27"/>
        <v>0</v>
      </c>
      <c r="L438" t="s">
        <v>13</v>
      </c>
      <c r="M438">
        <v>88</v>
      </c>
      <c r="N438" t="s">
        <v>25</v>
      </c>
      <c r="O438" t="s">
        <v>13</v>
      </c>
    </row>
    <row r="439" spans="1:15" x14ac:dyDescent="0.25">
      <c r="A439">
        <v>997</v>
      </c>
      <c r="B439">
        <v>122</v>
      </c>
      <c r="C439">
        <v>3826</v>
      </c>
      <c r="D439">
        <v>38</v>
      </c>
      <c r="E439">
        <v>18</v>
      </c>
      <c r="F439" t="s">
        <v>12</v>
      </c>
      <c r="G439" t="s">
        <v>19</v>
      </c>
      <c r="H439">
        <f t="shared" si="24"/>
        <v>0</v>
      </c>
      <c r="I439">
        <f t="shared" si="25"/>
        <v>0</v>
      </c>
      <c r="J439">
        <f t="shared" si="26"/>
        <v>0</v>
      </c>
      <c r="K439">
        <f t="shared" si="27"/>
        <v>0</v>
      </c>
      <c r="L439" t="s">
        <v>13</v>
      </c>
      <c r="M439">
        <v>9</v>
      </c>
      <c r="N439" t="s">
        <v>22</v>
      </c>
      <c r="O439" t="s">
        <v>13</v>
      </c>
    </row>
    <row r="440" spans="1:15" x14ac:dyDescent="0.25">
      <c r="A440">
        <v>998</v>
      </c>
      <c r="B440">
        <v>103</v>
      </c>
      <c r="C440">
        <v>3247</v>
      </c>
      <c r="D440">
        <v>31</v>
      </c>
      <c r="E440">
        <v>17</v>
      </c>
      <c r="F440" t="s">
        <v>12</v>
      </c>
      <c r="G440" t="s">
        <v>30</v>
      </c>
      <c r="H440">
        <f t="shared" si="24"/>
        <v>0</v>
      </c>
      <c r="I440">
        <f t="shared" si="25"/>
        <v>0</v>
      </c>
      <c r="J440">
        <f t="shared" si="26"/>
        <v>1</v>
      </c>
      <c r="K440">
        <f t="shared" si="27"/>
        <v>0</v>
      </c>
      <c r="L440" t="s">
        <v>32</v>
      </c>
      <c r="M440">
        <v>15</v>
      </c>
      <c r="N440" t="s">
        <v>16</v>
      </c>
      <c r="O440" t="s">
        <v>34</v>
      </c>
    </row>
    <row r="441" spans="1:15" x14ac:dyDescent="0.25">
      <c r="A441">
        <v>5</v>
      </c>
      <c r="B441">
        <v>116</v>
      </c>
      <c r="C441">
        <v>1910</v>
      </c>
      <c r="D441">
        <v>25</v>
      </c>
      <c r="E441">
        <v>5</v>
      </c>
      <c r="F441" t="s">
        <v>29</v>
      </c>
      <c r="G441" t="s">
        <v>30</v>
      </c>
      <c r="H441">
        <f t="shared" si="24"/>
        <v>0</v>
      </c>
      <c r="I441">
        <f t="shared" si="25"/>
        <v>0</v>
      </c>
      <c r="J441">
        <f t="shared" si="26"/>
        <v>1</v>
      </c>
      <c r="K441">
        <f t="shared" si="27"/>
        <v>0</v>
      </c>
      <c r="L441" t="s">
        <v>20</v>
      </c>
      <c r="M441">
        <v>34</v>
      </c>
      <c r="N441" t="s">
        <v>16</v>
      </c>
      <c r="O441" t="s">
        <v>30</v>
      </c>
    </row>
    <row r="442" spans="1:15" x14ac:dyDescent="0.25">
      <c r="A442">
        <v>23</v>
      </c>
      <c r="B442">
        <v>47</v>
      </c>
      <c r="C442">
        <v>109</v>
      </c>
      <c r="D442">
        <v>3</v>
      </c>
      <c r="E442">
        <v>1</v>
      </c>
      <c r="F442" t="s">
        <v>29</v>
      </c>
      <c r="G442" t="s">
        <v>17</v>
      </c>
      <c r="H442">
        <f t="shared" si="24"/>
        <v>0</v>
      </c>
      <c r="I442">
        <f t="shared" si="25"/>
        <v>1</v>
      </c>
      <c r="J442">
        <f t="shared" si="26"/>
        <v>0</v>
      </c>
      <c r="K442">
        <f t="shared" si="27"/>
        <v>0</v>
      </c>
      <c r="L442" t="s">
        <v>14</v>
      </c>
      <c r="M442">
        <v>78</v>
      </c>
      <c r="N442" t="s">
        <v>16</v>
      </c>
      <c r="O442" t="s">
        <v>17</v>
      </c>
    </row>
    <row r="443" spans="1:15" x14ac:dyDescent="0.25">
      <c r="A443">
        <v>25</v>
      </c>
      <c r="B443">
        <v>197</v>
      </c>
      <c r="C443">
        <v>1773</v>
      </c>
      <c r="D443">
        <v>26</v>
      </c>
      <c r="E443">
        <v>2</v>
      </c>
      <c r="F443" t="s">
        <v>29</v>
      </c>
      <c r="G443" t="s">
        <v>17</v>
      </c>
      <c r="H443">
        <f t="shared" si="24"/>
        <v>0</v>
      </c>
      <c r="I443">
        <f t="shared" si="25"/>
        <v>1</v>
      </c>
      <c r="J443">
        <f t="shared" si="26"/>
        <v>0</v>
      </c>
      <c r="K443">
        <f t="shared" si="27"/>
        <v>0</v>
      </c>
      <c r="L443" t="s">
        <v>32</v>
      </c>
      <c r="M443">
        <v>95</v>
      </c>
      <c r="N443" t="s">
        <v>25</v>
      </c>
      <c r="O443" t="s">
        <v>34</v>
      </c>
    </row>
    <row r="444" spans="1:15" x14ac:dyDescent="0.25">
      <c r="A444">
        <v>26</v>
      </c>
      <c r="B444">
        <v>30</v>
      </c>
      <c r="C444">
        <v>2319</v>
      </c>
      <c r="D444">
        <v>8</v>
      </c>
      <c r="E444">
        <v>9</v>
      </c>
      <c r="F444" t="s">
        <v>29</v>
      </c>
      <c r="G444" t="s">
        <v>26</v>
      </c>
      <c r="H444">
        <f t="shared" si="24"/>
        <v>0</v>
      </c>
      <c r="I444">
        <f t="shared" si="25"/>
        <v>0</v>
      </c>
      <c r="J444">
        <f t="shared" si="26"/>
        <v>0</v>
      </c>
      <c r="K444">
        <f t="shared" si="27"/>
        <v>1</v>
      </c>
      <c r="L444" t="s">
        <v>14</v>
      </c>
      <c r="M444">
        <v>18</v>
      </c>
      <c r="N444" t="s">
        <v>16</v>
      </c>
      <c r="O444" t="s">
        <v>34</v>
      </c>
    </row>
    <row r="445" spans="1:15" x14ac:dyDescent="0.25">
      <c r="A445">
        <v>33</v>
      </c>
      <c r="B445">
        <v>179</v>
      </c>
      <c r="C445">
        <v>2932</v>
      </c>
      <c r="D445">
        <v>25</v>
      </c>
      <c r="E445">
        <v>5</v>
      </c>
      <c r="F445" t="s">
        <v>29</v>
      </c>
      <c r="G445" t="s">
        <v>30</v>
      </c>
      <c r="H445">
        <f t="shared" si="24"/>
        <v>0</v>
      </c>
      <c r="I445">
        <f t="shared" si="25"/>
        <v>0</v>
      </c>
      <c r="J445">
        <f t="shared" si="26"/>
        <v>1</v>
      </c>
      <c r="K445">
        <f t="shared" si="27"/>
        <v>0</v>
      </c>
      <c r="L445" t="s">
        <v>20</v>
      </c>
      <c r="M445">
        <v>8</v>
      </c>
      <c r="N445" t="s">
        <v>25</v>
      </c>
      <c r="O445" t="s">
        <v>17</v>
      </c>
    </row>
    <row r="446" spans="1:15" x14ac:dyDescent="0.25">
      <c r="A446">
        <v>39</v>
      </c>
      <c r="B446">
        <v>199</v>
      </c>
      <c r="C446">
        <v>3777</v>
      </c>
      <c r="D446">
        <v>15</v>
      </c>
      <c r="E446">
        <v>16</v>
      </c>
      <c r="F446" t="s">
        <v>29</v>
      </c>
      <c r="G446" t="s">
        <v>19</v>
      </c>
      <c r="H446">
        <f t="shared" si="24"/>
        <v>0</v>
      </c>
      <c r="I446">
        <f t="shared" si="25"/>
        <v>0</v>
      </c>
      <c r="J446">
        <f t="shared" si="26"/>
        <v>0</v>
      </c>
      <c r="K446">
        <f t="shared" si="27"/>
        <v>0</v>
      </c>
      <c r="L446" t="s">
        <v>14</v>
      </c>
      <c r="M446">
        <v>84</v>
      </c>
      <c r="N446" t="s">
        <v>25</v>
      </c>
      <c r="O446" t="s">
        <v>17</v>
      </c>
    </row>
    <row r="447" spans="1:15" x14ac:dyDescent="0.25">
      <c r="A447">
        <v>60</v>
      </c>
      <c r="B447">
        <v>101</v>
      </c>
      <c r="C447">
        <v>2998</v>
      </c>
      <c r="D447">
        <v>15</v>
      </c>
      <c r="E447">
        <v>17</v>
      </c>
      <c r="F447" t="s">
        <v>29</v>
      </c>
      <c r="G447" t="s">
        <v>17</v>
      </c>
      <c r="H447">
        <f t="shared" si="24"/>
        <v>0</v>
      </c>
      <c r="I447">
        <f t="shared" si="25"/>
        <v>1</v>
      </c>
      <c r="J447">
        <f t="shared" si="26"/>
        <v>0</v>
      </c>
      <c r="K447">
        <f t="shared" si="27"/>
        <v>0</v>
      </c>
      <c r="L447" t="s">
        <v>14</v>
      </c>
      <c r="M447">
        <v>45</v>
      </c>
      <c r="N447" t="s">
        <v>43</v>
      </c>
      <c r="O447" t="s">
        <v>34</v>
      </c>
    </row>
    <row r="448" spans="1:15" x14ac:dyDescent="0.25">
      <c r="A448">
        <v>66</v>
      </c>
      <c r="B448">
        <v>44</v>
      </c>
      <c r="C448">
        <v>2236</v>
      </c>
      <c r="D448">
        <v>34</v>
      </c>
      <c r="E448">
        <v>18</v>
      </c>
      <c r="F448" t="s">
        <v>29</v>
      </c>
      <c r="G448" t="s">
        <v>19</v>
      </c>
      <c r="H448">
        <f t="shared" si="24"/>
        <v>0</v>
      </c>
      <c r="I448">
        <f t="shared" si="25"/>
        <v>0</v>
      </c>
      <c r="J448">
        <f t="shared" si="26"/>
        <v>0</v>
      </c>
      <c r="K448">
        <f t="shared" si="27"/>
        <v>0</v>
      </c>
      <c r="L448" t="s">
        <v>20</v>
      </c>
      <c r="M448">
        <v>68</v>
      </c>
      <c r="N448" t="s">
        <v>22</v>
      </c>
      <c r="O448" t="s">
        <v>17</v>
      </c>
    </row>
    <row r="449" spans="1:15" x14ac:dyDescent="0.25">
      <c r="A449">
        <v>67</v>
      </c>
      <c r="B449">
        <v>90</v>
      </c>
      <c r="C449">
        <v>2549</v>
      </c>
      <c r="D449">
        <v>14</v>
      </c>
      <c r="E449">
        <v>19</v>
      </c>
      <c r="F449" t="s">
        <v>29</v>
      </c>
      <c r="G449" t="s">
        <v>13</v>
      </c>
      <c r="H449">
        <f t="shared" si="24"/>
        <v>1</v>
      </c>
      <c r="I449">
        <f t="shared" si="25"/>
        <v>0</v>
      </c>
      <c r="J449">
        <f t="shared" si="26"/>
        <v>0</v>
      </c>
      <c r="K449">
        <f t="shared" si="27"/>
        <v>0</v>
      </c>
      <c r="L449" t="s">
        <v>20</v>
      </c>
      <c r="M449">
        <v>41</v>
      </c>
      <c r="N449" t="s">
        <v>16</v>
      </c>
      <c r="O449" t="s">
        <v>30</v>
      </c>
    </row>
    <row r="450" spans="1:15" x14ac:dyDescent="0.25">
      <c r="A450">
        <v>76</v>
      </c>
      <c r="B450">
        <v>13</v>
      </c>
      <c r="C450">
        <v>1092</v>
      </c>
      <c r="D450">
        <v>8</v>
      </c>
      <c r="E450">
        <v>3</v>
      </c>
      <c r="F450" t="s">
        <v>29</v>
      </c>
      <c r="G450" t="s">
        <v>26</v>
      </c>
      <c r="H450">
        <f t="shared" ref="H450:H513" si="28">IF(G450="Industrial",1,0)</f>
        <v>0</v>
      </c>
      <c r="I450">
        <f t="shared" ref="I450:I513" si="29">IF(G450="Residential",1,0)</f>
        <v>0</v>
      </c>
      <c r="J450">
        <f t="shared" ref="J450:J513" si="30">IF(G450="Commercial",1,0)</f>
        <v>0</v>
      </c>
      <c r="K450">
        <f t="shared" ref="K450:K513" si="31">IF(G450="Mixed-Use",1,0)</f>
        <v>1</v>
      </c>
      <c r="L450" t="s">
        <v>13</v>
      </c>
      <c r="M450">
        <v>86</v>
      </c>
      <c r="N450" t="s">
        <v>43</v>
      </c>
      <c r="O450" t="s">
        <v>13</v>
      </c>
    </row>
    <row r="451" spans="1:15" x14ac:dyDescent="0.25">
      <c r="A451">
        <v>77</v>
      </c>
      <c r="B451">
        <v>63</v>
      </c>
      <c r="C451">
        <v>2812</v>
      </c>
      <c r="D451">
        <v>16</v>
      </c>
      <c r="E451">
        <v>19</v>
      </c>
      <c r="F451" t="s">
        <v>29</v>
      </c>
      <c r="G451" t="s">
        <v>30</v>
      </c>
      <c r="H451">
        <f t="shared" si="28"/>
        <v>0</v>
      </c>
      <c r="I451">
        <f t="shared" si="29"/>
        <v>0</v>
      </c>
      <c r="J451">
        <f t="shared" si="30"/>
        <v>1</v>
      </c>
      <c r="K451">
        <f t="shared" si="31"/>
        <v>0</v>
      </c>
      <c r="L451" t="s">
        <v>13</v>
      </c>
      <c r="M451">
        <v>68</v>
      </c>
      <c r="N451" t="s">
        <v>25</v>
      </c>
      <c r="O451" t="s">
        <v>34</v>
      </c>
    </row>
    <row r="452" spans="1:15" x14ac:dyDescent="0.25">
      <c r="A452">
        <v>90</v>
      </c>
      <c r="B452">
        <v>62</v>
      </c>
      <c r="C452">
        <v>2726</v>
      </c>
      <c r="D452">
        <v>7</v>
      </c>
      <c r="E452">
        <v>9</v>
      </c>
      <c r="F452" t="s">
        <v>29</v>
      </c>
      <c r="G452" t="s">
        <v>30</v>
      </c>
      <c r="H452">
        <f t="shared" si="28"/>
        <v>0</v>
      </c>
      <c r="I452">
        <f t="shared" si="29"/>
        <v>0</v>
      </c>
      <c r="J452">
        <f t="shared" si="30"/>
        <v>1</v>
      </c>
      <c r="K452">
        <f t="shared" si="31"/>
        <v>0</v>
      </c>
      <c r="L452" t="s">
        <v>20</v>
      </c>
      <c r="M452">
        <v>22</v>
      </c>
      <c r="N452" t="s">
        <v>43</v>
      </c>
      <c r="O452" t="s">
        <v>17</v>
      </c>
    </row>
    <row r="453" spans="1:15" x14ac:dyDescent="0.25">
      <c r="A453">
        <v>91</v>
      </c>
      <c r="B453">
        <v>33</v>
      </c>
      <c r="C453">
        <v>1302</v>
      </c>
      <c r="D453">
        <v>31</v>
      </c>
      <c r="E453">
        <v>13</v>
      </c>
      <c r="F453" t="s">
        <v>29</v>
      </c>
      <c r="G453" t="s">
        <v>13</v>
      </c>
      <c r="H453">
        <f t="shared" si="28"/>
        <v>1</v>
      </c>
      <c r="I453">
        <f t="shared" si="29"/>
        <v>0</v>
      </c>
      <c r="J453">
        <f t="shared" si="30"/>
        <v>0</v>
      </c>
      <c r="K453">
        <f t="shared" si="31"/>
        <v>0</v>
      </c>
      <c r="L453" t="s">
        <v>13</v>
      </c>
      <c r="M453">
        <v>67</v>
      </c>
      <c r="N453" t="s">
        <v>25</v>
      </c>
      <c r="O453" t="s">
        <v>13</v>
      </c>
    </row>
    <row r="454" spans="1:15" x14ac:dyDescent="0.25">
      <c r="A454">
        <v>92</v>
      </c>
      <c r="B454">
        <v>163</v>
      </c>
      <c r="C454">
        <v>2135</v>
      </c>
      <c r="D454">
        <v>44</v>
      </c>
      <c r="E454">
        <v>7</v>
      </c>
      <c r="F454" t="s">
        <v>29</v>
      </c>
      <c r="G454" t="s">
        <v>17</v>
      </c>
      <c r="H454">
        <f t="shared" si="28"/>
        <v>0</v>
      </c>
      <c r="I454">
        <f t="shared" si="29"/>
        <v>1</v>
      </c>
      <c r="J454">
        <f t="shared" si="30"/>
        <v>0</v>
      </c>
      <c r="K454">
        <f t="shared" si="31"/>
        <v>0</v>
      </c>
      <c r="L454" t="s">
        <v>32</v>
      </c>
      <c r="M454">
        <v>37</v>
      </c>
      <c r="N454" t="s">
        <v>16</v>
      </c>
      <c r="O454" t="s">
        <v>13</v>
      </c>
    </row>
    <row r="455" spans="1:15" x14ac:dyDescent="0.25">
      <c r="A455">
        <v>103</v>
      </c>
      <c r="B455">
        <v>97</v>
      </c>
      <c r="C455">
        <v>2343</v>
      </c>
      <c r="D455">
        <v>4</v>
      </c>
      <c r="E455">
        <v>1</v>
      </c>
      <c r="F455" t="s">
        <v>29</v>
      </c>
      <c r="G455" t="s">
        <v>13</v>
      </c>
      <c r="H455">
        <f t="shared" si="28"/>
        <v>1</v>
      </c>
      <c r="I455">
        <f t="shared" si="29"/>
        <v>0</v>
      </c>
      <c r="J455">
        <f t="shared" si="30"/>
        <v>0</v>
      </c>
      <c r="K455">
        <f t="shared" si="31"/>
        <v>0</v>
      </c>
      <c r="L455" t="s">
        <v>13</v>
      </c>
      <c r="M455">
        <v>67</v>
      </c>
      <c r="N455" t="s">
        <v>25</v>
      </c>
      <c r="O455" t="s">
        <v>13</v>
      </c>
    </row>
    <row r="456" spans="1:15" x14ac:dyDescent="0.25">
      <c r="A456">
        <v>106</v>
      </c>
      <c r="B456">
        <v>72</v>
      </c>
      <c r="C456">
        <v>4712</v>
      </c>
      <c r="D456">
        <v>44</v>
      </c>
      <c r="E456">
        <v>3</v>
      </c>
      <c r="F456" t="s">
        <v>29</v>
      </c>
      <c r="G456" t="s">
        <v>17</v>
      </c>
      <c r="H456">
        <f t="shared" si="28"/>
        <v>0</v>
      </c>
      <c r="I456">
        <f t="shared" si="29"/>
        <v>1</v>
      </c>
      <c r="J456">
        <f t="shared" si="30"/>
        <v>0</v>
      </c>
      <c r="K456">
        <f t="shared" si="31"/>
        <v>0</v>
      </c>
      <c r="L456" t="s">
        <v>14</v>
      </c>
      <c r="M456">
        <v>93</v>
      </c>
      <c r="N456" t="s">
        <v>43</v>
      </c>
      <c r="O456" t="s">
        <v>17</v>
      </c>
    </row>
    <row r="457" spans="1:15" x14ac:dyDescent="0.25">
      <c r="A457">
        <v>110</v>
      </c>
      <c r="B457">
        <v>172</v>
      </c>
      <c r="C457">
        <v>3328</v>
      </c>
      <c r="D457">
        <v>13</v>
      </c>
      <c r="E457">
        <v>4</v>
      </c>
      <c r="F457" t="s">
        <v>29</v>
      </c>
      <c r="G457" t="s">
        <v>26</v>
      </c>
      <c r="H457">
        <f t="shared" si="28"/>
        <v>0</v>
      </c>
      <c r="I457">
        <f t="shared" si="29"/>
        <v>0</v>
      </c>
      <c r="J457">
        <f t="shared" si="30"/>
        <v>0</v>
      </c>
      <c r="K457">
        <f t="shared" si="31"/>
        <v>1</v>
      </c>
      <c r="L457" t="s">
        <v>14</v>
      </c>
      <c r="M457">
        <v>50</v>
      </c>
      <c r="N457" t="s">
        <v>22</v>
      </c>
      <c r="O457" t="s">
        <v>17</v>
      </c>
    </row>
    <row r="458" spans="1:15" x14ac:dyDescent="0.25">
      <c r="A458">
        <v>114</v>
      </c>
      <c r="B458">
        <v>14</v>
      </c>
      <c r="C458">
        <v>2991</v>
      </c>
      <c r="D458">
        <v>28</v>
      </c>
      <c r="E458">
        <v>9</v>
      </c>
      <c r="F458" t="s">
        <v>29</v>
      </c>
      <c r="G458" t="s">
        <v>13</v>
      </c>
      <c r="H458">
        <f t="shared" si="28"/>
        <v>1</v>
      </c>
      <c r="I458">
        <f t="shared" si="29"/>
        <v>0</v>
      </c>
      <c r="J458">
        <f t="shared" si="30"/>
        <v>0</v>
      </c>
      <c r="K458">
        <f t="shared" si="31"/>
        <v>0</v>
      </c>
      <c r="L458" t="s">
        <v>20</v>
      </c>
      <c r="M458">
        <v>71</v>
      </c>
      <c r="N458" t="s">
        <v>25</v>
      </c>
      <c r="O458" t="s">
        <v>34</v>
      </c>
    </row>
    <row r="459" spans="1:15" x14ac:dyDescent="0.25">
      <c r="A459">
        <v>116</v>
      </c>
      <c r="B459">
        <v>37</v>
      </c>
      <c r="C459">
        <v>4325</v>
      </c>
      <c r="D459">
        <v>26</v>
      </c>
      <c r="E459">
        <v>9</v>
      </c>
      <c r="F459" t="s">
        <v>29</v>
      </c>
      <c r="G459" t="s">
        <v>13</v>
      </c>
      <c r="H459">
        <f t="shared" si="28"/>
        <v>1</v>
      </c>
      <c r="I459">
        <f t="shared" si="29"/>
        <v>0</v>
      </c>
      <c r="J459">
        <f t="shared" si="30"/>
        <v>0</v>
      </c>
      <c r="K459">
        <f t="shared" si="31"/>
        <v>0</v>
      </c>
      <c r="L459" t="s">
        <v>20</v>
      </c>
      <c r="M459">
        <v>26</v>
      </c>
      <c r="N459" t="s">
        <v>22</v>
      </c>
      <c r="O459" t="s">
        <v>17</v>
      </c>
    </row>
    <row r="460" spans="1:15" x14ac:dyDescent="0.25">
      <c r="A460">
        <v>119</v>
      </c>
      <c r="B460">
        <v>21</v>
      </c>
      <c r="C460">
        <v>2055</v>
      </c>
      <c r="D460">
        <v>10</v>
      </c>
      <c r="E460">
        <v>16</v>
      </c>
      <c r="F460" t="s">
        <v>29</v>
      </c>
      <c r="G460" t="s">
        <v>26</v>
      </c>
      <c r="H460">
        <f t="shared" si="28"/>
        <v>0</v>
      </c>
      <c r="I460">
        <f t="shared" si="29"/>
        <v>0</v>
      </c>
      <c r="J460">
        <f t="shared" si="30"/>
        <v>0</v>
      </c>
      <c r="K460">
        <f t="shared" si="31"/>
        <v>1</v>
      </c>
      <c r="L460" t="s">
        <v>14</v>
      </c>
      <c r="M460">
        <v>64</v>
      </c>
      <c r="N460" t="s">
        <v>25</v>
      </c>
      <c r="O460" t="s">
        <v>17</v>
      </c>
    </row>
    <row r="461" spans="1:15" x14ac:dyDescent="0.25">
      <c r="A461">
        <v>120</v>
      </c>
      <c r="B461">
        <v>171</v>
      </c>
      <c r="C461">
        <v>893</v>
      </c>
      <c r="D461">
        <v>24</v>
      </c>
      <c r="E461">
        <v>12</v>
      </c>
      <c r="F461" t="s">
        <v>29</v>
      </c>
      <c r="G461" t="s">
        <v>13</v>
      </c>
      <c r="H461">
        <f t="shared" si="28"/>
        <v>1</v>
      </c>
      <c r="I461">
        <f t="shared" si="29"/>
        <v>0</v>
      </c>
      <c r="J461">
        <f t="shared" si="30"/>
        <v>0</v>
      </c>
      <c r="K461">
        <f t="shared" si="31"/>
        <v>0</v>
      </c>
      <c r="L461" t="s">
        <v>20</v>
      </c>
      <c r="M461">
        <v>43</v>
      </c>
      <c r="N461" t="s">
        <v>25</v>
      </c>
      <c r="O461" t="s">
        <v>13</v>
      </c>
    </row>
    <row r="462" spans="1:15" x14ac:dyDescent="0.25">
      <c r="A462">
        <v>122</v>
      </c>
      <c r="B462">
        <v>57</v>
      </c>
      <c r="C462">
        <v>2216</v>
      </c>
      <c r="D462">
        <v>8</v>
      </c>
      <c r="E462">
        <v>11</v>
      </c>
      <c r="F462" t="s">
        <v>29</v>
      </c>
      <c r="G462" t="s">
        <v>19</v>
      </c>
      <c r="H462">
        <f t="shared" si="28"/>
        <v>0</v>
      </c>
      <c r="I462">
        <f t="shared" si="29"/>
        <v>0</v>
      </c>
      <c r="J462">
        <f t="shared" si="30"/>
        <v>0</v>
      </c>
      <c r="K462">
        <f t="shared" si="31"/>
        <v>0</v>
      </c>
      <c r="L462" t="s">
        <v>20</v>
      </c>
      <c r="M462">
        <v>25</v>
      </c>
      <c r="N462" t="s">
        <v>43</v>
      </c>
      <c r="O462" t="s">
        <v>30</v>
      </c>
    </row>
    <row r="463" spans="1:15" x14ac:dyDescent="0.25">
      <c r="A463">
        <v>126</v>
      </c>
      <c r="B463">
        <v>108</v>
      </c>
      <c r="C463">
        <v>2697</v>
      </c>
      <c r="D463">
        <v>26</v>
      </c>
      <c r="E463">
        <v>16</v>
      </c>
      <c r="F463" t="s">
        <v>29</v>
      </c>
      <c r="G463" t="s">
        <v>13</v>
      </c>
      <c r="H463">
        <f t="shared" si="28"/>
        <v>1</v>
      </c>
      <c r="I463">
        <f t="shared" si="29"/>
        <v>0</v>
      </c>
      <c r="J463">
        <f t="shared" si="30"/>
        <v>0</v>
      </c>
      <c r="K463">
        <f t="shared" si="31"/>
        <v>0</v>
      </c>
      <c r="L463" t="s">
        <v>14</v>
      </c>
      <c r="M463">
        <v>67</v>
      </c>
      <c r="N463" t="s">
        <v>22</v>
      </c>
      <c r="O463" t="s">
        <v>34</v>
      </c>
    </row>
    <row r="464" spans="1:15" x14ac:dyDescent="0.25">
      <c r="A464">
        <v>128</v>
      </c>
      <c r="B464">
        <v>113</v>
      </c>
      <c r="C464">
        <v>4907</v>
      </c>
      <c r="D464">
        <v>37</v>
      </c>
      <c r="E464">
        <v>3</v>
      </c>
      <c r="F464" t="s">
        <v>29</v>
      </c>
      <c r="G464" t="s">
        <v>19</v>
      </c>
      <c r="H464">
        <f t="shared" si="28"/>
        <v>0</v>
      </c>
      <c r="I464">
        <f t="shared" si="29"/>
        <v>0</v>
      </c>
      <c r="J464">
        <f t="shared" si="30"/>
        <v>0</v>
      </c>
      <c r="K464">
        <f t="shared" si="31"/>
        <v>0</v>
      </c>
      <c r="L464" t="s">
        <v>32</v>
      </c>
      <c r="M464">
        <v>40</v>
      </c>
      <c r="N464" t="s">
        <v>16</v>
      </c>
      <c r="O464" t="s">
        <v>17</v>
      </c>
    </row>
    <row r="465" spans="1:15" x14ac:dyDescent="0.25">
      <c r="A465">
        <v>131</v>
      </c>
      <c r="B465">
        <v>184</v>
      </c>
      <c r="C465">
        <v>2449</v>
      </c>
      <c r="D465">
        <v>19</v>
      </c>
      <c r="E465">
        <v>9</v>
      </c>
      <c r="F465" t="s">
        <v>29</v>
      </c>
      <c r="G465" t="s">
        <v>17</v>
      </c>
      <c r="H465">
        <f t="shared" si="28"/>
        <v>0</v>
      </c>
      <c r="I465">
        <f t="shared" si="29"/>
        <v>1</v>
      </c>
      <c r="J465">
        <f t="shared" si="30"/>
        <v>0</v>
      </c>
      <c r="K465">
        <f t="shared" si="31"/>
        <v>0</v>
      </c>
      <c r="L465" t="s">
        <v>32</v>
      </c>
      <c r="M465">
        <v>25</v>
      </c>
      <c r="N465" t="s">
        <v>16</v>
      </c>
      <c r="O465" t="s">
        <v>34</v>
      </c>
    </row>
    <row r="466" spans="1:15" x14ac:dyDescent="0.25">
      <c r="A466">
        <v>133</v>
      </c>
      <c r="B466">
        <v>10</v>
      </c>
      <c r="C466">
        <v>2543</v>
      </c>
      <c r="D466">
        <v>39</v>
      </c>
      <c r="E466">
        <v>4</v>
      </c>
      <c r="F466" t="s">
        <v>29</v>
      </c>
      <c r="G466" t="s">
        <v>19</v>
      </c>
      <c r="H466">
        <f t="shared" si="28"/>
        <v>0</v>
      </c>
      <c r="I466">
        <f t="shared" si="29"/>
        <v>0</v>
      </c>
      <c r="J466">
        <f t="shared" si="30"/>
        <v>0</v>
      </c>
      <c r="K466">
        <f t="shared" si="31"/>
        <v>0</v>
      </c>
      <c r="L466" t="s">
        <v>32</v>
      </c>
      <c r="M466">
        <v>19</v>
      </c>
      <c r="N466" t="s">
        <v>43</v>
      </c>
      <c r="O466" t="s">
        <v>30</v>
      </c>
    </row>
    <row r="467" spans="1:15" x14ac:dyDescent="0.25">
      <c r="A467">
        <v>143</v>
      </c>
      <c r="B467">
        <v>188</v>
      </c>
      <c r="C467">
        <v>4551</v>
      </c>
      <c r="D467">
        <v>49</v>
      </c>
      <c r="E467">
        <v>12</v>
      </c>
      <c r="F467" t="s">
        <v>29</v>
      </c>
      <c r="G467" t="s">
        <v>26</v>
      </c>
      <c r="H467">
        <f t="shared" si="28"/>
        <v>0</v>
      </c>
      <c r="I467">
        <f t="shared" si="29"/>
        <v>0</v>
      </c>
      <c r="J467">
        <f t="shared" si="30"/>
        <v>0</v>
      </c>
      <c r="K467">
        <f t="shared" si="31"/>
        <v>1</v>
      </c>
      <c r="L467" t="s">
        <v>32</v>
      </c>
      <c r="M467">
        <v>92</v>
      </c>
      <c r="N467" t="s">
        <v>43</v>
      </c>
      <c r="O467" t="s">
        <v>13</v>
      </c>
    </row>
    <row r="468" spans="1:15" x14ac:dyDescent="0.25">
      <c r="A468">
        <v>145</v>
      </c>
      <c r="B468">
        <v>105</v>
      </c>
      <c r="C468">
        <v>3976</v>
      </c>
      <c r="D468">
        <v>44</v>
      </c>
      <c r="E468">
        <v>15</v>
      </c>
      <c r="F468" t="s">
        <v>29</v>
      </c>
      <c r="G468" t="s">
        <v>30</v>
      </c>
      <c r="H468">
        <f t="shared" si="28"/>
        <v>0</v>
      </c>
      <c r="I468">
        <f t="shared" si="29"/>
        <v>0</v>
      </c>
      <c r="J468">
        <f t="shared" si="30"/>
        <v>1</v>
      </c>
      <c r="K468">
        <f t="shared" si="31"/>
        <v>0</v>
      </c>
      <c r="L468" t="s">
        <v>20</v>
      </c>
      <c r="M468">
        <v>64</v>
      </c>
      <c r="N468" t="s">
        <v>43</v>
      </c>
      <c r="O468" t="s">
        <v>30</v>
      </c>
    </row>
    <row r="469" spans="1:15" x14ac:dyDescent="0.25">
      <c r="A469">
        <v>146</v>
      </c>
      <c r="B469">
        <v>61</v>
      </c>
      <c r="C469">
        <v>226</v>
      </c>
      <c r="D469">
        <v>34</v>
      </c>
      <c r="E469">
        <v>15</v>
      </c>
      <c r="F469" t="s">
        <v>29</v>
      </c>
      <c r="G469" t="s">
        <v>30</v>
      </c>
      <c r="H469">
        <f t="shared" si="28"/>
        <v>0</v>
      </c>
      <c r="I469">
        <f t="shared" si="29"/>
        <v>0</v>
      </c>
      <c r="J469">
        <f t="shared" si="30"/>
        <v>1</v>
      </c>
      <c r="K469">
        <f t="shared" si="31"/>
        <v>0</v>
      </c>
      <c r="L469" t="s">
        <v>27</v>
      </c>
      <c r="M469">
        <v>54</v>
      </c>
      <c r="N469" t="s">
        <v>22</v>
      </c>
      <c r="O469" t="s">
        <v>13</v>
      </c>
    </row>
    <row r="470" spans="1:15" x14ac:dyDescent="0.25">
      <c r="A470">
        <v>151</v>
      </c>
      <c r="B470">
        <v>180</v>
      </c>
      <c r="C470">
        <v>4246</v>
      </c>
      <c r="D470">
        <v>48</v>
      </c>
      <c r="E470">
        <v>6</v>
      </c>
      <c r="F470" t="s">
        <v>29</v>
      </c>
      <c r="G470" t="s">
        <v>26</v>
      </c>
      <c r="H470">
        <f t="shared" si="28"/>
        <v>0</v>
      </c>
      <c r="I470">
        <f t="shared" si="29"/>
        <v>0</v>
      </c>
      <c r="J470">
        <f t="shared" si="30"/>
        <v>0</v>
      </c>
      <c r="K470">
        <f t="shared" si="31"/>
        <v>1</v>
      </c>
      <c r="L470" t="s">
        <v>14</v>
      </c>
      <c r="M470">
        <v>71</v>
      </c>
      <c r="N470" t="s">
        <v>25</v>
      </c>
      <c r="O470" t="s">
        <v>17</v>
      </c>
    </row>
    <row r="471" spans="1:15" x14ac:dyDescent="0.25">
      <c r="A471">
        <v>153</v>
      </c>
      <c r="B471">
        <v>45</v>
      </c>
      <c r="C471">
        <v>3467</v>
      </c>
      <c r="D471">
        <v>15</v>
      </c>
      <c r="E471">
        <v>4</v>
      </c>
      <c r="F471" t="s">
        <v>29</v>
      </c>
      <c r="G471" t="s">
        <v>26</v>
      </c>
      <c r="H471">
        <f t="shared" si="28"/>
        <v>0</v>
      </c>
      <c r="I471">
        <f t="shared" si="29"/>
        <v>0</v>
      </c>
      <c r="J471">
        <f t="shared" si="30"/>
        <v>0</v>
      </c>
      <c r="K471">
        <f t="shared" si="31"/>
        <v>1</v>
      </c>
      <c r="L471" t="s">
        <v>13</v>
      </c>
      <c r="M471">
        <v>76</v>
      </c>
      <c r="N471" t="s">
        <v>16</v>
      </c>
      <c r="O471" t="s">
        <v>17</v>
      </c>
    </row>
    <row r="472" spans="1:15" x14ac:dyDescent="0.25">
      <c r="A472">
        <v>154</v>
      </c>
      <c r="B472">
        <v>22</v>
      </c>
      <c r="C472">
        <v>3468</v>
      </c>
      <c r="D472">
        <v>35</v>
      </c>
      <c r="E472">
        <v>7</v>
      </c>
      <c r="F472" t="s">
        <v>29</v>
      </c>
      <c r="G472" t="s">
        <v>19</v>
      </c>
      <c r="H472">
        <f t="shared" si="28"/>
        <v>0</v>
      </c>
      <c r="I472">
        <f t="shared" si="29"/>
        <v>0</v>
      </c>
      <c r="J472">
        <f t="shared" si="30"/>
        <v>0</v>
      </c>
      <c r="K472">
        <f t="shared" si="31"/>
        <v>0</v>
      </c>
      <c r="L472" t="s">
        <v>20</v>
      </c>
      <c r="M472">
        <v>56</v>
      </c>
      <c r="N472" t="s">
        <v>22</v>
      </c>
      <c r="O472" t="s">
        <v>34</v>
      </c>
    </row>
    <row r="473" spans="1:15" x14ac:dyDescent="0.25">
      <c r="A473">
        <v>161</v>
      </c>
      <c r="B473">
        <v>179</v>
      </c>
      <c r="C473">
        <v>1305</v>
      </c>
      <c r="D473">
        <v>14</v>
      </c>
      <c r="E473">
        <v>2</v>
      </c>
      <c r="F473" t="s">
        <v>29</v>
      </c>
      <c r="G473" t="s">
        <v>13</v>
      </c>
      <c r="H473">
        <f t="shared" si="28"/>
        <v>1</v>
      </c>
      <c r="I473">
        <f t="shared" si="29"/>
        <v>0</v>
      </c>
      <c r="J473">
        <f t="shared" si="30"/>
        <v>0</v>
      </c>
      <c r="K473">
        <f t="shared" si="31"/>
        <v>0</v>
      </c>
      <c r="L473" t="s">
        <v>14</v>
      </c>
      <c r="M473">
        <v>82</v>
      </c>
      <c r="N473" t="s">
        <v>22</v>
      </c>
      <c r="O473" t="s">
        <v>17</v>
      </c>
    </row>
    <row r="474" spans="1:15" x14ac:dyDescent="0.25">
      <c r="A474">
        <v>166</v>
      </c>
      <c r="B474">
        <v>37</v>
      </c>
      <c r="C474">
        <v>4121</v>
      </c>
      <c r="D474">
        <v>7</v>
      </c>
      <c r="E474">
        <v>6</v>
      </c>
      <c r="F474" t="s">
        <v>29</v>
      </c>
      <c r="G474" t="s">
        <v>26</v>
      </c>
      <c r="H474">
        <f t="shared" si="28"/>
        <v>0</v>
      </c>
      <c r="I474">
        <f t="shared" si="29"/>
        <v>0</v>
      </c>
      <c r="J474">
        <f t="shared" si="30"/>
        <v>0</v>
      </c>
      <c r="K474">
        <f t="shared" si="31"/>
        <v>1</v>
      </c>
      <c r="L474" t="s">
        <v>32</v>
      </c>
      <c r="M474">
        <v>97</v>
      </c>
      <c r="N474" t="s">
        <v>25</v>
      </c>
      <c r="O474" t="s">
        <v>17</v>
      </c>
    </row>
    <row r="475" spans="1:15" x14ac:dyDescent="0.25">
      <c r="A475">
        <v>181</v>
      </c>
      <c r="B475">
        <v>130</v>
      </c>
      <c r="C475">
        <v>517</v>
      </c>
      <c r="D475">
        <v>38</v>
      </c>
      <c r="E475">
        <v>16</v>
      </c>
      <c r="F475" t="s">
        <v>29</v>
      </c>
      <c r="G475" t="s">
        <v>13</v>
      </c>
      <c r="H475">
        <f t="shared" si="28"/>
        <v>1</v>
      </c>
      <c r="I475">
        <f t="shared" si="29"/>
        <v>0</v>
      </c>
      <c r="J475">
        <f t="shared" si="30"/>
        <v>0</v>
      </c>
      <c r="K475">
        <f t="shared" si="31"/>
        <v>0</v>
      </c>
      <c r="L475" t="s">
        <v>27</v>
      </c>
      <c r="M475">
        <v>6</v>
      </c>
      <c r="N475" t="s">
        <v>16</v>
      </c>
      <c r="O475" t="s">
        <v>34</v>
      </c>
    </row>
    <row r="476" spans="1:15" x14ac:dyDescent="0.25">
      <c r="A476">
        <v>185</v>
      </c>
      <c r="B476">
        <v>164</v>
      </c>
      <c r="C476">
        <v>1305</v>
      </c>
      <c r="D476">
        <v>45</v>
      </c>
      <c r="E476">
        <v>6</v>
      </c>
      <c r="F476" t="s">
        <v>29</v>
      </c>
      <c r="G476" t="s">
        <v>17</v>
      </c>
      <c r="H476">
        <f t="shared" si="28"/>
        <v>0</v>
      </c>
      <c r="I476">
        <f t="shared" si="29"/>
        <v>1</v>
      </c>
      <c r="J476">
        <f t="shared" si="30"/>
        <v>0</v>
      </c>
      <c r="K476">
        <f t="shared" si="31"/>
        <v>0</v>
      </c>
      <c r="L476" t="s">
        <v>13</v>
      </c>
      <c r="M476">
        <v>33</v>
      </c>
      <c r="N476" t="s">
        <v>25</v>
      </c>
      <c r="O476" t="s">
        <v>13</v>
      </c>
    </row>
    <row r="477" spans="1:15" x14ac:dyDescent="0.25">
      <c r="A477">
        <v>186</v>
      </c>
      <c r="B477">
        <v>146</v>
      </c>
      <c r="C477">
        <v>4859</v>
      </c>
      <c r="D477">
        <v>46</v>
      </c>
      <c r="E477">
        <v>17</v>
      </c>
      <c r="F477" t="s">
        <v>29</v>
      </c>
      <c r="G477" t="s">
        <v>30</v>
      </c>
      <c r="H477">
        <f t="shared" si="28"/>
        <v>0</v>
      </c>
      <c r="I477">
        <f t="shared" si="29"/>
        <v>0</v>
      </c>
      <c r="J477">
        <f t="shared" si="30"/>
        <v>1</v>
      </c>
      <c r="K477">
        <f t="shared" si="31"/>
        <v>0</v>
      </c>
      <c r="L477" t="s">
        <v>13</v>
      </c>
      <c r="M477">
        <v>71</v>
      </c>
      <c r="N477" t="s">
        <v>22</v>
      </c>
      <c r="O477" t="s">
        <v>13</v>
      </c>
    </row>
    <row r="478" spans="1:15" x14ac:dyDescent="0.25">
      <c r="A478">
        <v>201</v>
      </c>
      <c r="B478">
        <v>21</v>
      </c>
      <c r="C478">
        <v>3801</v>
      </c>
      <c r="D478">
        <v>49</v>
      </c>
      <c r="E478">
        <v>17</v>
      </c>
      <c r="F478" t="s">
        <v>29</v>
      </c>
      <c r="G478" t="s">
        <v>26</v>
      </c>
      <c r="H478">
        <f t="shared" si="28"/>
        <v>0</v>
      </c>
      <c r="I478">
        <f t="shared" si="29"/>
        <v>0</v>
      </c>
      <c r="J478">
        <f t="shared" si="30"/>
        <v>0</v>
      </c>
      <c r="K478">
        <f t="shared" si="31"/>
        <v>1</v>
      </c>
      <c r="L478" t="s">
        <v>20</v>
      </c>
      <c r="M478">
        <v>75</v>
      </c>
      <c r="N478" t="s">
        <v>43</v>
      </c>
      <c r="O478" t="s">
        <v>17</v>
      </c>
    </row>
    <row r="479" spans="1:15" x14ac:dyDescent="0.25">
      <c r="A479">
        <v>212</v>
      </c>
      <c r="B479">
        <v>11</v>
      </c>
      <c r="C479">
        <v>822</v>
      </c>
      <c r="D479">
        <v>44</v>
      </c>
      <c r="E479">
        <v>14</v>
      </c>
      <c r="F479" t="s">
        <v>29</v>
      </c>
      <c r="G479" t="s">
        <v>13</v>
      </c>
      <c r="H479">
        <f t="shared" si="28"/>
        <v>1</v>
      </c>
      <c r="I479">
        <f t="shared" si="29"/>
        <v>0</v>
      </c>
      <c r="J479">
        <f t="shared" si="30"/>
        <v>0</v>
      </c>
      <c r="K479">
        <f t="shared" si="31"/>
        <v>0</v>
      </c>
      <c r="L479" t="s">
        <v>27</v>
      </c>
      <c r="M479">
        <v>17</v>
      </c>
      <c r="N479" t="s">
        <v>43</v>
      </c>
      <c r="O479" t="s">
        <v>17</v>
      </c>
    </row>
    <row r="480" spans="1:15" x14ac:dyDescent="0.25">
      <c r="A480">
        <v>215</v>
      </c>
      <c r="B480">
        <v>96</v>
      </c>
      <c r="C480">
        <v>2817</v>
      </c>
      <c r="D480">
        <v>6</v>
      </c>
      <c r="E480">
        <v>8</v>
      </c>
      <c r="F480" t="s">
        <v>29</v>
      </c>
      <c r="G480" t="s">
        <v>30</v>
      </c>
      <c r="H480">
        <f t="shared" si="28"/>
        <v>0</v>
      </c>
      <c r="I480">
        <f t="shared" si="29"/>
        <v>0</v>
      </c>
      <c r="J480">
        <f t="shared" si="30"/>
        <v>1</v>
      </c>
      <c r="K480">
        <f t="shared" si="31"/>
        <v>0</v>
      </c>
      <c r="L480" t="s">
        <v>14</v>
      </c>
      <c r="M480">
        <v>14</v>
      </c>
      <c r="N480" t="s">
        <v>22</v>
      </c>
      <c r="O480" t="s">
        <v>13</v>
      </c>
    </row>
    <row r="481" spans="1:15" x14ac:dyDescent="0.25">
      <c r="A481">
        <v>216</v>
      </c>
      <c r="B481">
        <v>138</v>
      </c>
      <c r="C481">
        <v>2432</v>
      </c>
      <c r="D481">
        <v>2</v>
      </c>
      <c r="E481">
        <v>12</v>
      </c>
      <c r="F481" t="s">
        <v>29</v>
      </c>
      <c r="G481" t="s">
        <v>17</v>
      </c>
      <c r="H481">
        <f t="shared" si="28"/>
        <v>0</v>
      </c>
      <c r="I481">
        <f t="shared" si="29"/>
        <v>1</v>
      </c>
      <c r="J481">
        <f t="shared" si="30"/>
        <v>0</v>
      </c>
      <c r="K481">
        <f t="shared" si="31"/>
        <v>0</v>
      </c>
      <c r="L481" t="s">
        <v>32</v>
      </c>
      <c r="M481">
        <v>44</v>
      </c>
      <c r="N481" t="s">
        <v>43</v>
      </c>
      <c r="O481" t="s">
        <v>13</v>
      </c>
    </row>
    <row r="482" spans="1:15" x14ac:dyDescent="0.25">
      <c r="A482">
        <v>225</v>
      </c>
      <c r="B482">
        <v>192</v>
      </c>
      <c r="C482">
        <v>4389</v>
      </c>
      <c r="D482">
        <v>30</v>
      </c>
      <c r="E482">
        <v>13</v>
      </c>
      <c r="F482" t="s">
        <v>29</v>
      </c>
      <c r="G482" t="s">
        <v>17</v>
      </c>
      <c r="H482">
        <f t="shared" si="28"/>
        <v>0</v>
      </c>
      <c r="I482">
        <f t="shared" si="29"/>
        <v>1</v>
      </c>
      <c r="J482">
        <f t="shared" si="30"/>
        <v>0</v>
      </c>
      <c r="K482">
        <f t="shared" si="31"/>
        <v>0</v>
      </c>
      <c r="L482" t="s">
        <v>13</v>
      </c>
      <c r="M482">
        <v>51</v>
      </c>
      <c r="N482" t="s">
        <v>25</v>
      </c>
      <c r="O482" t="s">
        <v>34</v>
      </c>
    </row>
    <row r="483" spans="1:15" x14ac:dyDescent="0.25">
      <c r="A483">
        <v>233</v>
      </c>
      <c r="B483">
        <v>107</v>
      </c>
      <c r="C483">
        <v>1581</v>
      </c>
      <c r="D483">
        <v>31</v>
      </c>
      <c r="E483">
        <v>15</v>
      </c>
      <c r="F483" t="s">
        <v>29</v>
      </c>
      <c r="G483" t="s">
        <v>26</v>
      </c>
      <c r="H483">
        <f t="shared" si="28"/>
        <v>0</v>
      </c>
      <c r="I483">
        <f t="shared" si="29"/>
        <v>0</v>
      </c>
      <c r="J483">
        <f t="shared" si="30"/>
        <v>0</v>
      </c>
      <c r="K483">
        <f t="shared" si="31"/>
        <v>1</v>
      </c>
      <c r="L483" t="s">
        <v>27</v>
      </c>
      <c r="M483">
        <v>16</v>
      </c>
      <c r="N483" t="s">
        <v>25</v>
      </c>
      <c r="O483" t="s">
        <v>17</v>
      </c>
    </row>
    <row r="484" spans="1:15" x14ac:dyDescent="0.25">
      <c r="A484">
        <v>234</v>
      </c>
      <c r="B484">
        <v>148</v>
      </c>
      <c r="C484">
        <v>2001</v>
      </c>
      <c r="D484">
        <v>47</v>
      </c>
      <c r="E484">
        <v>18</v>
      </c>
      <c r="F484" t="s">
        <v>29</v>
      </c>
      <c r="G484" t="s">
        <v>30</v>
      </c>
      <c r="H484">
        <f t="shared" si="28"/>
        <v>0</v>
      </c>
      <c r="I484">
        <f t="shared" si="29"/>
        <v>0</v>
      </c>
      <c r="J484">
        <f t="shared" si="30"/>
        <v>1</v>
      </c>
      <c r="K484">
        <f t="shared" si="31"/>
        <v>0</v>
      </c>
      <c r="L484" t="s">
        <v>27</v>
      </c>
      <c r="M484">
        <v>27</v>
      </c>
      <c r="N484" t="s">
        <v>25</v>
      </c>
      <c r="O484" t="s">
        <v>13</v>
      </c>
    </row>
    <row r="485" spans="1:15" x14ac:dyDescent="0.25">
      <c r="A485">
        <v>237</v>
      </c>
      <c r="B485">
        <v>133</v>
      </c>
      <c r="C485">
        <v>154</v>
      </c>
      <c r="D485">
        <v>30</v>
      </c>
      <c r="E485">
        <v>4</v>
      </c>
      <c r="F485" t="s">
        <v>29</v>
      </c>
      <c r="G485" t="s">
        <v>19</v>
      </c>
      <c r="H485">
        <f t="shared" si="28"/>
        <v>0</v>
      </c>
      <c r="I485">
        <f t="shared" si="29"/>
        <v>0</v>
      </c>
      <c r="J485">
        <f t="shared" si="30"/>
        <v>0</v>
      </c>
      <c r="K485">
        <f t="shared" si="31"/>
        <v>0</v>
      </c>
      <c r="L485" t="s">
        <v>27</v>
      </c>
      <c r="M485">
        <v>94</v>
      </c>
      <c r="N485" t="s">
        <v>43</v>
      </c>
      <c r="O485" t="s">
        <v>13</v>
      </c>
    </row>
    <row r="486" spans="1:15" x14ac:dyDescent="0.25">
      <c r="A486">
        <v>246</v>
      </c>
      <c r="B486">
        <v>99</v>
      </c>
      <c r="C486">
        <v>3410</v>
      </c>
      <c r="D486">
        <v>16</v>
      </c>
      <c r="E486">
        <v>1</v>
      </c>
      <c r="F486" t="s">
        <v>29</v>
      </c>
      <c r="G486" t="s">
        <v>19</v>
      </c>
      <c r="H486">
        <f t="shared" si="28"/>
        <v>0</v>
      </c>
      <c r="I486">
        <f t="shared" si="29"/>
        <v>0</v>
      </c>
      <c r="J486">
        <f t="shared" si="30"/>
        <v>0</v>
      </c>
      <c r="K486">
        <f t="shared" si="31"/>
        <v>0</v>
      </c>
      <c r="L486" t="s">
        <v>32</v>
      </c>
      <c r="M486">
        <v>91</v>
      </c>
      <c r="N486" t="s">
        <v>25</v>
      </c>
      <c r="O486" t="s">
        <v>30</v>
      </c>
    </row>
    <row r="487" spans="1:15" x14ac:dyDescent="0.25">
      <c r="A487">
        <v>256</v>
      </c>
      <c r="B487">
        <v>113</v>
      </c>
      <c r="C487">
        <v>264</v>
      </c>
      <c r="D487">
        <v>1</v>
      </c>
      <c r="E487">
        <v>19</v>
      </c>
      <c r="F487" t="s">
        <v>29</v>
      </c>
      <c r="G487" t="s">
        <v>26</v>
      </c>
      <c r="H487">
        <f t="shared" si="28"/>
        <v>0</v>
      </c>
      <c r="I487">
        <f t="shared" si="29"/>
        <v>0</v>
      </c>
      <c r="J487">
        <f t="shared" si="30"/>
        <v>0</v>
      </c>
      <c r="K487">
        <f t="shared" si="31"/>
        <v>1</v>
      </c>
      <c r="L487" t="s">
        <v>14</v>
      </c>
      <c r="M487">
        <v>91</v>
      </c>
      <c r="N487" t="s">
        <v>16</v>
      </c>
      <c r="O487" t="s">
        <v>17</v>
      </c>
    </row>
    <row r="488" spans="1:15" x14ac:dyDescent="0.25">
      <c r="A488">
        <v>280</v>
      </c>
      <c r="B488">
        <v>57</v>
      </c>
      <c r="C488">
        <v>904</v>
      </c>
      <c r="D488">
        <v>27</v>
      </c>
      <c r="E488">
        <v>15</v>
      </c>
      <c r="F488" t="s">
        <v>29</v>
      </c>
      <c r="G488" t="s">
        <v>13</v>
      </c>
      <c r="H488">
        <f t="shared" si="28"/>
        <v>1</v>
      </c>
      <c r="I488">
        <f t="shared" si="29"/>
        <v>0</v>
      </c>
      <c r="J488">
        <f t="shared" si="30"/>
        <v>0</v>
      </c>
      <c r="K488">
        <f t="shared" si="31"/>
        <v>0</v>
      </c>
      <c r="L488" t="s">
        <v>32</v>
      </c>
      <c r="M488">
        <v>62</v>
      </c>
      <c r="N488" t="s">
        <v>16</v>
      </c>
      <c r="O488" t="s">
        <v>17</v>
      </c>
    </row>
    <row r="489" spans="1:15" x14ac:dyDescent="0.25">
      <c r="A489">
        <v>284</v>
      </c>
      <c r="B489">
        <v>63</v>
      </c>
      <c r="C489">
        <v>1487</v>
      </c>
      <c r="D489">
        <v>3</v>
      </c>
      <c r="E489">
        <v>11</v>
      </c>
      <c r="F489" t="s">
        <v>29</v>
      </c>
      <c r="G489" t="s">
        <v>17</v>
      </c>
      <c r="H489">
        <f t="shared" si="28"/>
        <v>0</v>
      </c>
      <c r="I489">
        <f t="shared" si="29"/>
        <v>1</v>
      </c>
      <c r="J489">
        <f t="shared" si="30"/>
        <v>0</v>
      </c>
      <c r="K489">
        <f t="shared" si="31"/>
        <v>0</v>
      </c>
      <c r="L489" t="s">
        <v>13</v>
      </c>
      <c r="M489">
        <v>17</v>
      </c>
      <c r="N489" t="s">
        <v>22</v>
      </c>
      <c r="O489" t="s">
        <v>13</v>
      </c>
    </row>
    <row r="490" spans="1:15" x14ac:dyDescent="0.25">
      <c r="A490">
        <v>285</v>
      </c>
      <c r="B490">
        <v>129</v>
      </c>
      <c r="C490">
        <v>4788</v>
      </c>
      <c r="D490">
        <v>23</v>
      </c>
      <c r="E490">
        <v>18</v>
      </c>
      <c r="F490" t="s">
        <v>29</v>
      </c>
      <c r="G490" t="s">
        <v>30</v>
      </c>
      <c r="H490">
        <f t="shared" si="28"/>
        <v>0</v>
      </c>
      <c r="I490">
        <f t="shared" si="29"/>
        <v>0</v>
      </c>
      <c r="J490">
        <f t="shared" si="30"/>
        <v>1</v>
      </c>
      <c r="K490">
        <f t="shared" si="31"/>
        <v>0</v>
      </c>
      <c r="L490" t="s">
        <v>20</v>
      </c>
      <c r="M490">
        <v>22</v>
      </c>
      <c r="N490" t="s">
        <v>16</v>
      </c>
      <c r="O490" t="s">
        <v>13</v>
      </c>
    </row>
    <row r="491" spans="1:15" x14ac:dyDescent="0.25">
      <c r="A491">
        <v>290</v>
      </c>
      <c r="B491">
        <v>122</v>
      </c>
      <c r="C491">
        <v>4931</v>
      </c>
      <c r="D491">
        <v>35</v>
      </c>
      <c r="E491">
        <v>6</v>
      </c>
      <c r="F491" t="s">
        <v>29</v>
      </c>
      <c r="G491" t="s">
        <v>26</v>
      </c>
      <c r="H491">
        <f t="shared" si="28"/>
        <v>0</v>
      </c>
      <c r="I491">
        <f t="shared" si="29"/>
        <v>0</v>
      </c>
      <c r="J491">
        <f t="shared" si="30"/>
        <v>0</v>
      </c>
      <c r="K491">
        <f t="shared" si="31"/>
        <v>1</v>
      </c>
      <c r="L491" t="s">
        <v>13</v>
      </c>
      <c r="M491">
        <v>61</v>
      </c>
      <c r="N491" t="s">
        <v>22</v>
      </c>
      <c r="O491" t="s">
        <v>13</v>
      </c>
    </row>
    <row r="492" spans="1:15" x14ac:dyDescent="0.25">
      <c r="A492">
        <v>294</v>
      </c>
      <c r="B492">
        <v>93</v>
      </c>
      <c r="C492">
        <v>3380</v>
      </c>
      <c r="D492">
        <v>22</v>
      </c>
      <c r="E492">
        <v>3</v>
      </c>
      <c r="F492" t="s">
        <v>29</v>
      </c>
      <c r="G492" t="s">
        <v>26</v>
      </c>
      <c r="H492">
        <f t="shared" si="28"/>
        <v>0</v>
      </c>
      <c r="I492">
        <f t="shared" si="29"/>
        <v>0</v>
      </c>
      <c r="J492">
        <f t="shared" si="30"/>
        <v>0</v>
      </c>
      <c r="K492">
        <f t="shared" si="31"/>
        <v>1</v>
      </c>
      <c r="L492" t="s">
        <v>20</v>
      </c>
      <c r="M492">
        <v>9</v>
      </c>
      <c r="N492" t="s">
        <v>22</v>
      </c>
      <c r="O492" t="s">
        <v>34</v>
      </c>
    </row>
    <row r="493" spans="1:15" x14ac:dyDescent="0.25">
      <c r="A493">
        <v>295</v>
      </c>
      <c r="B493">
        <v>121</v>
      </c>
      <c r="C493">
        <v>2673</v>
      </c>
      <c r="D493">
        <v>37</v>
      </c>
      <c r="E493">
        <v>12</v>
      </c>
      <c r="F493" t="s">
        <v>29</v>
      </c>
      <c r="G493" t="s">
        <v>19</v>
      </c>
      <c r="H493">
        <f t="shared" si="28"/>
        <v>0</v>
      </c>
      <c r="I493">
        <f t="shared" si="29"/>
        <v>0</v>
      </c>
      <c r="J493">
        <f t="shared" si="30"/>
        <v>0</v>
      </c>
      <c r="K493">
        <f t="shared" si="31"/>
        <v>0</v>
      </c>
      <c r="L493" t="s">
        <v>32</v>
      </c>
      <c r="M493">
        <v>39</v>
      </c>
      <c r="N493" t="s">
        <v>25</v>
      </c>
      <c r="O493" t="s">
        <v>34</v>
      </c>
    </row>
    <row r="494" spans="1:15" x14ac:dyDescent="0.25">
      <c r="A494">
        <v>303</v>
      </c>
      <c r="B494">
        <v>63</v>
      </c>
      <c r="C494">
        <v>2641</v>
      </c>
      <c r="D494">
        <v>45</v>
      </c>
      <c r="E494">
        <v>7</v>
      </c>
      <c r="F494" t="s">
        <v>29</v>
      </c>
      <c r="G494" t="s">
        <v>17</v>
      </c>
      <c r="H494">
        <f t="shared" si="28"/>
        <v>0</v>
      </c>
      <c r="I494">
        <f t="shared" si="29"/>
        <v>1</v>
      </c>
      <c r="J494">
        <f t="shared" si="30"/>
        <v>0</v>
      </c>
      <c r="K494">
        <f t="shared" si="31"/>
        <v>0</v>
      </c>
      <c r="L494" t="s">
        <v>13</v>
      </c>
      <c r="M494">
        <v>66</v>
      </c>
      <c r="N494" t="s">
        <v>22</v>
      </c>
      <c r="O494" t="s">
        <v>30</v>
      </c>
    </row>
    <row r="495" spans="1:15" x14ac:dyDescent="0.25">
      <c r="A495">
        <v>313</v>
      </c>
      <c r="B495">
        <v>157</v>
      </c>
      <c r="C495">
        <v>4024</v>
      </c>
      <c r="D495">
        <v>7</v>
      </c>
      <c r="E495">
        <v>10</v>
      </c>
      <c r="F495" t="s">
        <v>29</v>
      </c>
      <c r="G495" t="s">
        <v>17</v>
      </c>
      <c r="H495">
        <f t="shared" si="28"/>
        <v>0</v>
      </c>
      <c r="I495">
        <f t="shared" si="29"/>
        <v>1</v>
      </c>
      <c r="J495">
        <f t="shared" si="30"/>
        <v>0</v>
      </c>
      <c r="K495">
        <f t="shared" si="31"/>
        <v>0</v>
      </c>
      <c r="L495" t="s">
        <v>14</v>
      </c>
      <c r="M495">
        <v>7</v>
      </c>
      <c r="N495" t="s">
        <v>25</v>
      </c>
      <c r="O495" t="s">
        <v>13</v>
      </c>
    </row>
    <row r="496" spans="1:15" x14ac:dyDescent="0.25">
      <c r="A496">
        <v>317</v>
      </c>
      <c r="B496">
        <v>154</v>
      </c>
      <c r="C496">
        <v>4783</v>
      </c>
      <c r="D496">
        <v>21</v>
      </c>
      <c r="E496">
        <v>15</v>
      </c>
      <c r="F496" t="s">
        <v>29</v>
      </c>
      <c r="G496" t="s">
        <v>13</v>
      </c>
      <c r="H496">
        <f t="shared" si="28"/>
        <v>1</v>
      </c>
      <c r="I496">
        <f t="shared" si="29"/>
        <v>0</v>
      </c>
      <c r="J496">
        <f t="shared" si="30"/>
        <v>0</v>
      </c>
      <c r="K496">
        <f t="shared" si="31"/>
        <v>0</v>
      </c>
      <c r="L496" t="s">
        <v>13</v>
      </c>
      <c r="M496">
        <v>51</v>
      </c>
      <c r="N496" t="s">
        <v>22</v>
      </c>
      <c r="O496" t="s">
        <v>13</v>
      </c>
    </row>
    <row r="497" spans="1:15" x14ac:dyDescent="0.25">
      <c r="A497">
        <v>318</v>
      </c>
      <c r="B497">
        <v>137</v>
      </c>
      <c r="C497">
        <v>1722</v>
      </c>
      <c r="D497">
        <v>35</v>
      </c>
      <c r="E497">
        <v>11</v>
      </c>
      <c r="F497" t="s">
        <v>29</v>
      </c>
      <c r="G497" t="s">
        <v>26</v>
      </c>
      <c r="H497">
        <f t="shared" si="28"/>
        <v>0</v>
      </c>
      <c r="I497">
        <f t="shared" si="29"/>
        <v>0</v>
      </c>
      <c r="J497">
        <f t="shared" si="30"/>
        <v>0</v>
      </c>
      <c r="K497">
        <f t="shared" si="31"/>
        <v>1</v>
      </c>
      <c r="L497" t="s">
        <v>32</v>
      </c>
      <c r="M497">
        <v>18</v>
      </c>
      <c r="N497" t="s">
        <v>22</v>
      </c>
      <c r="O497" t="s">
        <v>30</v>
      </c>
    </row>
    <row r="498" spans="1:15" x14ac:dyDescent="0.25">
      <c r="A498">
        <v>330</v>
      </c>
      <c r="B498">
        <v>17</v>
      </c>
      <c r="C498">
        <v>3069</v>
      </c>
      <c r="D498">
        <v>25</v>
      </c>
      <c r="E498">
        <v>17</v>
      </c>
      <c r="F498" t="s">
        <v>29</v>
      </c>
      <c r="G498" t="s">
        <v>13</v>
      </c>
      <c r="H498">
        <f t="shared" si="28"/>
        <v>1</v>
      </c>
      <c r="I498">
        <f t="shared" si="29"/>
        <v>0</v>
      </c>
      <c r="J498">
        <f t="shared" si="30"/>
        <v>0</v>
      </c>
      <c r="K498">
        <f t="shared" si="31"/>
        <v>0</v>
      </c>
      <c r="L498" t="s">
        <v>13</v>
      </c>
      <c r="M498">
        <v>7</v>
      </c>
      <c r="N498" t="s">
        <v>25</v>
      </c>
      <c r="O498" t="s">
        <v>17</v>
      </c>
    </row>
    <row r="499" spans="1:15" x14ac:dyDescent="0.25">
      <c r="A499">
        <v>334</v>
      </c>
      <c r="B499">
        <v>39</v>
      </c>
      <c r="C499">
        <v>3729</v>
      </c>
      <c r="D499">
        <v>14</v>
      </c>
      <c r="E499">
        <v>3</v>
      </c>
      <c r="F499" t="s">
        <v>29</v>
      </c>
      <c r="G499" t="s">
        <v>19</v>
      </c>
      <c r="H499">
        <f t="shared" si="28"/>
        <v>0</v>
      </c>
      <c r="I499">
        <f t="shared" si="29"/>
        <v>0</v>
      </c>
      <c r="J499">
        <f t="shared" si="30"/>
        <v>0</v>
      </c>
      <c r="K499">
        <f t="shared" si="31"/>
        <v>0</v>
      </c>
      <c r="L499" t="s">
        <v>32</v>
      </c>
      <c r="M499">
        <v>59</v>
      </c>
      <c r="N499" t="s">
        <v>43</v>
      </c>
      <c r="O499" t="s">
        <v>13</v>
      </c>
    </row>
    <row r="500" spans="1:15" x14ac:dyDescent="0.25">
      <c r="A500">
        <v>338</v>
      </c>
      <c r="B500">
        <v>70</v>
      </c>
      <c r="C500">
        <v>3876</v>
      </c>
      <c r="D500">
        <v>46</v>
      </c>
      <c r="E500">
        <v>14</v>
      </c>
      <c r="F500" t="s">
        <v>29</v>
      </c>
      <c r="G500" t="s">
        <v>19</v>
      </c>
      <c r="H500">
        <f t="shared" si="28"/>
        <v>0</v>
      </c>
      <c r="I500">
        <f t="shared" si="29"/>
        <v>0</v>
      </c>
      <c r="J500">
        <f t="shared" si="30"/>
        <v>0</v>
      </c>
      <c r="K500">
        <f t="shared" si="31"/>
        <v>0</v>
      </c>
      <c r="L500" t="s">
        <v>13</v>
      </c>
      <c r="M500">
        <v>75</v>
      </c>
      <c r="N500" t="s">
        <v>43</v>
      </c>
      <c r="O500" t="s">
        <v>34</v>
      </c>
    </row>
    <row r="501" spans="1:15" x14ac:dyDescent="0.25">
      <c r="A501">
        <v>341</v>
      </c>
      <c r="B501">
        <v>13</v>
      </c>
      <c r="C501">
        <v>3463</v>
      </c>
      <c r="D501">
        <v>41</v>
      </c>
      <c r="E501">
        <v>19</v>
      </c>
      <c r="F501" t="s">
        <v>29</v>
      </c>
      <c r="G501" t="s">
        <v>26</v>
      </c>
      <c r="H501">
        <f t="shared" si="28"/>
        <v>0</v>
      </c>
      <c r="I501">
        <f t="shared" si="29"/>
        <v>0</v>
      </c>
      <c r="J501">
        <f t="shared" si="30"/>
        <v>0</v>
      </c>
      <c r="K501">
        <f t="shared" si="31"/>
        <v>1</v>
      </c>
      <c r="L501" t="s">
        <v>20</v>
      </c>
      <c r="M501">
        <v>56</v>
      </c>
      <c r="N501" t="s">
        <v>22</v>
      </c>
      <c r="O501" t="s">
        <v>13</v>
      </c>
    </row>
    <row r="502" spans="1:15" x14ac:dyDescent="0.25">
      <c r="A502">
        <v>344</v>
      </c>
      <c r="B502">
        <v>26</v>
      </c>
      <c r="C502">
        <v>248</v>
      </c>
      <c r="D502">
        <v>13</v>
      </c>
      <c r="E502">
        <v>15</v>
      </c>
      <c r="F502" t="s">
        <v>29</v>
      </c>
      <c r="G502" t="s">
        <v>17</v>
      </c>
      <c r="H502">
        <f t="shared" si="28"/>
        <v>0</v>
      </c>
      <c r="I502">
        <f t="shared" si="29"/>
        <v>1</v>
      </c>
      <c r="J502">
        <f t="shared" si="30"/>
        <v>0</v>
      </c>
      <c r="K502">
        <f t="shared" si="31"/>
        <v>0</v>
      </c>
      <c r="L502" t="s">
        <v>32</v>
      </c>
      <c r="M502">
        <v>18</v>
      </c>
      <c r="N502" t="s">
        <v>16</v>
      </c>
      <c r="O502" t="s">
        <v>34</v>
      </c>
    </row>
    <row r="503" spans="1:15" x14ac:dyDescent="0.25">
      <c r="A503">
        <v>352</v>
      </c>
      <c r="B503">
        <v>46</v>
      </c>
      <c r="C503">
        <v>4293</v>
      </c>
      <c r="D503">
        <v>4</v>
      </c>
      <c r="E503">
        <v>4</v>
      </c>
      <c r="F503" t="s">
        <v>29</v>
      </c>
      <c r="G503" t="s">
        <v>19</v>
      </c>
      <c r="H503">
        <f t="shared" si="28"/>
        <v>0</v>
      </c>
      <c r="I503">
        <f t="shared" si="29"/>
        <v>0</v>
      </c>
      <c r="J503">
        <f t="shared" si="30"/>
        <v>0</v>
      </c>
      <c r="K503">
        <f t="shared" si="31"/>
        <v>0</v>
      </c>
      <c r="L503" t="s">
        <v>32</v>
      </c>
      <c r="M503">
        <v>52</v>
      </c>
      <c r="N503" t="s">
        <v>43</v>
      </c>
      <c r="O503" t="s">
        <v>13</v>
      </c>
    </row>
    <row r="504" spans="1:15" x14ac:dyDescent="0.25">
      <c r="A504">
        <v>357</v>
      </c>
      <c r="B504">
        <v>104</v>
      </c>
      <c r="C504">
        <v>1885</v>
      </c>
      <c r="D504">
        <v>28</v>
      </c>
      <c r="E504">
        <v>15</v>
      </c>
      <c r="F504" t="s">
        <v>29</v>
      </c>
      <c r="G504" t="s">
        <v>17</v>
      </c>
      <c r="H504">
        <f t="shared" si="28"/>
        <v>0</v>
      </c>
      <c r="I504">
        <f t="shared" si="29"/>
        <v>1</v>
      </c>
      <c r="J504">
        <f t="shared" si="30"/>
        <v>0</v>
      </c>
      <c r="K504">
        <f t="shared" si="31"/>
        <v>0</v>
      </c>
      <c r="L504" t="s">
        <v>20</v>
      </c>
      <c r="M504">
        <v>56</v>
      </c>
      <c r="N504" t="s">
        <v>16</v>
      </c>
      <c r="O504" t="s">
        <v>34</v>
      </c>
    </row>
    <row r="505" spans="1:15" x14ac:dyDescent="0.25">
      <c r="A505">
        <v>363</v>
      </c>
      <c r="B505">
        <v>76</v>
      </c>
      <c r="C505">
        <v>253</v>
      </c>
      <c r="D505">
        <v>29</v>
      </c>
      <c r="E505">
        <v>5</v>
      </c>
      <c r="F505" t="s">
        <v>29</v>
      </c>
      <c r="G505" t="s">
        <v>13</v>
      </c>
      <c r="H505">
        <f t="shared" si="28"/>
        <v>1</v>
      </c>
      <c r="I505">
        <f t="shared" si="29"/>
        <v>0</v>
      </c>
      <c r="J505">
        <f t="shared" si="30"/>
        <v>0</v>
      </c>
      <c r="K505">
        <f t="shared" si="31"/>
        <v>0</v>
      </c>
      <c r="L505" t="s">
        <v>20</v>
      </c>
      <c r="M505">
        <v>21</v>
      </c>
      <c r="N505" t="s">
        <v>25</v>
      </c>
      <c r="O505" t="s">
        <v>34</v>
      </c>
    </row>
    <row r="506" spans="1:15" x14ac:dyDescent="0.25">
      <c r="A506">
        <v>369</v>
      </c>
      <c r="B506">
        <v>76</v>
      </c>
      <c r="C506">
        <v>1038</v>
      </c>
      <c r="D506">
        <v>23</v>
      </c>
      <c r="E506">
        <v>19</v>
      </c>
      <c r="F506" t="s">
        <v>29</v>
      </c>
      <c r="G506" t="s">
        <v>19</v>
      </c>
      <c r="H506">
        <f t="shared" si="28"/>
        <v>0</v>
      </c>
      <c r="I506">
        <f t="shared" si="29"/>
        <v>0</v>
      </c>
      <c r="J506">
        <f t="shared" si="30"/>
        <v>0</v>
      </c>
      <c r="K506">
        <f t="shared" si="31"/>
        <v>0</v>
      </c>
      <c r="L506" t="s">
        <v>32</v>
      </c>
      <c r="M506">
        <v>14</v>
      </c>
      <c r="N506" t="s">
        <v>16</v>
      </c>
      <c r="O506" t="s">
        <v>13</v>
      </c>
    </row>
    <row r="507" spans="1:15" x14ac:dyDescent="0.25">
      <c r="A507">
        <v>373</v>
      </c>
      <c r="B507">
        <v>123</v>
      </c>
      <c r="C507">
        <v>3669</v>
      </c>
      <c r="D507">
        <v>19</v>
      </c>
      <c r="E507">
        <v>13</v>
      </c>
      <c r="F507" t="s">
        <v>29</v>
      </c>
      <c r="G507" t="s">
        <v>17</v>
      </c>
      <c r="H507">
        <f t="shared" si="28"/>
        <v>0</v>
      </c>
      <c r="I507">
        <f t="shared" si="29"/>
        <v>1</v>
      </c>
      <c r="J507">
        <f t="shared" si="30"/>
        <v>0</v>
      </c>
      <c r="K507">
        <f t="shared" si="31"/>
        <v>0</v>
      </c>
      <c r="L507" t="s">
        <v>32</v>
      </c>
      <c r="M507">
        <v>28</v>
      </c>
      <c r="N507" t="s">
        <v>43</v>
      </c>
      <c r="O507" t="s">
        <v>30</v>
      </c>
    </row>
    <row r="508" spans="1:15" x14ac:dyDescent="0.25">
      <c r="A508">
        <v>386</v>
      </c>
      <c r="B508">
        <v>185</v>
      </c>
      <c r="C508">
        <v>3740</v>
      </c>
      <c r="D508">
        <v>21</v>
      </c>
      <c r="E508">
        <v>15</v>
      </c>
      <c r="F508" t="s">
        <v>29</v>
      </c>
      <c r="G508" t="s">
        <v>17</v>
      </c>
      <c r="H508">
        <f t="shared" si="28"/>
        <v>0</v>
      </c>
      <c r="I508">
        <f t="shared" si="29"/>
        <v>1</v>
      </c>
      <c r="J508">
        <f t="shared" si="30"/>
        <v>0</v>
      </c>
      <c r="K508">
        <f t="shared" si="31"/>
        <v>0</v>
      </c>
      <c r="L508" t="s">
        <v>20</v>
      </c>
      <c r="M508">
        <v>70</v>
      </c>
      <c r="N508" t="s">
        <v>22</v>
      </c>
      <c r="O508" t="s">
        <v>17</v>
      </c>
    </row>
    <row r="509" spans="1:15" x14ac:dyDescent="0.25">
      <c r="A509">
        <v>391</v>
      </c>
      <c r="B509">
        <v>59</v>
      </c>
      <c r="C509">
        <v>315</v>
      </c>
      <c r="D509">
        <v>16</v>
      </c>
      <c r="E509">
        <v>17</v>
      </c>
      <c r="F509" t="s">
        <v>29</v>
      </c>
      <c r="G509" t="s">
        <v>13</v>
      </c>
      <c r="H509">
        <f t="shared" si="28"/>
        <v>1</v>
      </c>
      <c r="I509">
        <f t="shared" si="29"/>
        <v>0</v>
      </c>
      <c r="J509">
        <f t="shared" si="30"/>
        <v>0</v>
      </c>
      <c r="K509">
        <f t="shared" si="31"/>
        <v>0</v>
      </c>
      <c r="L509" t="s">
        <v>27</v>
      </c>
      <c r="M509">
        <v>38</v>
      </c>
      <c r="N509" t="s">
        <v>16</v>
      </c>
      <c r="O509" t="s">
        <v>30</v>
      </c>
    </row>
    <row r="510" spans="1:15" x14ac:dyDescent="0.25">
      <c r="A510">
        <v>392</v>
      </c>
      <c r="B510">
        <v>162</v>
      </c>
      <c r="C510">
        <v>438</v>
      </c>
      <c r="D510">
        <v>16</v>
      </c>
      <c r="E510">
        <v>3</v>
      </c>
      <c r="F510" t="s">
        <v>29</v>
      </c>
      <c r="G510" t="s">
        <v>13</v>
      </c>
      <c r="H510">
        <f t="shared" si="28"/>
        <v>1</v>
      </c>
      <c r="I510">
        <f t="shared" si="29"/>
        <v>0</v>
      </c>
      <c r="J510">
        <f t="shared" si="30"/>
        <v>0</v>
      </c>
      <c r="K510">
        <f t="shared" si="31"/>
        <v>0</v>
      </c>
      <c r="L510" t="s">
        <v>13</v>
      </c>
      <c r="M510">
        <v>44</v>
      </c>
      <c r="N510" t="s">
        <v>25</v>
      </c>
      <c r="O510" t="s">
        <v>17</v>
      </c>
    </row>
    <row r="511" spans="1:15" x14ac:dyDescent="0.25">
      <c r="A511">
        <v>393</v>
      </c>
      <c r="B511">
        <v>161</v>
      </c>
      <c r="C511">
        <v>4162</v>
      </c>
      <c r="D511">
        <v>33</v>
      </c>
      <c r="E511">
        <v>18</v>
      </c>
      <c r="F511" t="s">
        <v>29</v>
      </c>
      <c r="G511" t="s">
        <v>19</v>
      </c>
      <c r="H511">
        <f t="shared" si="28"/>
        <v>0</v>
      </c>
      <c r="I511">
        <f t="shared" si="29"/>
        <v>0</v>
      </c>
      <c r="J511">
        <f t="shared" si="30"/>
        <v>0</v>
      </c>
      <c r="K511">
        <f t="shared" si="31"/>
        <v>0</v>
      </c>
      <c r="L511" t="s">
        <v>32</v>
      </c>
      <c r="M511">
        <v>92</v>
      </c>
      <c r="N511" t="s">
        <v>43</v>
      </c>
      <c r="O511" t="s">
        <v>17</v>
      </c>
    </row>
    <row r="512" spans="1:15" x14ac:dyDescent="0.25">
      <c r="A512">
        <v>394</v>
      </c>
      <c r="B512">
        <v>22</v>
      </c>
      <c r="C512">
        <v>2808</v>
      </c>
      <c r="D512">
        <v>4</v>
      </c>
      <c r="E512">
        <v>8</v>
      </c>
      <c r="F512" t="s">
        <v>29</v>
      </c>
      <c r="G512" t="s">
        <v>19</v>
      </c>
      <c r="H512">
        <f t="shared" si="28"/>
        <v>0</v>
      </c>
      <c r="I512">
        <f t="shared" si="29"/>
        <v>0</v>
      </c>
      <c r="J512">
        <f t="shared" si="30"/>
        <v>0</v>
      </c>
      <c r="K512">
        <f t="shared" si="31"/>
        <v>0</v>
      </c>
      <c r="L512" t="s">
        <v>20</v>
      </c>
      <c r="M512">
        <v>21</v>
      </c>
      <c r="N512" t="s">
        <v>16</v>
      </c>
      <c r="O512" t="s">
        <v>13</v>
      </c>
    </row>
    <row r="513" spans="1:15" x14ac:dyDescent="0.25">
      <c r="A513">
        <v>398</v>
      </c>
      <c r="B513">
        <v>45</v>
      </c>
      <c r="C513">
        <v>809</v>
      </c>
      <c r="D513">
        <v>17</v>
      </c>
      <c r="E513">
        <v>8</v>
      </c>
      <c r="F513" t="s">
        <v>29</v>
      </c>
      <c r="G513" t="s">
        <v>19</v>
      </c>
      <c r="H513">
        <f t="shared" si="28"/>
        <v>0</v>
      </c>
      <c r="I513">
        <f t="shared" si="29"/>
        <v>0</v>
      </c>
      <c r="J513">
        <f t="shared" si="30"/>
        <v>0</v>
      </c>
      <c r="K513">
        <f t="shared" si="31"/>
        <v>0</v>
      </c>
      <c r="L513" t="s">
        <v>20</v>
      </c>
      <c r="M513">
        <v>99</v>
      </c>
      <c r="N513" t="s">
        <v>22</v>
      </c>
      <c r="O513" t="s">
        <v>34</v>
      </c>
    </row>
    <row r="514" spans="1:15" x14ac:dyDescent="0.25">
      <c r="A514">
        <v>401</v>
      </c>
      <c r="B514">
        <v>74</v>
      </c>
      <c r="C514">
        <v>4093</v>
      </c>
      <c r="D514">
        <v>29</v>
      </c>
      <c r="E514">
        <v>5</v>
      </c>
      <c r="F514" t="s">
        <v>29</v>
      </c>
      <c r="G514" t="s">
        <v>19</v>
      </c>
      <c r="H514">
        <f t="shared" ref="H514:H577" si="32">IF(G514="Industrial",1,0)</f>
        <v>0</v>
      </c>
      <c r="I514">
        <f t="shared" ref="I514:I577" si="33">IF(G514="Residential",1,0)</f>
        <v>0</v>
      </c>
      <c r="J514">
        <f t="shared" ref="J514:J577" si="34">IF(G514="Commercial",1,0)</f>
        <v>0</v>
      </c>
      <c r="K514">
        <f t="shared" ref="K514:K577" si="35">IF(G514="Mixed-Use",1,0)</f>
        <v>0</v>
      </c>
      <c r="L514" t="s">
        <v>32</v>
      </c>
      <c r="M514">
        <v>65</v>
      </c>
      <c r="N514" t="s">
        <v>25</v>
      </c>
      <c r="O514" t="s">
        <v>17</v>
      </c>
    </row>
    <row r="515" spans="1:15" x14ac:dyDescent="0.25">
      <c r="A515">
        <v>405</v>
      </c>
      <c r="B515">
        <v>124</v>
      </c>
      <c r="C515">
        <v>4973</v>
      </c>
      <c r="D515">
        <v>37</v>
      </c>
      <c r="E515">
        <v>11</v>
      </c>
      <c r="F515" t="s">
        <v>29</v>
      </c>
      <c r="G515" t="s">
        <v>30</v>
      </c>
      <c r="H515">
        <f t="shared" si="32"/>
        <v>0</v>
      </c>
      <c r="I515">
        <f t="shared" si="33"/>
        <v>0</v>
      </c>
      <c r="J515">
        <f t="shared" si="34"/>
        <v>1</v>
      </c>
      <c r="K515">
        <f t="shared" si="35"/>
        <v>0</v>
      </c>
      <c r="L515" t="s">
        <v>32</v>
      </c>
      <c r="M515">
        <v>21</v>
      </c>
      <c r="N515" t="s">
        <v>16</v>
      </c>
      <c r="O515" t="s">
        <v>34</v>
      </c>
    </row>
    <row r="516" spans="1:15" x14ac:dyDescent="0.25">
      <c r="A516">
        <v>407</v>
      </c>
      <c r="B516">
        <v>101</v>
      </c>
      <c r="C516">
        <v>500</v>
      </c>
      <c r="D516">
        <v>7</v>
      </c>
      <c r="E516">
        <v>15</v>
      </c>
      <c r="F516" t="s">
        <v>29</v>
      </c>
      <c r="G516" t="s">
        <v>26</v>
      </c>
      <c r="H516">
        <f t="shared" si="32"/>
        <v>0</v>
      </c>
      <c r="I516">
        <f t="shared" si="33"/>
        <v>0</v>
      </c>
      <c r="J516">
        <f t="shared" si="34"/>
        <v>0</v>
      </c>
      <c r="K516">
        <f t="shared" si="35"/>
        <v>1</v>
      </c>
      <c r="L516" t="s">
        <v>14</v>
      </c>
      <c r="M516">
        <v>9</v>
      </c>
      <c r="N516" t="s">
        <v>22</v>
      </c>
      <c r="O516" t="s">
        <v>13</v>
      </c>
    </row>
    <row r="517" spans="1:15" x14ac:dyDescent="0.25">
      <c r="A517">
        <v>408</v>
      </c>
      <c r="B517">
        <v>107</v>
      </c>
      <c r="C517">
        <v>4090</v>
      </c>
      <c r="D517">
        <v>27</v>
      </c>
      <c r="E517">
        <v>12</v>
      </c>
      <c r="F517" t="s">
        <v>29</v>
      </c>
      <c r="G517" t="s">
        <v>13</v>
      </c>
      <c r="H517">
        <f t="shared" si="32"/>
        <v>1</v>
      </c>
      <c r="I517">
        <f t="shared" si="33"/>
        <v>0</v>
      </c>
      <c r="J517">
        <f t="shared" si="34"/>
        <v>0</v>
      </c>
      <c r="K517">
        <f t="shared" si="35"/>
        <v>0</v>
      </c>
      <c r="L517" t="s">
        <v>20</v>
      </c>
      <c r="M517">
        <v>58</v>
      </c>
      <c r="N517" t="s">
        <v>16</v>
      </c>
      <c r="O517" t="s">
        <v>13</v>
      </c>
    </row>
    <row r="518" spans="1:15" x14ac:dyDescent="0.25">
      <c r="A518">
        <v>415</v>
      </c>
      <c r="B518">
        <v>72</v>
      </c>
      <c r="C518">
        <v>4332</v>
      </c>
      <c r="D518">
        <v>5</v>
      </c>
      <c r="E518">
        <v>12</v>
      </c>
      <c r="F518" t="s">
        <v>29</v>
      </c>
      <c r="G518" t="s">
        <v>17</v>
      </c>
      <c r="H518">
        <f t="shared" si="32"/>
        <v>0</v>
      </c>
      <c r="I518">
        <f t="shared" si="33"/>
        <v>1</v>
      </c>
      <c r="J518">
        <f t="shared" si="34"/>
        <v>0</v>
      </c>
      <c r="K518">
        <f t="shared" si="35"/>
        <v>0</v>
      </c>
      <c r="L518" t="s">
        <v>20</v>
      </c>
      <c r="M518">
        <v>91</v>
      </c>
      <c r="N518" t="s">
        <v>22</v>
      </c>
      <c r="O518" t="s">
        <v>34</v>
      </c>
    </row>
    <row r="519" spans="1:15" x14ac:dyDescent="0.25">
      <c r="A519">
        <v>418</v>
      </c>
      <c r="B519">
        <v>159</v>
      </c>
      <c r="C519">
        <v>926</v>
      </c>
      <c r="D519">
        <v>21</v>
      </c>
      <c r="E519">
        <v>19</v>
      </c>
      <c r="F519" t="s">
        <v>29</v>
      </c>
      <c r="G519" t="s">
        <v>13</v>
      </c>
      <c r="H519">
        <f t="shared" si="32"/>
        <v>1</v>
      </c>
      <c r="I519">
        <f t="shared" si="33"/>
        <v>0</v>
      </c>
      <c r="J519">
        <f t="shared" si="34"/>
        <v>0</v>
      </c>
      <c r="K519">
        <f t="shared" si="35"/>
        <v>0</v>
      </c>
      <c r="L519" t="s">
        <v>13</v>
      </c>
      <c r="M519">
        <v>58</v>
      </c>
      <c r="N519" t="s">
        <v>16</v>
      </c>
      <c r="O519" t="s">
        <v>30</v>
      </c>
    </row>
    <row r="520" spans="1:15" x14ac:dyDescent="0.25">
      <c r="A520">
        <v>423</v>
      </c>
      <c r="B520">
        <v>189</v>
      </c>
      <c r="C520">
        <v>1034</v>
      </c>
      <c r="D520">
        <v>23</v>
      </c>
      <c r="E520">
        <v>6</v>
      </c>
      <c r="F520" t="s">
        <v>29</v>
      </c>
      <c r="G520" t="s">
        <v>26</v>
      </c>
      <c r="H520">
        <f t="shared" si="32"/>
        <v>0</v>
      </c>
      <c r="I520">
        <f t="shared" si="33"/>
        <v>0</v>
      </c>
      <c r="J520">
        <f t="shared" si="34"/>
        <v>0</v>
      </c>
      <c r="K520">
        <f t="shared" si="35"/>
        <v>1</v>
      </c>
      <c r="L520" t="s">
        <v>20</v>
      </c>
      <c r="M520">
        <v>60</v>
      </c>
      <c r="N520" t="s">
        <v>16</v>
      </c>
      <c r="O520" t="s">
        <v>30</v>
      </c>
    </row>
    <row r="521" spans="1:15" x14ac:dyDescent="0.25">
      <c r="A521">
        <v>424</v>
      </c>
      <c r="B521">
        <v>179</v>
      </c>
      <c r="C521">
        <v>3142</v>
      </c>
      <c r="D521">
        <v>39</v>
      </c>
      <c r="E521">
        <v>4</v>
      </c>
      <c r="F521" t="s">
        <v>29</v>
      </c>
      <c r="G521" t="s">
        <v>26</v>
      </c>
      <c r="H521">
        <f t="shared" si="32"/>
        <v>0</v>
      </c>
      <c r="I521">
        <f t="shared" si="33"/>
        <v>0</v>
      </c>
      <c r="J521">
        <f t="shared" si="34"/>
        <v>0</v>
      </c>
      <c r="K521">
        <f t="shared" si="35"/>
        <v>1</v>
      </c>
      <c r="L521" t="s">
        <v>14</v>
      </c>
      <c r="M521">
        <v>99</v>
      </c>
      <c r="N521" t="s">
        <v>43</v>
      </c>
      <c r="O521" t="s">
        <v>34</v>
      </c>
    </row>
    <row r="522" spans="1:15" x14ac:dyDescent="0.25">
      <c r="A522">
        <v>430</v>
      </c>
      <c r="B522">
        <v>17</v>
      </c>
      <c r="C522">
        <v>3323</v>
      </c>
      <c r="D522">
        <v>45</v>
      </c>
      <c r="E522">
        <v>19</v>
      </c>
      <c r="F522" t="s">
        <v>29</v>
      </c>
      <c r="G522" t="s">
        <v>19</v>
      </c>
      <c r="H522">
        <f t="shared" si="32"/>
        <v>0</v>
      </c>
      <c r="I522">
        <f t="shared" si="33"/>
        <v>0</v>
      </c>
      <c r="J522">
        <f t="shared" si="34"/>
        <v>0</v>
      </c>
      <c r="K522">
        <f t="shared" si="35"/>
        <v>0</v>
      </c>
      <c r="L522" t="s">
        <v>14</v>
      </c>
      <c r="M522">
        <v>61</v>
      </c>
      <c r="N522" t="s">
        <v>16</v>
      </c>
      <c r="O522" t="s">
        <v>34</v>
      </c>
    </row>
    <row r="523" spans="1:15" x14ac:dyDescent="0.25">
      <c r="A523">
        <v>434</v>
      </c>
      <c r="B523">
        <v>14</v>
      </c>
      <c r="C523">
        <v>4378</v>
      </c>
      <c r="D523">
        <v>45</v>
      </c>
      <c r="E523">
        <v>14</v>
      </c>
      <c r="F523" t="s">
        <v>29</v>
      </c>
      <c r="G523" t="s">
        <v>26</v>
      </c>
      <c r="H523">
        <f t="shared" si="32"/>
        <v>0</v>
      </c>
      <c r="I523">
        <f t="shared" si="33"/>
        <v>0</v>
      </c>
      <c r="J523">
        <f t="shared" si="34"/>
        <v>0</v>
      </c>
      <c r="K523">
        <f t="shared" si="35"/>
        <v>1</v>
      </c>
      <c r="L523" t="s">
        <v>27</v>
      </c>
      <c r="M523">
        <v>87</v>
      </c>
      <c r="N523" t="s">
        <v>43</v>
      </c>
      <c r="O523" t="s">
        <v>17</v>
      </c>
    </row>
    <row r="524" spans="1:15" x14ac:dyDescent="0.25">
      <c r="A524">
        <v>445</v>
      </c>
      <c r="B524">
        <v>153</v>
      </c>
      <c r="C524">
        <v>410</v>
      </c>
      <c r="D524">
        <v>48</v>
      </c>
      <c r="E524">
        <v>8</v>
      </c>
      <c r="F524" t="s">
        <v>29</v>
      </c>
      <c r="G524" t="s">
        <v>19</v>
      </c>
      <c r="H524">
        <f t="shared" si="32"/>
        <v>0</v>
      </c>
      <c r="I524">
        <f t="shared" si="33"/>
        <v>0</v>
      </c>
      <c r="J524">
        <f t="shared" si="34"/>
        <v>0</v>
      </c>
      <c r="K524">
        <f t="shared" si="35"/>
        <v>0</v>
      </c>
      <c r="L524" t="s">
        <v>13</v>
      </c>
      <c r="M524">
        <v>77</v>
      </c>
      <c r="N524" t="s">
        <v>16</v>
      </c>
      <c r="O524" t="s">
        <v>34</v>
      </c>
    </row>
    <row r="525" spans="1:15" x14ac:dyDescent="0.25">
      <c r="A525">
        <v>446</v>
      </c>
      <c r="B525">
        <v>22</v>
      </c>
      <c r="C525">
        <v>838</v>
      </c>
      <c r="D525">
        <v>18</v>
      </c>
      <c r="E525">
        <v>13</v>
      </c>
      <c r="F525" t="s">
        <v>29</v>
      </c>
      <c r="G525" t="s">
        <v>26</v>
      </c>
      <c r="H525">
        <f t="shared" si="32"/>
        <v>0</v>
      </c>
      <c r="I525">
        <f t="shared" si="33"/>
        <v>0</v>
      </c>
      <c r="J525">
        <f t="shared" si="34"/>
        <v>0</v>
      </c>
      <c r="K525">
        <f t="shared" si="35"/>
        <v>1</v>
      </c>
      <c r="L525" t="s">
        <v>27</v>
      </c>
      <c r="M525">
        <v>51</v>
      </c>
      <c r="N525" t="s">
        <v>22</v>
      </c>
      <c r="O525" t="s">
        <v>30</v>
      </c>
    </row>
    <row r="526" spans="1:15" x14ac:dyDescent="0.25">
      <c r="A526">
        <v>447</v>
      </c>
      <c r="B526">
        <v>123</v>
      </c>
      <c r="C526">
        <v>3341</v>
      </c>
      <c r="D526">
        <v>40</v>
      </c>
      <c r="E526">
        <v>17</v>
      </c>
      <c r="F526" t="s">
        <v>29</v>
      </c>
      <c r="G526" t="s">
        <v>19</v>
      </c>
      <c r="H526">
        <f t="shared" si="32"/>
        <v>0</v>
      </c>
      <c r="I526">
        <f t="shared" si="33"/>
        <v>0</v>
      </c>
      <c r="J526">
        <f t="shared" si="34"/>
        <v>0</v>
      </c>
      <c r="K526">
        <f t="shared" si="35"/>
        <v>0</v>
      </c>
      <c r="L526" t="s">
        <v>14</v>
      </c>
      <c r="M526">
        <v>92</v>
      </c>
      <c r="N526" t="s">
        <v>43</v>
      </c>
      <c r="O526" t="s">
        <v>30</v>
      </c>
    </row>
    <row r="527" spans="1:15" x14ac:dyDescent="0.25">
      <c r="A527">
        <v>449</v>
      </c>
      <c r="B527">
        <v>115</v>
      </c>
      <c r="C527">
        <v>2561</v>
      </c>
      <c r="D527">
        <v>41</v>
      </c>
      <c r="E527">
        <v>17</v>
      </c>
      <c r="F527" t="s">
        <v>29</v>
      </c>
      <c r="G527" t="s">
        <v>19</v>
      </c>
      <c r="H527">
        <f t="shared" si="32"/>
        <v>0</v>
      </c>
      <c r="I527">
        <f t="shared" si="33"/>
        <v>0</v>
      </c>
      <c r="J527">
        <f t="shared" si="34"/>
        <v>0</v>
      </c>
      <c r="K527">
        <f t="shared" si="35"/>
        <v>0</v>
      </c>
      <c r="L527" t="s">
        <v>32</v>
      </c>
      <c r="M527">
        <v>30</v>
      </c>
      <c r="N527" t="s">
        <v>22</v>
      </c>
      <c r="O527" t="s">
        <v>30</v>
      </c>
    </row>
    <row r="528" spans="1:15" x14ac:dyDescent="0.25">
      <c r="A528">
        <v>456</v>
      </c>
      <c r="B528">
        <v>101</v>
      </c>
      <c r="C528">
        <v>4224</v>
      </c>
      <c r="D528">
        <v>13</v>
      </c>
      <c r="E528">
        <v>13</v>
      </c>
      <c r="F528" t="s">
        <v>29</v>
      </c>
      <c r="G528" t="s">
        <v>26</v>
      </c>
      <c r="H528">
        <f t="shared" si="32"/>
        <v>0</v>
      </c>
      <c r="I528">
        <f t="shared" si="33"/>
        <v>0</v>
      </c>
      <c r="J528">
        <f t="shared" si="34"/>
        <v>0</v>
      </c>
      <c r="K528">
        <f t="shared" si="35"/>
        <v>1</v>
      </c>
      <c r="L528" t="s">
        <v>32</v>
      </c>
      <c r="M528">
        <v>17</v>
      </c>
      <c r="N528" t="s">
        <v>16</v>
      </c>
      <c r="O528" t="s">
        <v>13</v>
      </c>
    </row>
    <row r="529" spans="1:15" x14ac:dyDescent="0.25">
      <c r="A529">
        <v>459</v>
      </c>
      <c r="B529">
        <v>99</v>
      </c>
      <c r="C529">
        <v>4513</v>
      </c>
      <c r="D529">
        <v>17</v>
      </c>
      <c r="E529">
        <v>16</v>
      </c>
      <c r="F529" t="s">
        <v>29</v>
      </c>
      <c r="G529" t="s">
        <v>30</v>
      </c>
      <c r="H529">
        <f t="shared" si="32"/>
        <v>0</v>
      </c>
      <c r="I529">
        <f t="shared" si="33"/>
        <v>0</v>
      </c>
      <c r="J529">
        <f t="shared" si="34"/>
        <v>1</v>
      </c>
      <c r="K529">
        <f t="shared" si="35"/>
        <v>0</v>
      </c>
      <c r="L529" t="s">
        <v>32</v>
      </c>
      <c r="M529">
        <v>81</v>
      </c>
      <c r="N529" t="s">
        <v>16</v>
      </c>
      <c r="O529" t="s">
        <v>30</v>
      </c>
    </row>
    <row r="530" spans="1:15" x14ac:dyDescent="0.25">
      <c r="A530">
        <v>464</v>
      </c>
      <c r="B530">
        <v>146</v>
      </c>
      <c r="C530">
        <v>3611</v>
      </c>
      <c r="D530">
        <v>48</v>
      </c>
      <c r="E530">
        <v>10</v>
      </c>
      <c r="F530" t="s">
        <v>29</v>
      </c>
      <c r="G530" t="s">
        <v>19</v>
      </c>
      <c r="H530">
        <f t="shared" si="32"/>
        <v>0</v>
      </c>
      <c r="I530">
        <f t="shared" si="33"/>
        <v>0</v>
      </c>
      <c r="J530">
        <f t="shared" si="34"/>
        <v>0</v>
      </c>
      <c r="K530">
        <f t="shared" si="35"/>
        <v>0</v>
      </c>
      <c r="L530" t="s">
        <v>27</v>
      </c>
      <c r="M530">
        <v>82</v>
      </c>
      <c r="N530" t="s">
        <v>43</v>
      </c>
      <c r="O530" t="s">
        <v>17</v>
      </c>
    </row>
    <row r="531" spans="1:15" x14ac:dyDescent="0.25">
      <c r="A531">
        <v>465</v>
      </c>
      <c r="B531">
        <v>149</v>
      </c>
      <c r="C531">
        <v>1871</v>
      </c>
      <c r="D531">
        <v>29</v>
      </c>
      <c r="E531">
        <v>16</v>
      </c>
      <c r="F531" t="s">
        <v>29</v>
      </c>
      <c r="G531" t="s">
        <v>19</v>
      </c>
      <c r="H531">
        <f t="shared" si="32"/>
        <v>0</v>
      </c>
      <c r="I531">
        <f t="shared" si="33"/>
        <v>0</v>
      </c>
      <c r="J531">
        <f t="shared" si="34"/>
        <v>0</v>
      </c>
      <c r="K531">
        <f t="shared" si="35"/>
        <v>0</v>
      </c>
      <c r="L531" t="s">
        <v>20</v>
      </c>
      <c r="M531">
        <v>18</v>
      </c>
      <c r="N531" t="s">
        <v>25</v>
      </c>
      <c r="O531" t="s">
        <v>34</v>
      </c>
    </row>
    <row r="532" spans="1:15" x14ac:dyDescent="0.25">
      <c r="A532">
        <v>469</v>
      </c>
      <c r="B532">
        <v>10</v>
      </c>
      <c r="C532">
        <v>1020</v>
      </c>
      <c r="D532">
        <v>21</v>
      </c>
      <c r="E532">
        <v>3</v>
      </c>
      <c r="F532" t="s">
        <v>29</v>
      </c>
      <c r="G532" t="s">
        <v>19</v>
      </c>
      <c r="H532">
        <f t="shared" si="32"/>
        <v>0</v>
      </c>
      <c r="I532">
        <f t="shared" si="33"/>
        <v>0</v>
      </c>
      <c r="J532">
        <f t="shared" si="34"/>
        <v>0</v>
      </c>
      <c r="K532">
        <f t="shared" si="35"/>
        <v>0</v>
      </c>
      <c r="L532" t="s">
        <v>20</v>
      </c>
      <c r="M532">
        <v>28</v>
      </c>
      <c r="N532" t="s">
        <v>22</v>
      </c>
      <c r="O532" t="s">
        <v>34</v>
      </c>
    </row>
    <row r="533" spans="1:15" x14ac:dyDescent="0.25">
      <c r="A533">
        <v>472</v>
      </c>
      <c r="B533">
        <v>135</v>
      </c>
      <c r="C533">
        <v>4584</v>
      </c>
      <c r="D533">
        <v>34</v>
      </c>
      <c r="E533">
        <v>19</v>
      </c>
      <c r="F533" t="s">
        <v>29</v>
      </c>
      <c r="G533" t="s">
        <v>13</v>
      </c>
      <c r="H533">
        <f t="shared" si="32"/>
        <v>1</v>
      </c>
      <c r="I533">
        <f t="shared" si="33"/>
        <v>0</v>
      </c>
      <c r="J533">
        <f t="shared" si="34"/>
        <v>0</v>
      </c>
      <c r="K533">
        <f t="shared" si="35"/>
        <v>0</v>
      </c>
      <c r="L533" t="s">
        <v>20</v>
      </c>
      <c r="M533">
        <v>90</v>
      </c>
      <c r="N533" t="s">
        <v>22</v>
      </c>
      <c r="O533" t="s">
        <v>13</v>
      </c>
    </row>
    <row r="534" spans="1:15" x14ac:dyDescent="0.25">
      <c r="A534">
        <v>478</v>
      </c>
      <c r="B534">
        <v>25</v>
      </c>
      <c r="C534">
        <v>475</v>
      </c>
      <c r="D534">
        <v>17</v>
      </c>
      <c r="E534">
        <v>7</v>
      </c>
      <c r="F534" t="s">
        <v>29</v>
      </c>
      <c r="G534" t="s">
        <v>30</v>
      </c>
      <c r="H534">
        <f t="shared" si="32"/>
        <v>0</v>
      </c>
      <c r="I534">
        <f t="shared" si="33"/>
        <v>0</v>
      </c>
      <c r="J534">
        <f t="shared" si="34"/>
        <v>1</v>
      </c>
      <c r="K534">
        <f t="shared" si="35"/>
        <v>0</v>
      </c>
      <c r="L534" t="s">
        <v>20</v>
      </c>
      <c r="M534">
        <v>62</v>
      </c>
      <c r="N534" t="s">
        <v>25</v>
      </c>
      <c r="O534" t="s">
        <v>34</v>
      </c>
    </row>
    <row r="535" spans="1:15" x14ac:dyDescent="0.25">
      <c r="A535">
        <v>484</v>
      </c>
      <c r="B535">
        <v>163</v>
      </c>
      <c r="C535">
        <v>2732</v>
      </c>
      <c r="D535">
        <v>32</v>
      </c>
      <c r="E535">
        <v>15</v>
      </c>
      <c r="F535" t="s">
        <v>29</v>
      </c>
      <c r="G535" t="s">
        <v>26</v>
      </c>
      <c r="H535">
        <f t="shared" si="32"/>
        <v>0</v>
      </c>
      <c r="I535">
        <f t="shared" si="33"/>
        <v>0</v>
      </c>
      <c r="J535">
        <f t="shared" si="34"/>
        <v>0</v>
      </c>
      <c r="K535">
        <f t="shared" si="35"/>
        <v>1</v>
      </c>
      <c r="L535" t="s">
        <v>32</v>
      </c>
      <c r="M535">
        <v>14</v>
      </c>
      <c r="N535" t="s">
        <v>43</v>
      </c>
      <c r="O535" t="s">
        <v>13</v>
      </c>
    </row>
    <row r="536" spans="1:15" x14ac:dyDescent="0.25">
      <c r="A536">
        <v>490</v>
      </c>
      <c r="B536">
        <v>78</v>
      </c>
      <c r="C536">
        <v>2208</v>
      </c>
      <c r="D536">
        <v>13</v>
      </c>
      <c r="E536">
        <v>9</v>
      </c>
      <c r="F536" t="s">
        <v>29</v>
      </c>
      <c r="G536" t="s">
        <v>17</v>
      </c>
      <c r="H536">
        <f t="shared" si="32"/>
        <v>0</v>
      </c>
      <c r="I536">
        <f t="shared" si="33"/>
        <v>1</v>
      </c>
      <c r="J536">
        <f t="shared" si="34"/>
        <v>0</v>
      </c>
      <c r="K536">
        <f t="shared" si="35"/>
        <v>0</v>
      </c>
      <c r="L536" t="s">
        <v>20</v>
      </c>
      <c r="M536">
        <v>65</v>
      </c>
      <c r="N536" t="s">
        <v>43</v>
      </c>
      <c r="O536" t="s">
        <v>30</v>
      </c>
    </row>
    <row r="537" spans="1:15" x14ac:dyDescent="0.25">
      <c r="A537">
        <v>492</v>
      </c>
      <c r="B537">
        <v>103</v>
      </c>
      <c r="C537">
        <v>1038</v>
      </c>
      <c r="D537">
        <v>23</v>
      </c>
      <c r="E537">
        <v>4</v>
      </c>
      <c r="F537" t="s">
        <v>29</v>
      </c>
      <c r="G537" t="s">
        <v>13</v>
      </c>
      <c r="H537">
        <f t="shared" si="32"/>
        <v>1</v>
      </c>
      <c r="I537">
        <f t="shared" si="33"/>
        <v>0</v>
      </c>
      <c r="J537">
        <f t="shared" si="34"/>
        <v>0</v>
      </c>
      <c r="K537">
        <f t="shared" si="35"/>
        <v>0</v>
      </c>
      <c r="L537" t="s">
        <v>32</v>
      </c>
      <c r="M537">
        <v>58</v>
      </c>
      <c r="N537" t="s">
        <v>25</v>
      </c>
      <c r="O537" t="s">
        <v>13</v>
      </c>
    </row>
    <row r="538" spans="1:15" x14ac:dyDescent="0.25">
      <c r="A538">
        <v>498</v>
      </c>
      <c r="B538">
        <v>109</v>
      </c>
      <c r="C538">
        <v>1968</v>
      </c>
      <c r="D538">
        <v>24</v>
      </c>
      <c r="E538">
        <v>14</v>
      </c>
      <c r="F538" t="s">
        <v>29</v>
      </c>
      <c r="G538" t="s">
        <v>13</v>
      </c>
      <c r="H538">
        <f t="shared" si="32"/>
        <v>1</v>
      </c>
      <c r="I538">
        <f t="shared" si="33"/>
        <v>0</v>
      </c>
      <c r="J538">
        <f t="shared" si="34"/>
        <v>0</v>
      </c>
      <c r="K538">
        <f t="shared" si="35"/>
        <v>0</v>
      </c>
      <c r="L538" t="s">
        <v>13</v>
      </c>
      <c r="M538">
        <v>97</v>
      </c>
      <c r="N538" t="s">
        <v>25</v>
      </c>
      <c r="O538" t="s">
        <v>17</v>
      </c>
    </row>
    <row r="539" spans="1:15" x14ac:dyDescent="0.25">
      <c r="A539">
        <v>505</v>
      </c>
      <c r="B539">
        <v>43</v>
      </c>
      <c r="C539">
        <v>924</v>
      </c>
      <c r="D539">
        <v>46</v>
      </c>
      <c r="E539">
        <v>3</v>
      </c>
      <c r="F539" t="s">
        <v>29</v>
      </c>
      <c r="G539" t="s">
        <v>17</v>
      </c>
      <c r="H539">
        <f t="shared" si="32"/>
        <v>0</v>
      </c>
      <c r="I539">
        <f t="shared" si="33"/>
        <v>1</v>
      </c>
      <c r="J539">
        <f t="shared" si="34"/>
        <v>0</v>
      </c>
      <c r="K539">
        <f t="shared" si="35"/>
        <v>0</v>
      </c>
      <c r="L539" t="s">
        <v>27</v>
      </c>
      <c r="M539">
        <v>69</v>
      </c>
      <c r="N539" t="s">
        <v>25</v>
      </c>
      <c r="O539" t="s">
        <v>30</v>
      </c>
    </row>
    <row r="540" spans="1:15" x14ac:dyDescent="0.25">
      <c r="A540">
        <v>507</v>
      </c>
      <c r="B540">
        <v>147</v>
      </c>
      <c r="C540">
        <v>1036</v>
      </c>
      <c r="D540">
        <v>11</v>
      </c>
      <c r="E540">
        <v>13</v>
      </c>
      <c r="F540" t="s">
        <v>29</v>
      </c>
      <c r="G540" t="s">
        <v>13</v>
      </c>
      <c r="H540">
        <f t="shared" si="32"/>
        <v>1</v>
      </c>
      <c r="I540">
        <f t="shared" si="33"/>
        <v>0</v>
      </c>
      <c r="J540">
        <f t="shared" si="34"/>
        <v>0</v>
      </c>
      <c r="K540">
        <f t="shared" si="35"/>
        <v>0</v>
      </c>
      <c r="L540" t="s">
        <v>27</v>
      </c>
      <c r="M540">
        <v>94</v>
      </c>
      <c r="N540" t="s">
        <v>22</v>
      </c>
      <c r="O540" t="s">
        <v>13</v>
      </c>
    </row>
    <row r="541" spans="1:15" x14ac:dyDescent="0.25">
      <c r="A541">
        <v>515</v>
      </c>
      <c r="B541">
        <v>33</v>
      </c>
      <c r="C541">
        <v>3270</v>
      </c>
      <c r="D541">
        <v>30</v>
      </c>
      <c r="E541">
        <v>8</v>
      </c>
      <c r="F541" t="s">
        <v>29</v>
      </c>
      <c r="G541" t="s">
        <v>30</v>
      </c>
      <c r="H541">
        <f t="shared" si="32"/>
        <v>0</v>
      </c>
      <c r="I541">
        <f t="shared" si="33"/>
        <v>0</v>
      </c>
      <c r="J541">
        <f t="shared" si="34"/>
        <v>1</v>
      </c>
      <c r="K541">
        <f t="shared" si="35"/>
        <v>0</v>
      </c>
      <c r="L541" t="s">
        <v>14</v>
      </c>
      <c r="M541">
        <v>45</v>
      </c>
      <c r="N541" t="s">
        <v>25</v>
      </c>
      <c r="O541" t="s">
        <v>30</v>
      </c>
    </row>
    <row r="542" spans="1:15" x14ac:dyDescent="0.25">
      <c r="A542">
        <v>522</v>
      </c>
      <c r="B542">
        <v>149</v>
      </c>
      <c r="C542">
        <v>2209</v>
      </c>
      <c r="D542">
        <v>48</v>
      </c>
      <c r="E542">
        <v>2</v>
      </c>
      <c r="F542" t="s">
        <v>29</v>
      </c>
      <c r="G542" t="s">
        <v>26</v>
      </c>
      <c r="H542">
        <f t="shared" si="32"/>
        <v>0</v>
      </c>
      <c r="I542">
        <f t="shared" si="33"/>
        <v>0</v>
      </c>
      <c r="J542">
        <f t="shared" si="34"/>
        <v>0</v>
      </c>
      <c r="K542">
        <f t="shared" si="35"/>
        <v>1</v>
      </c>
      <c r="L542" t="s">
        <v>13</v>
      </c>
      <c r="M542">
        <v>42</v>
      </c>
      <c r="N542" t="s">
        <v>16</v>
      </c>
      <c r="O542" t="s">
        <v>17</v>
      </c>
    </row>
    <row r="543" spans="1:15" x14ac:dyDescent="0.25">
      <c r="A543">
        <v>523</v>
      </c>
      <c r="B543">
        <v>187</v>
      </c>
      <c r="C543">
        <v>102</v>
      </c>
      <c r="D543">
        <v>28</v>
      </c>
      <c r="E543">
        <v>13</v>
      </c>
      <c r="F543" t="s">
        <v>29</v>
      </c>
      <c r="G543" t="s">
        <v>17</v>
      </c>
      <c r="H543">
        <f t="shared" si="32"/>
        <v>0</v>
      </c>
      <c r="I543">
        <f t="shared" si="33"/>
        <v>1</v>
      </c>
      <c r="J543">
        <f t="shared" si="34"/>
        <v>0</v>
      </c>
      <c r="K543">
        <f t="shared" si="35"/>
        <v>0</v>
      </c>
      <c r="L543" t="s">
        <v>13</v>
      </c>
      <c r="M543">
        <v>71</v>
      </c>
      <c r="N543" t="s">
        <v>22</v>
      </c>
      <c r="O543" t="s">
        <v>17</v>
      </c>
    </row>
    <row r="544" spans="1:15" x14ac:dyDescent="0.25">
      <c r="A544">
        <v>524</v>
      </c>
      <c r="B544">
        <v>172</v>
      </c>
      <c r="C544">
        <v>4355</v>
      </c>
      <c r="D544">
        <v>17</v>
      </c>
      <c r="E544">
        <v>15</v>
      </c>
      <c r="F544" t="s">
        <v>29</v>
      </c>
      <c r="G544" t="s">
        <v>30</v>
      </c>
      <c r="H544">
        <f t="shared" si="32"/>
        <v>0</v>
      </c>
      <c r="I544">
        <f t="shared" si="33"/>
        <v>0</v>
      </c>
      <c r="J544">
        <f t="shared" si="34"/>
        <v>1</v>
      </c>
      <c r="K544">
        <f t="shared" si="35"/>
        <v>0</v>
      </c>
      <c r="L544" t="s">
        <v>27</v>
      </c>
      <c r="M544">
        <v>45</v>
      </c>
      <c r="N544" t="s">
        <v>16</v>
      </c>
      <c r="O544" t="s">
        <v>34</v>
      </c>
    </row>
    <row r="545" spans="1:15" x14ac:dyDescent="0.25">
      <c r="A545">
        <v>529</v>
      </c>
      <c r="B545">
        <v>188</v>
      </c>
      <c r="C545">
        <v>3260</v>
      </c>
      <c r="D545">
        <v>9</v>
      </c>
      <c r="E545">
        <v>14</v>
      </c>
      <c r="F545" t="s">
        <v>29</v>
      </c>
      <c r="G545" t="s">
        <v>26</v>
      </c>
      <c r="H545">
        <f t="shared" si="32"/>
        <v>0</v>
      </c>
      <c r="I545">
        <f t="shared" si="33"/>
        <v>0</v>
      </c>
      <c r="J545">
        <f t="shared" si="34"/>
        <v>0</v>
      </c>
      <c r="K545">
        <f t="shared" si="35"/>
        <v>1</v>
      </c>
      <c r="L545" t="s">
        <v>27</v>
      </c>
      <c r="M545">
        <v>49</v>
      </c>
      <c r="N545" t="s">
        <v>25</v>
      </c>
      <c r="O545" t="s">
        <v>30</v>
      </c>
    </row>
    <row r="546" spans="1:15" x14ac:dyDescent="0.25">
      <c r="A546">
        <v>531</v>
      </c>
      <c r="B546">
        <v>110</v>
      </c>
      <c r="C546">
        <v>4775</v>
      </c>
      <c r="D546">
        <v>15</v>
      </c>
      <c r="E546">
        <v>7</v>
      </c>
      <c r="F546" t="s">
        <v>29</v>
      </c>
      <c r="G546" t="s">
        <v>17</v>
      </c>
      <c r="H546">
        <f t="shared" si="32"/>
        <v>0</v>
      </c>
      <c r="I546">
        <f t="shared" si="33"/>
        <v>1</v>
      </c>
      <c r="J546">
        <f t="shared" si="34"/>
        <v>0</v>
      </c>
      <c r="K546">
        <f t="shared" si="35"/>
        <v>0</v>
      </c>
      <c r="L546" t="s">
        <v>27</v>
      </c>
      <c r="M546">
        <v>23</v>
      </c>
      <c r="N546" t="s">
        <v>22</v>
      </c>
      <c r="O546" t="s">
        <v>34</v>
      </c>
    </row>
    <row r="547" spans="1:15" x14ac:dyDescent="0.25">
      <c r="A547">
        <v>536</v>
      </c>
      <c r="B547">
        <v>177</v>
      </c>
      <c r="C547">
        <v>1740</v>
      </c>
      <c r="D547">
        <v>14</v>
      </c>
      <c r="E547">
        <v>19</v>
      </c>
      <c r="F547" t="s">
        <v>29</v>
      </c>
      <c r="G547" t="s">
        <v>19</v>
      </c>
      <c r="H547">
        <f t="shared" si="32"/>
        <v>0</v>
      </c>
      <c r="I547">
        <f t="shared" si="33"/>
        <v>0</v>
      </c>
      <c r="J547">
        <f t="shared" si="34"/>
        <v>0</v>
      </c>
      <c r="K547">
        <f t="shared" si="35"/>
        <v>0</v>
      </c>
      <c r="L547" t="s">
        <v>32</v>
      </c>
      <c r="M547">
        <v>60</v>
      </c>
      <c r="N547" t="s">
        <v>16</v>
      </c>
      <c r="O547" t="s">
        <v>34</v>
      </c>
    </row>
    <row r="548" spans="1:15" x14ac:dyDescent="0.25">
      <c r="A548">
        <v>537</v>
      </c>
      <c r="B548">
        <v>83</v>
      </c>
      <c r="C548">
        <v>2782</v>
      </c>
      <c r="D548">
        <v>41</v>
      </c>
      <c r="E548">
        <v>19</v>
      </c>
      <c r="F548" t="s">
        <v>29</v>
      </c>
      <c r="G548" t="s">
        <v>17</v>
      </c>
      <c r="H548">
        <f t="shared" si="32"/>
        <v>0</v>
      </c>
      <c r="I548">
        <f t="shared" si="33"/>
        <v>1</v>
      </c>
      <c r="J548">
        <f t="shared" si="34"/>
        <v>0</v>
      </c>
      <c r="K548">
        <f t="shared" si="35"/>
        <v>0</v>
      </c>
      <c r="L548" t="s">
        <v>13</v>
      </c>
      <c r="M548">
        <v>97</v>
      </c>
      <c r="N548" t="s">
        <v>22</v>
      </c>
      <c r="O548" t="s">
        <v>30</v>
      </c>
    </row>
    <row r="549" spans="1:15" x14ac:dyDescent="0.25">
      <c r="A549">
        <v>543</v>
      </c>
      <c r="B549">
        <v>104</v>
      </c>
      <c r="C549">
        <v>4235</v>
      </c>
      <c r="D549">
        <v>12</v>
      </c>
      <c r="E549">
        <v>18</v>
      </c>
      <c r="F549" t="s">
        <v>29</v>
      </c>
      <c r="G549" t="s">
        <v>19</v>
      </c>
      <c r="H549">
        <f t="shared" si="32"/>
        <v>0</v>
      </c>
      <c r="I549">
        <f t="shared" si="33"/>
        <v>0</v>
      </c>
      <c r="J549">
        <f t="shared" si="34"/>
        <v>0</v>
      </c>
      <c r="K549">
        <f t="shared" si="35"/>
        <v>0</v>
      </c>
      <c r="L549" t="s">
        <v>13</v>
      </c>
      <c r="M549">
        <v>77</v>
      </c>
      <c r="N549" t="s">
        <v>43</v>
      </c>
      <c r="O549" t="s">
        <v>17</v>
      </c>
    </row>
    <row r="550" spans="1:15" x14ac:dyDescent="0.25">
      <c r="A550">
        <v>545</v>
      </c>
      <c r="B550">
        <v>139</v>
      </c>
      <c r="C550">
        <v>1518</v>
      </c>
      <c r="D550">
        <v>40</v>
      </c>
      <c r="E550">
        <v>18</v>
      </c>
      <c r="F550" t="s">
        <v>29</v>
      </c>
      <c r="G550" t="s">
        <v>19</v>
      </c>
      <c r="H550">
        <f t="shared" si="32"/>
        <v>0</v>
      </c>
      <c r="I550">
        <f t="shared" si="33"/>
        <v>0</v>
      </c>
      <c r="J550">
        <f t="shared" si="34"/>
        <v>0</v>
      </c>
      <c r="K550">
        <f t="shared" si="35"/>
        <v>0</v>
      </c>
      <c r="L550" t="s">
        <v>14</v>
      </c>
      <c r="M550">
        <v>45</v>
      </c>
      <c r="N550" t="s">
        <v>25</v>
      </c>
      <c r="O550" t="s">
        <v>13</v>
      </c>
    </row>
    <row r="551" spans="1:15" x14ac:dyDescent="0.25">
      <c r="A551">
        <v>546</v>
      </c>
      <c r="B551">
        <v>44</v>
      </c>
      <c r="C551">
        <v>1054</v>
      </c>
      <c r="D551">
        <v>2</v>
      </c>
      <c r="E551">
        <v>14</v>
      </c>
      <c r="F551" t="s">
        <v>29</v>
      </c>
      <c r="G551" t="s">
        <v>30</v>
      </c>
      <c r="H551">
        <f t="shared" si="32"/>
        <v>0</v>
      </c>
      <c r="I551">
        <f t="shared" si="33"/>
        <v>0</v>
      </c>
      <c r="J551">
        <f t="shared" si="34"/>
        <v>1</v>
      </c>
      <c r="K551">
        <f t="shared" si="35"/>
        <v>0</v>
      </c>
      <c r="L551" t="s">
        <v>13</v>
      </c>
      <c r="M551">
        <v>13</v>
      </c>
      <c r="N551" t="s">
        <v>43</v>
      </c>
      <c r="O551" t="s">
        <v>17</v>
      </c>
    </row>
    <row r="552" spans="1:15" x14ac:dyDescent="0.25">
      <c r="A552">
        <v>547</v>
      </c>
      <c r="B552">
        <v>90</v>
      </c>
      <c r="C552">
        <v>1083</v>
      </c>
      <c r="D552">
        <v>13</v>
      </c>
      <c r="E552">
        <v>15</v>
      </c>
      <c r="F552" t="s">
        <v>29</v>
      </c>
      <c r="G552" t="s">
        <v>19</v>
      </c>
      <c r="H552">
        <f t="shared" si="32"/>
        <v>0</v>
      </c>
      <c r="I552">
        <f t="shared" si="33"/>
        <v>0</v>
      </c>
      <c r="J552">
        <f t="shared" si="34"/>
        <v>0</v>
      </c>
      <c r="K552">
        <f t="shared" si="35"/>
        <v>0</v>
      </c>
      <c r="L552" t="s">
        <v>20</v>
      </c>
      <c r="M552">
        <v>12</v>
      </c>
      <c r="N552" t="s">
        <v>16</v>
      </c>
      <c r="O552" t="s">
        <v>34</v>
      </c>
    </row>
    <row r="553" spans="1:15" x14ac:dyDescent="0.25">
      <c r="A553">
        <v>559</v>
      </c>
      <c r="B553">
        <v>84</v>
      </c>
      <c r="C553">
        <v>4788</v>
      </c>
      <c r="D553">
        <v>18</v>
      </c>
      <c r="E553">
        <v>12</v>
      </c>
      <c r="F553" t="s">
        <v>29</v>
      </c>
      <c r="G553" t="s">
        <v>26</v>
      </c>
      <c r="H553">
        <f t="shared" si="32"/>
        <v>0</v>
      </c>
      <c r="I553">
        <f t="shared" si="33"/>
        <v>0</v>
      </c>
      <c r="J553">
        <f t="shared" si="34"/>
        <v>0</v>
      </c>
      <c r="K553">
        <f t="shared" si="35"/>
        <v>1</v>
      </c>
      <c r="L553" t="s">
        <v>32</v>
      </c>
      <c r="M553">
        <v>81</v>
      </c>
      <c r="N553" t="s">
        <v>16</v>
      </c>
      <c r="O553" t="s">
        <v>30</v>
      </c>
    </row>
    <row r="554" spans="1:15" x14ac:dyDescent="0.25">
      <c r="A554">
        <v>561</v>
      </c>
      <c r="B554">
        <v>129</v>
      </c>
      <c r="C554">
        <v>1424</v>
      </c>
      <c r="D554">
        <v>25</v>
      </c>
      <c r="E554">
        <v>15</v>
      </c>
      <c r="F554" t="s">
        <v>29</v>
      </c>
      <c r="G554" t="s">
        <v>26</v>
      </c>
      <c r="H554">
        <f t="shared" si="32"/>
        <v>0</v>
      </c>
      <c r="I554">
        <f t="shared" si="33"/>
        <v>0</v>
      </c>
      <c r="J554">
        <f t="shared" si="34"/>
        <v>0</v>
      </c>
      <c r="K554">
        <f t="shared" si="35"/>
        <v>1</v>
      </c>
      <c r="L554" t="s">
        <v>27</v>
      </c>
      <c r="M554">
        <v>63</v>
      </c>
      <c r="N554" t="s">
        <v>16</v>
      </c>
      <c r="O554" t="s">
        <v>17</v>
      </c>
    </row>
    <row r="555" spans="1:15" x14ac:dyDescent="0.25">
      <c r="A555">
        <v>562</v>
      </c>
      <c r="B555">
        <v>173</v>
      </c>
      <c r="C555">
        <v>417</v>
      </c>
      <c r="D555">
        <v>40</v>
      </c>
      <c r="E555">
        <v>17</v>
      </c>
      <c r="F555" t="s">
        <v>29</v>
      </c>
      <c r="G555" t="s">
        <v>17</v>
      </c>
      <c r="H555">
        <f t="shared" si="32"/>
        <v>0</v>
      </c>
      <c r="I555">
        <f t="shared" si="33"/>
        <v>1</v>
      </c>
      <c r="J555">
        <f t="shared" si="34"/>
        <v>0</v>
      </c>
      <c r="K555">
        <f t="shared" si="35"/>
        <v>0</v>
      </c>
      <c r="L555" t="s">
        <v>14</v>
      </c>
      <c r="M555">
        <v>57</v>
      </c>
      <c r="N555" t="s">
        <v>43</v>
      </c>
      <c r="O555" t="s">
        <v>17</v>
      </c>
    </row>
    <row r="556" spans="1:15" x14ac:dyDescent="0.25">
      <c r="A556">
        <v>563</v>
      </c>
      <c r="B556">
        <v>30</v>
      </c>
      <c r="C556">
        <v>2496</v>
      </c>
      <c r="D556">
        <v>14</v>
      </c>
      <c r="E556">
        <v>18</v>
      </c>
      <c r="F556" t="s">
        <v>29</v>
      </c>
      <c r="G556" t="s">
        <v>13</v>
      </c>
      <c r="H556">
        <f t="shared" si="32"/>
        <v>1</v>
      </c>
      <c r="I556">
        <f t="shared" si="33"/>
        <v>0</v>
      </c>
      <c r="J556">
        <f t="shared" si="34"/>
        <v>0</v>
      </c>
      <c r="K556">
        <f t="shared" si="35"/>
        <v>0</v>
      </c>
      <c r="L556" t="s">
        <v>14</v>
      </c>
      <c r="M556">
        <v>56</v>
      </c>
      <c r="N556" t="s">
        <v>22</v>
      </c>
      <c r="O556" t="s">
        <v>30</v>
      </c>
    </row>
    <row r="557" spans="1:15" x14ac:dyDescent="0.25">
      <c r="A557">
        <v>569</v>
      </c>
      <c r="B557">
        <v>108</v>
      </c>
      <c r="C557">
        <v>2096</v>
      </c>
      <c r="D557">
        <v>44</v>
      </c>
      <c r="E557">
        <v>6</v>
      </c>
      <c r="F557" t="s">
        <v>29</v>
      </c>
      <c r="G557" t="s">
        <v>19</v>
      </c>
      <c r="H557">
        <f t="shared" si="32"/>
        <v>0</v>
      </c>
      <c r="I557">
        <f t="shared" si="33"/>
        <v>0</v>
      </c>
      <c r="J557">
        <f t="shared" si="34"/>
        <v>0</v>
      </c>
      <c r="K557">
        <f t="shared" si="35"/>
        <v>0</v>
      </c>
      <c r="L557" t="s">
        <v>13</v>
      </c>
      <c r="M557">
        <v>11</v>
      </c>
      <c r="N557" t="s">
        <v>43</v>
      </c>
      <c r="O557" t="s">
        <v>30</v>
      </c>
    </row>
    <row r="558" spans="1:15" x14ac:dyDescent="0.25">
      <c r="A558">
        <v>575</v>
      </c>
      <c r="B558">
        <v>46</v>
      </c>
      <c r="C558">
        <v>2239</v>
      </c>
      <c r="D558">
        <v>32</v>
      </c>
      <c r="E558">
        <v>19</v>
      </c>
      <c r="F558" t="s">
        <v>29</v>
      </c>
      <c r="G558" t="s">
        <v>30</v>
      </c>
      <c r="H558">
        <f t="shared" si="32"/>
        <v>0</v>
      </c>
      <c r="I558">
        <f t="shared" si="33"/>
        <v>0</v>
      </c>
      <c r="J558">
        <f t="shared" si="34"/>
        <v>1</v>
      </c>
      <c r="K558">
        <f t="shared" si="35"/>
        <v>0</v>
      </c>
      <c r="L558" t="s">
        <v>14</v>
      </c>
      <c r="M558">
        <v>49</v>
      </c>
      <c r="N558" t="s">
        <v>43</v>
      </c>
      <c r="O558" t="s">
        <v>13</v>
      </c>
    </row>
    <row r="559" spans="1:15" x14ac:dyDescent="0.25">
      <c r="A559">
        <v>589</v>
      </c>
      <c r="B559">
        <v>95</v>
      </c>
      <c r="C559">
        <v>2819</v>
      </c>
      <c r="D559">
        <v>46</v>
      </c>
      <c r="E559">
        <v>12</v>
      </c>
      <c r="F559" t="s">
        <v>29</v>
      </c>
      <c r="G559" t="s">
        <v>26</v>
      </c>
      <c r="H559">
        <f t="shared" si="32"/>
        <v>0</v>
      </c>
      <c r="I559">
        <f t="shared" si="33"/>
        <v>0</v>
      </c>
      <c r="J559">
        <f t="shared" si="34"/>
        <v>0</v>
      </c>
      <c r="K559">
        <f t="shared" si="35"/>
        <v>1</v>
      </c>
      <c r="L559" t="s">
        <v>27</v>
      </c>
      <c r="M559">
        <v>22</v>
      </c>
      <c r="N559" t="s">
        <v>16</v>
      </c>
      <c r="O559" t="s">
        <v>13</v>
      </c>
    </row>
    <row r="560" spans="1:15" x14ac:dyDescent="0.25">
      <c r="A560">
        <v>594</v>
      </c>
      <c r="B560">
        <v>109</v>
      </c>
      <c r="C560">
        <v>2229</v>
      </c>
      <c r="D560">
        <v>11</v>
      </c>
      <c r="E560">
        <v>10</v>
      </c>
      <c r="F560" t="s">
        <v>29</v>
      </c>
      <c r="G560" t="s">
        <v>30</v>
      </c>
      <c r="H560">
        <f t="shared" si="32"/>
        <v>0</v>
      </c>
      <c r="I560">
        <f t="shared" si="33"/>
        <v>0</v>
      </c>
      <c r="J560">
        <f t="shared" si="34"/>
        <v>1</v>
      </c>
      <c r="K560">
        <f t="shared" si="35"/>
        <v>0</v>
      </c>
      <c r="L560" t="s">
        <v>27</v>
      </c>
      <c r="M560">
        <v>21</v>
      </c>
      <c r="N560" t="s">
        <v>25</v>
      </c>
      <c r="O560" t="s">
        <v>30</v>
      </c>
    </row>
    <row r="561" spans="1:15" x14ac:dyDescent="0.25">
      <c r="A561">
        <v>597</v>
      </c>
      <c r="B561">
        <v>156</v>
      </c>
      <c r="C561">
        <v>688</v>
      </c>
      <c r="D561">
        <v>43</v>
      </c>
      <c r="E561">
        <v>13</v>
      </c>
      <c r="F561" t="s">
        <v>29</v>
      </c>
      <c r="G561" t="s">
        <v>30</v>
      </c>
      <c r="H561">
        <f t="shared" si="32"/>
        <v>0</v>
      </c>
      <c r="I561">
        <f t="shared" si="33"/>
        <v>0</v>
      </c>
      <c r="J561">
        <f t="shared" si="34"/>
        <v>1</v>
      </c>
      <c r="K561">
        <f t="shared" si="35"/>
        <v>0</v>
      </c>
      <c r="L561" t="s">
        <v>20</v>
      </c>
      <c r="M561">
        <v>74</v>
      </c>
      <c r="N561" t="s">
        <v>25</v>
      </c>
      <c r="O561" t="s">
        <v>13</v>
      </c>
    </row>
    <row r="562" spans="1:15" x14ac:dyDescent="0.25">
      <c r="A562">
        <v>601</v>
      </c>
      <c r="B562">
        <v>137</v>
      </c>
      <c r="C562">
        <v>2085</v>
      </c>
      <c r="D562">
        <v>29</v>
      </c>
      <c r="E562">
        <v>11</v>
      </c>
      <c r="F562" t="s">
        <v>29</v>
      </c>
      <c r="G562" t="s">
        <v>13</v>
      </c>
      <c r="H562">
        <f t="shared" si="32"/>
        <v>1</v>
      </c>
      <c r="I562">
        <f t="shared" si="33"/>
        <v>0</v>
      </c>
      <c r="J562">
        <f t="shared" si="34"/>
        <v>0</v>
      </c>
      <c r="K562">
        <f t="shared" si="35"/>
        <v>0</v>
      </c>
      <c r="L562" t="s">
        <v>27</v>
      </c>
      <c r="M562">
        <v>53</v>
      </c>
      <c r="N562" t="s">
        <v>22</v>
      </c>
      <c r="O562" t="s">
        <v>17</v>
      </c>
    </row>
    <row r="563" spans="1:15" x14ac:dyDescent="0.25">
      <c r="A563">
        <v>610</v>
      </c>
      <c r="B563">
        <v>34</v>
      </c>
      <c r="C563">
        <v>1107</v>
      </c>
      <c r="D563">
        <v>15</v>
      </c>
      <c r="E563">
        <v>10</v>
      </c>
      <c r="F563" t="s">
        <v>29</v>
      </c>
      <c r="G563" t="s">
        <v>13</v>
      </c>
      <c r="H563">
        <f t="shared" si="32"/>
        <v>1</v>
      </c>
      <c r="I563">
        <f t="shared" si="33"/>
        <v>0</v>
      </c>
      <c r="J563">
        <f t="shared" si="34"/>
        <v>0</v>
      </c>
      <c r="K563">
        <f t="shared" si="35"/>
        <v>0</v>
      </c>
      <c r="L563" t="s">
        <v>32</v>
      </c>
      <c r="M563">
        <v>17</v>
      </c>
      <c r="N563" t="s">
        <v>22</v>
      </c>
      <c r="O563" t="s">
        <v>30</v>
      </c>
    </row>
    <row r="564" spans="1:15" x14ac:dyDescent="0.25">
      <c r="A564">
        <v>620</v>
      </c>
      <c r="B564">
        <v>51</v>
      </c>
      <c r="C564">
        <v>2184</v>
      </c>
      <c r="D564">
        <v>19</v>
      </c>
      <c r="E564">
        <v>14</v>
      </c>
      <c r="F564" t="s">
        <v>29</v>
      </c>
      <c r="G564" t="s">
        <v>30</v>
      </c>
      <c r="H564">
        <f t="shared" si="32"/>
        <v>0</v>
      </c>
      <c r="I564">
        <f t="shared" si="33"/>
        <v>0</v>
      </c>
      <c r="J564">
        <f t="shared" si="34"/>
        <v>1</v>
      </c>
      <c r="K564">
        <f t="shared" si="35"/>
        <v>0</v>
      </c>
      <c r="L564" t="s">
        <v>14</v>
      </c>
      <c r="M564">
        <v>75</v>
      </c>
      <c r="N564" t="s">
        <v>43</v>
      </c>
      <c r="O564" t="s">
        <v>17</v>
      </c>
    </row>
    <row r="565" spans="1:15" x14ac:dyDescent="0.25">
      <c r="A565">
        <v>626</v>
      </c>
      <c r="B565">
        <v>172</v>
      </c>
      <c r="C565">
        <v>1140</v>
      </c>
      <c r="D565">
        <v>47</v>
      </c>
      <c r="E565">
        <v>13</v>
      </c>
      <c r="F565" t="s">
        <v>29</v>
      </c>
      <c r="G565" t="s">
        <v>13</v>
      </c>
      <c r="H565">
        <f t="shared" si="32"/>
        <v>1</v>
      </c>
      <c r="I565">
        <f t="shared" si="33"/>
        <v>0</v>
      </c>
      <c r="J565">
        <f t="shared" si="34"/>
        <v>0</v>
      </c>
      <c r="K565">
        <f t="shared" si="35"/>
        <v>0</v>
      </c>
      <c r="L565" t="s">
        <v>27</v>
      </c>
      <c r="M565">
        <v>13</v>
      </c>
      <c r="N565" t="s">
        <v>22</v>
      </c>
      <c r="O565" t="s">
        <v>34</v>
      </c>
    </row>
    <row r="566" spans="1:15" x14ac:dyDescent="0.25">
      <c r="A566">
        <v>636</v>
      </c>
      <c r="B566">
        <v>150</v>
      </c>
      <c r="C566">
        <v>384</v>
      </c>
      <c r="D566">
        <v>5</v>
      </c>
      <c r="E566">
        <v>11</v>
      </c>
      <c r="F566" t="s">
        <v>29</v>
      </c>
      <c r="G566" t="s">
        <v>26</v>
      </c>
      <c r="H566">
        <f t="shared" si="32"/>
        <v>0</v>
      </c>
      <c r="I566">
        <f t="shared" si="33"/>
        <v>0</v>
      </c>
      <c r="J566">
        <f t="shared" si="34"/>
        <v>0</v>
      </c>
      <c r="K566">
        <f t="shared" si="35"/>
        <v>1</v>
      </c>
      <c r="L566" t="s">
        <v>20</v>
      </c>
      <c r="M566">
        <v>19</v>
      </c>
      <c r="N566" t="s">
        <v>16</v>
      </c>
      <c r="O566" t="s">
        <v>17</v>
      </c>
    </row>
    <row r="567" spans="1:15" x14ac:dyDescent="0.25">
      <c r="A567">
        <v>639</v>
      </c>
      <c r="B567">
        <v>146</v>
      </c>
      <c r="C567">
        <v>862</v>
      </c>
      <c r="D567">
        <v>4</v>
      </c>
      <c r="E567">
        <v>13</v>
      </c>
      <c r="F567" t="s">
        <v>29</v>
      </c>
      <c r="G567" t="s">
        <v>26</v>
      </c>
      <c r="H567">
        <f t="shared" si="32"/>
        <v>0</v>
      </c>
      <c r="I567">
        <f t="shared" si="33"/>
        <v>0</v>
      </c>
      <c r="J567">
        <f t="shared" si="34"/>
        <v>0</v>
      </c>
      <c r="K567">
        <f t="shared" si="35"/>
        <v>1</v>
      </c>
      <c r="L567" t="s">
        <v>14</v>
      </c>
      <c r="M567">
        <v>40</v>
      </c>
      <c r="N567" t="s">
        <v>22</v>
      </c>
      <c r="O567" t="s">
        <v>34</v>
      </c>
    </row>
    <row r="568" spans="1:15" x14ac:dyDescent="0.25">
      <c r="A568">
        <v>651</v>
      </c>
      <c r="B568">
        <v>95</v>
      </c>
      <c r="C568">
        <v>1553</v>
      </c>
      <c r="D568">
        <v>27</v>
      </c>
      <c r="E568">
        <v>12</v>
      </c>
      <c r="F568" t="s">
        <v>29</v>
      </c>
      <c r="G568" t="s">
        <v>30</v>
      </c>
      <c r="H568">
        <f t="shared" si="32"/>
        <v>0</v>
      </c>
      <c r="I568">
        <f t="shared" si="33"/>
        <v>0</v>
      </c>
      <c r="J568">
        <f t="shared" si="34"/>
        <v>1</v>
      </c>
      <c r="K568">
        <f t="shared" si="35"/>
        <v>0</v>
      </c>
      <c r="L568" t="s">
        <v>20</v>
      </c>
      <c r="M568">
        <v>5</v>
      </c>
      <c r="N568" t="s">
        <v>22</v>
      </c>
      <c r="O568" t="s">
        <v>13</v>
      </c>
    </row>
    <row r="569" spans="1:15" x14ac:dyDescent="0.25">
      <c r="A569">
        <v>653</v>
      </c>
      <c r="B569">
        <v>80</v>
      </c>
      <c r="C569">
        <v>3456</v>
      </c>
      <c r="D569">
        <v>2</v>
      </c>
      <c r="E569">
        <v>1</v>
      </c>
      <c r="F569" t="s">
        <v>29</v>
      </c>
      <c r="G569" t="s">
        <v>19</v>
      </c>
      <c r="H569">
        <f t="shared" si="32"/>
        <v>0</v>
      </c>
      <c r="I569">
        <f t="shared" si="33"/>
        <v>0</v>
      </c>
      <c r="J569">
        <f t="shared" si="34"/>
        <v>0</v>
      </c>
      <c r="K569">
        <f t="shared" si="35"/>
        <v>0</v>
      </c>
      <c r="L569" t="s">
        <v>32</v>
      </c>
      <c r="M569">
        <v>10</v>
      </c>
      <c r="N569" t="s">
        <v>16</v>
      </c>
      <c r="O569" t="s">
        <v>30</v>
      </c>
    </row>
    <row r="570" spans="1:15" x14ac:dyDescent="0.25">
      <c r="A570">
        <v>663</v>
      </c>
      <c r="B570">
        <v>176</v>
      </c>
      <c r="C570">
        <v>3255</v>
      </c>
      <c r="D570">
        <v>17</v>
      </c>
      <c r="E570">
        <v>14</v>
      </c>
      <c r="F570" t="s">
        <v>29</v>
      </c>
      <c r="G570" t="s">
        <v>13</v>
      </c>
      <c r="H570">
        <f t="shared" si="32"/>
        <v>1</v>
      </c>
      <c r="I570">
        <f t="shared" si="33"/>
        <v>0</v>
      </c>
      <c r="J570">
        <f t="shared" si="34"/>
        <v>0</v>
      </c>
      <c r="K570">
        <f t="shared" si="35"/>
        <v>0</v>
      </c>
      <c r="L570" t="s">
        <v>32</v>
      </c>
      <c r="M570">
        <v>73</v>
      </c>
      <c r="N570" t="s">
        <v>43</v>
      </c>
      <c r="O570" t="s">
        <v>17</v>
      </c>
    </row>
    <row r="571" spans="1:15" x14ac:dyDescent="0.25">
      <c r="A571">
        <v>687</v>
      </c>
      <c r="B571">
        <v>126</v>
      </c>
      <c r="C571">
        <v>3710</v>
      </c>
      <c r="D571">
        <v>21</v>
      </c>
      <c r="E571">
        <v>10</v>
      </c>
      <c r="F571" t="s">
        <v>29</v>
      </c>
      <c r="G571" t="s">
        <v>30</v>
      </c>
      <c r="H571">
        <f t="shared" si="32"/>
        <v>0</v>
      </c>
      <c r="I571">
        <f t="shared" si="33"/>
        <v>0</v>
      </c>
      <c r="J571">
        <f t="shared" si="34"/>
        <v>1</v>
      </c>
      <c r="K571">
        <f t="shared" si="35"/>
        <v>0</v>
      </c>
      <c r="L571" t="s">
        <v>32</v>
      </c>
      <c r="M571">
        <v>44</v>
      </c>
      <c r="N571" t="s">
        <v>43</v>
      </c>
      <c r="O571" t="s">
        <v>17</v>
      </c>
    </row>
    <row r="572" spans="1:15" x14ac:dyDescent="0.25">
      <c r="A572">
        <v>690</v>
      </c>
      <c r="B572">
        <v>53</v>
      </c>
      <c r="C572">
        <v>3776</v>
      </c>
      <c r="D572">
        <v>46</v>
      </c>
      <c r="E572">
        <v>2</v>
      </c>
      <c r="F572" t="s">
        <v>29</v>
      </c>
      <c r="G572" t="s">
        <v>19</v>
      </c>
      <c r="H572">
        <f t="shared" si="32"/>
        <v>0</v>
      </c>
      <c r="I572">
        <f t="shared" si="33"/>
        <v>0</v>
      </c>
      <c r="J572">
        <f t="shared" si="34"/>
        <v>0</v>
      </c>
      <c r="K572">
        <f t="shared" si="35"/>
        <v>0</v>
      </c>
      <c r="L572" t="s">
        <v>27</v>
      </c>
      <c r="M572">
        <v>66</v>
      </c>
      <c r="N572" t="s">
        <v>43</v>
      </c>
      <c r="O572" t="s">
        <v>30</v>
      </c>
    </row>
    <row r="573" spans="1:15" x14ac:dyDescent="0.25">
      <c r="A573">
        <v>691</v>
      </c>
      <c r="B573">
        <v>182</v>
      </c>
      <c r="C573">
        <v>3480</v>
      </c>
      <c r="D573">
        <v>4</v>
      </c>
      <c r="E573">
        <v>5</v>
      </c>
      <c r="F573" t="s">
        <v>29</v>
      </c>
      <c r="G573" t="s">
        <v>26</v>
      </c>
      <c r="H573">
        <f t="shared" si="32"/>
        <v>0</v>
      </c>
      <c r="I573">
        <f t="shared" si="33"/>
        <v>0</v>
      </c>
      <c r="J573">
        <f t="shared" si="34"/>
        <v>0</v>
      </c>
      <c r="K573">
        <f t="shared" si="35"/>
        <v>1</v>
      </c>
      <c r="L573" t="s">
        <v>14</v>
      </c>
      <c r="M573">
        <v>77</v>
      </c>
      <c r="N573" t="s">
        <v>22</v>
      </c>
      <c r="O573" t="s">
        <v>34</v>
      </c>
    </row>
    <row r="574" spans="1:15" x14ac:dyDescent="0.25">
      <c r="A574">
        <v>692</v>
      </c>
      <c r="B574">
        <v>169</v>
      </c>
      <c r="C574">
        <v>619</v>
      </c>
      <c r="D574">
        <v>45</v>
      </c>
      <c r="E574">
        <v>6</v>
      </c>
      <c r="F574" t="s">
        <v>29</v>
      </c>
      <c r="G574" t="s">
        <v>26</v>
      </c>
      <c r="H574">
        <f t="shared" si="32"/>
        <v>0</v>
      </c>
      <c r="I574">
        <f t="shared" si="33"/>
        <v>0</v>
      </c>
      <c r="J574">
        <f t="shared" si="34"/>
        <v>0</v>
      </c>
      <c r="K574">
        <f t="shared" si="35"/>
        <v>1</v>
      </c>
      <c r="L574" t="s">
        <v>20</v>
      </c>
      <c r="M574">
        <v>49</v>
      </c>
      <c r="N574" t="s">
        <v>16</v>
      </c>
      <c r="O574" t="s">
        <v>30</v>
      </c>
    </row>
    <row r="575" spans="1:15" x14ac:dyDescent="0.25">
      <c r="A575">
        <v>696</v>
      </c>
      <c r="B575">
        <v>158</v>
      </c>
      <c r="C575">
        <v>4544</v>
      </c>
      <c r="D575">
        <v>4</v>
      </c>
      <c r="E575">
        <v>12</v>
      </c>
      <c r="F575" t="s">
        <v>29</v>
      </c>
      <c r="G575" t="s">
        <v>26</v>
      </c>
      <c r="H575">
        <f t="shared" si="32"/>
        <v>0</v>
      </c>
      <c r="I575">
        <f t="shared" si="33"/>
        <v>0</v>
      </c>
      <c r="J575">
        <f t="shared" si="34"/>
        <v>0</v>
      </c>
      <c r="K575">
        <f t="shared" si="35"/>
        <v>1</v>
      </c>
      <c r="L575" t="s">
        <v>13</v>
      </c>
      <c r="M575">
        <v>9</v>
      </c>
      <c r="N575" t="s">
        <v>43</v>
      </c>
      <c r="O575" t="s">
        <v>30</v>
      </c>
    </row>
    <row r="576" spans="1:15" x14ac:dyDescent="0.25">
      <c r="A576">
        <v>702</v>
      </c>
      <c r="B576">
        <v>194</v>
      </c>
      <c r="C576">
        <v>626</v>
      </c>
      <c r="D576">
        <v>16</v>
      </c>
      <c r="E576">
        <v>7</v>
      </c>
      <c r="F576" t="s">
        <v>29</v>
      </c>
      <c r="G576" t="s">
        <v>19</v>
      </c>
      <c r="H576">
        <f t="shared" si="32"/>
        <v>0</v>
      </c>
      <c r="I576">
        <f t="shared" si="33"/>
        <v>0</v>
      </c>
      <c r="J576">
        <f t="shared" si="34"/>
        <v>0</v>
      </c>
      <c r="K576">
        <f t="shared" si="35"/>
        <v>0</v>
      </c>
      <c r="L576" t="s">
        <v>32</v>
      </c>
      <c r="M576">
        <v>89</v>
      </c>
      <c r="N576" t="s">
        <v>25</v>
      </c>
      <c r="O576" t="s">
        <v>13</v>
      </c>
    </row>
    <row r="577" spans="1:15" x14ac:dyDescent="0.25">
      <c r="A577">
        <v>707</v>
      </c>
      <c r="B577">
        <v>152</v>
      </c>
      <c r="C577">
        <v>1975</v>
      </c>
      <c r="D577">
        <v>18</v>
      </c>
      <c r="E577">
        <v>11</v>
      </c>
      <c r="F577" t="s">
        <v>29</v>
      </c>
      <c r="G577" t="s">
        <v>17</v>
      </c>
      <c r="H577">
        <f t="shared" si="32"/>
        <v>0</v>
      </c>
      <c r="I577">
        <f t="shared" si="33"/>
        <v>1</v>
      </c>
      <c r="J577">
        <f t="shared" si="34"/>
        <v>0</v>
      </c>
      <c r="K577">
        <f t="shared" si="35"/>
        <v>0</v>
      </c>
      <c r="L577" t="s">
        <v>27</v>
      </c>
      <c r="M577">
        <v>57</v>
      </c>
      <c r="N577" t="s">
        <v>22</v>
      </c>
      <c r="O577" t="s">
        <v>34</v>
      </c>
    </row>
    <row r="578" spans="1:15" x14ac:dyDescent="0.25">
      <c r="A578">
        <v>711</v>
      </c>
      <c r="B578">
        <v>63</v>
      </c>
      <c r="C578">
        <v>216</v>
      </c>
      <c r="D578">
        <v>49</v>
      </c>
      <c r="E578">
        <v>13</v>
      </c>
      <c r="F578" t="s">
        <v>29</v>
      </c>
      <c r="G578" t="s">
        <v>13</v>
      </c>
      <c r="H578">
        <f t="shared" ref="H578:H641" si="36">IF(G578="Industrial",1,0)</f>
        <v>1</v>
      </c>
      <c r="I578">
        <f t="shared" ref="I578:I641" si="37">IF(G578="Residential",1,0)</f>
        <v>0</v>
      </c>
      <c r="J578">
        <f t="shared" ref="J578:J641" si="38">IF(G578="Commercial",1,0)</f>
        <v>0</v>
      </c>
      <c r="K578">
        <f t="shared" ref="K578:K641" si="39">IF(G578="Mixed-Use",1,0)</f>
        <v>0</v>
      </c>
      <c r="L578" t="s">
        <v>13</v>
      </c>
      <c r="M578">
        <v>43</v>
      </c>
      <c r="N578" t="s">
        <v>25</v>
      </c>
      <c r="O578" t="s">
        <v>13</v>
      </c>
    </row>
    <row r="579" spans="1:15" x14ac:dyDescent="0.25">
      <c r="A579">
        <v>730</v>
      </c>
      <c r="B579">
        <v>69</v>
      </c>
      <c r="C579">
        <v>3596</v>
      </c>
      <c r="D579">
        <v>49</v>
      </c>
      <c r="E579">
        <v>12</v>
      </c>
      <c r="F579" t="s">
        <v>29</v>
      </c>
      <c r="G579" t="s">
        <v>26</v>
      </c>
      <c r="H579">
        <f t="shared" si="36"/>
        <v>0</v>
      </c>
      <c r="I579">
        <f t="shared" si="37"/>
        <v>0</v>
      </c>
      <c r="J579">
        <f t="shared" si="38"/>
        <v>0</v>
      </c>
      <c r="K579">
        <f t="shared" si="39"/>
        <v>1</v>
      </c>
      <c r="L579" t="s">
        <v>32</v>
      </c>
      <c r="M579">
        <v>20</v>
      </c>
      <c r="N579" t="s">
        <v>16</v>
      </c>
      <c r="O579" t="s">
        <v>34</v>
      </c>
    </row>
    <row r="580" spans="1:15" x14ac:dyDescent="0.25">
      <c r="A580">
        <v>738</v>
      </c>
      <c r="B580">
        <v>166</v>
      </c>
      <c r="C580">
        <v>691</v>
      </c>
      <c r="D580">
        <v>4</v>
      </c>
      <c r="E580">
        <v>8</v>
      </c>
      <c r="F580" t="s">
        <v>29</v>
      </c>
      <c r="G580" t="s">
        <v>19</v>
      </c>
      <c r="H580">
        <f t="shared" si="36"/>
        <v>0</v>
      </c>
      <c r="I580">
        <f t="shared" si="37"/>
        <v>0</v>
      </c>
      <c r="J580">
        <f t="shared" si="38"/>
        <v>0</v>
      </c>
      <c r="K580">
        <f t="shared" si="39"/>
        <v>0</v>
      </c>
      <c r="L580" t="s">
        <v>13</v>
      </c>
      <c r="M580">
        <v>35</v>
      </c>
      <c r="N580" t="s">
        <v>16</v>
      </c>
      <c r="O580" t="s">
        <v>13</v>
      </c>
    </row>
    <row r="581" spans="1:15" x14ac:dyDescent="0.25">
      <c r="A581">
        <v>740</v>
      </c>
      <c r="B581">
        <v>55</v>
      </c>
      <c r="C581">
        <v>813</v>
      </c>
      <c r="D581">
        <v>48</v>
      </c>
      <c r="E581">
        <v>4</v>
      </c>
      <c r="F581" t="s">
        <v>29</v>
      </c>
      <c r="G581" t="s">
        <v>30</v>
      </c>
      <c r="H581">
        <f t="shared" si="36"/>
        <v>0</v>
      </c>
      <c r="I581">
        <f t="shared" si="37"/>
        <v>0</v>
      </c>
      <c r="J581">
        <f t="shared" si="38"/>
        <v>1</v>
      </c>
      <c r="K581">
        <f t="shared" si="39"/>
        <v>0</v>
      </c>
      <c r="L581" t="s">
        <v>14</v>
      </c>
      <c r="M581">
        <v>78</v>
      </c>
      <c r="N581" t="s">
        <v>25</v>
      </c>
      <c r="O581" t="s">
        <v>17</v>
      </c>
    </row>
    <row r="582" spans="1:15" x14ac:dyDescent="0.25">
      <c r="A582">
        <v>744</v>
      </c>
      <c r="B582">
        <v>124</v>
      </c>
      <c r="C582">
        <v>2948</v>
      </c>
      <c r="D582">
        <v>6</v>
      </c>
      <c r="E582">
        <v>1</v>
      </c>
      <c r="F582" t="s">
        <v>29</v>
      </c>
      <c r="G582" t="s">
        <v>26</v>
      </c>
      <c r="H582">
        <f t="shared" si="36"/>
        <v>0</v>
      </c>
      <c r="I582">
        <f t="shared" si="37"/>
        <v>0</v>
      </c>
      <c r="J582">
        <f t="shared" si="38"/>
        <v>0</v>
      </c>
      <c r="K582">
        <f t="shared" si="39"/>
        <v>1</v>
      </c>
      <c r="L582" t="s">
        <v>27</v>
      </c>
      <c r="M582">
        <v>32</v>
      </c>
      <c r="N582" t="s">
        <v>22</v>
      </c>
      <c r="O582" t="s">
        <v>17</v>
      </c>
    </row>
    <row r="583" spans="1:15" x14ac:dyDescent="0.25">
      <c r="A583">
        <v>748</v>
      </c>
      <c r="B583">
        <v>65</v>
      </c>
      <c r="C583">
        <v>3274</v>
      </c>
      <c r="D583">
        <v>39</v>
      </c>
      <c r="E583">
        <v>15</v>
      </c>
      <c r="F583" t="s">
        <v>29</v>
      </c>
      <c r="G583" t="s">
        <v>13</v>
      </c>
      <c r="H583">
        <f t="shared" si="36"/>
        <v>1</v>
      </c>
      <c r="I583">
        <f t="shared" si="37"/>
        <v>0</v>
      </c>
      <c r="J583">
        <f t="shared" si="38"/>
        <v>0</v>
      </c>
      <c r="K583">
        <f t="shared" si="39"/>
        <v>0</v>
      </c>
      <c r="L583" t="s">
        <v>20</v>
      </c>
      <c r="M583">
        <v>70</v>
      </c>
      <c r="N583" t="s">
        <v>22</v>
      </c>
      <c r="O583" t="s">
        <v>34</v>
      </c>
    </row>
    <row r="584" spans="1:15" x14ac:dyDescent="0.25">
      <c r="A584">
        <v>754</v>
      </c>
      <c r="B584">
        <v>127</v>
      </c>
      <c r="C584">
        <v>3141</v>
      </c>
      <c r="D584">
        <v>3</v>
      </c>
      <c r="E584">
        <v>5</v>
      </c>
      <c r="F584" t="s">
        <v>29</v>
      </c>
      <c r="G584" t="s">
        <v>26</v>
      </c>
      <c r="H584">
        <f t="shared" si="36"/>
        <v>0</v>
      </c>
      <c r="I584">
        <f t="shared" si="37"/>
        <v>0</v>
      </c>
      <c r="J584">
        <f t="shared" si="38"/>
        <v>0</v>
      </c>
      <c r="K584">
        <f t="shared" si="39"/>
        <v>1</v>
      </c>
      <c r="L584" t="s">
        <v>20</v>
      </c>
      <c r="M584">
        <v>74</v>
      </c>
      <c r="N584" t="s">
        <v>16</v>
      </c>
      <c r="O584" t="s">
        <v>17</v>
      </c>
    </row>
    <row r="585" spans="1:15" x14ac:dyDescent="0.25">
      <c r="A585">
        <v>757</v>
      </c>
      <c r="B585">
        <v>186</v>
      </c>
      <c r="C585">
        <v>527</v>
      </c>
      <c r="D585">
        <v>49</v>
      </c>
      <c r="E585">
        <v>1</v>
      </c>
      <c r="F585" t="s">
        <v>29</v>
      </c>
      <c r="G585" t="s">
        <v>30</v>
      </c>
      <c r="H585">
        <f t="shared" si="36"/>
        <v>0</v>
      </c>
      <c r="I585">
        <f t="shared" si="37"/>
        <v>0</v>
      </c>
      <c r="J585">
        <f t="shared" si="38"/>
        <v>1</v>
      </c>
      <c r="K585">
        <f t="shared" si="39"/>
        <v>0</v>
      </c>
      <c r="L585" t="s">
        <v>20</v>
      </c>
      <c r="M585">
        <v>52</v>
      </c>
      <c r="N585" t="s">
        <v>16</v>
      </c>
      <c r="O585" t="s">
        <v>13</v>
      </c>
    </row>
    <row r="586" spans="1:15" x14ac:dyDescent="0.25">
      <c r="A586">
        <v>759</v>
      </c>
      <c r="B586">
        <v>94</v>
      </c>
      <c r="C586">
        <v>416</v>
      </c>
      <c r="D586">
        <v>45</v>
      </c>
      <c r="E586">
        <v>6</v>
      </c>
      <c r="F586" t="s">
        <v>29</v>
      </c>
      <c r="G586" t="s">
        <v>19</v>
      </c>
      <c r="H586">
        <f t="shared" si="36"/>
        <v>0</v>
      </c>
      <c r="I586">
        <f t="shared" si="37"/>
        <v>0</v>
      </c>
      <c r="J586">
        <f t="shared" si="38"/>
        <v>0</v>
      </c>
      <c r="K586">
        <f t="shared" si="39"/>
        <v>0</v>
      </c>
      <c r="L586" t="s">
        <v>27</v>
      </c>
      <c r="M586">
        <v>48</v>
      </c>
      <c r="N586" t="s">
        <v>43</v>
      </c>
      <c r="O586" t="s">
        <v>13</v>
      </c>
    </row>
    <row r="587" spans="1:15" x14ac:dyDescent="0.25">
      <c r="A587">
        <v>762</v>
      </c>
      <c r="B587">
        <v>95</v>
      </c>
      <c r="C587">
        <v>2156</v>
      </c>
      <c r="D587">
        <v>45</v>
      </c>
      <c r="E587">
        <v>14</v>
      </c>
      <c r="F587" t="s">
        <v>29</v>
      </c>
      <c r="G587" t="s">
        <v>13</v>
      </c>
      <c r="H587">
        <f t="shared" si="36"/>
        <v>1</v>
      </c>
      <c r="I587">
        <f t="shared" si="37"/>
        <v>0</v>
      </c>
      <c r="J587">
        <f t="shared" si="38"/>
        <v>0</v>
      </c>
      <c r="K587">
        <f t="shared" si="39"/>
        <v>0</v>
      </c>
      <c r="L587" t="s">
        <v>27</v>
      </c>
      <c r="M587">
        <v>50</v>
      </c>
      <c r="N587" t="s">
        <v>25</v>
      </c>
      <c r="O587" t="s">
        <v>17</v>
      </c>
    </row>
    <row r="588" spans="1:15" x14ac:dyDescent="0.25">
      <c r="A588">
        <v>765</v>
      </c>
      <c r="B588">
        <v>186</v>
      </c>
      <c r="C588">
        <v>1539</v>
      </c>
      <c r="D588">
        <v>35</v>
      </c>
      <c r="E588">
        <v>6</v>
      </c>
      <c r="F588" t="s">
        <v>29</v>
      </c>
      <c r="G588" t="s">
        <v>17</v>
      </c>
      <c r="H588">
        <f t="shared" si="36"/>
        <v>0</v>
      </c>
      <c r="I588">
        <f t="shared" si="37"/>
        <v>1</v>
      </c>
      <c r="J588">
        <f t="shared" si="38"/>
        <v>0</v>
      </c>
      <c r="K588">
        <f t="shared" si="39"/>
        <v>0</v>
      </c>
      <c r="L588" t="s">
        <v>20</v>
      </c>
      <c r="M588">
        <v>87</v>
      </c>
      <c r="N588" t="s">
        <v>16</v>
      </c>
      <c r="O588" t="s">
        <v>17</v>
      </c>
    </row>
    <row r="589" spans="1:15" x14ac:dyDescent="0.25">
      <c r="A589">
        <v>767</v>
      </c>
      <c r="B589">
        <v>107</v>
      </c>
      <c r="C589">
        <v>815</v>
      </c>
      <c r="D589">
        <v>26</v>
      </c>
      <c r="E589">
        <v>14</v>
      </c>
      <c r="F589" t="s">
        <v>29</v>
      </c>
      <c r="G589" t="s">
        <v>17</v>
      </c>
      <c r="H589">
        <f t="shared" si="36"/>
        <v>0</v>
      </c>
      <c r="I589">
        <f t="shared" si="37"/>
        <v>1</v>
      </c>
      <c r="J589">
        <f t="shared" si="38"/>
        <v>0</v>
      </c>
      <c r="K589">
        <f t="shared" si="39"/>
        <v>0</v>
      </c>
      <c r="L589" t="s">
        <v>20</v>
      </c>
      <c r="M589">
        <v>75</v>
      </c>
      <c r="N589" t="s">
        <v>43</v>
      </c>
      <c r="O589" t="s">
        <v>30</v>
      </c>
    </row>
    <row r="590" spans="1:15" x14ac:dyDescent="0.25">
      <c r="A590">
        <v>769</v>
      </c>
      <c r="B590">
        <v>108</v>
      </c>
      <c r="C590">
        <v>1813</v>
      </c>
      <c r="D590">
        <v>29</v>
      </c>
      <c r="E590">
        <v>14</v>
      </c>
      <c r="F590" t="s">
        <v>29</v>
      </c>
      <c r="G590" t="s">
        <v>13</v>
      </c>
      <c r="H590">
        <f t="shared" si="36"/>
        <v>1</v>
      </c>
      <c r="I590">
        <f t="shared" si="37"/>
        <v>0</v>
      </c>
      <c r="J590">
        <f t="shared" si="38"/>
        <v>0</v>
      </c>
      <c r="K590">
        <f t="shared" si="39"/>
        <v>0</v>
      </c>
      <c r="L590" t="s">
        <v>13</v>
      </c>
      <c r="M590">
        <v>67</v>
      </c>
      <c r="N590" t="s">
        <v>16</v>
      </c>
      <c r="O590" t="s">
        <v>17</v>
      </c>
    </row>
    <row r="591" spans="1:15" x14ac:dyDescent="0.25">
      <c r="A591">
        <v>771</v>
      </c>
      <c r="B591">
        <v>158</v>
      </c>
      <c r="C591">
        <v>1207</v>
      </c>
      <c r="D591">
        <v>20</v>
      </c>
      <c r="E591">
        <v>3</v>
      </c>
      <c r="F591" t="s">
        <v>29</v>
      </c>
      <c r="G591" t="s">
        <v>30</v>
      </c>
      <c r="H591">
        <f t="shared" si="36"/>
        <v>0</v>
      </c>
      <c r="I591">
        <f t="shared" si="37"/>
        <v>0</v>
      </c>
      <c r="J591">
        <f t="shared" si="38"/>
        <v>1</v>
      </c>
      <c r="K591">
        <f t="shared" si="39"/>
        <v>0</v>
      </c>
      <c r="L591" t="s">
        <v>14</v>
      </c>
      <c r="M591">
        <v>11</v>
      </c>
      <c r="N591" t="s">
        <v>43</v>
      </c>
      <c r="O591" t="s">
        <v>30</v>
      </c>
    </row>
    <row r="592" spans="1:15" x14ac:dyDescent="0.25">
      <c r="A592">
        <v>772</v>
      </c>
      <c r="B592">
        <v>64</v>
      </c>
      <c r="C592">
        <v>4306</v>
      </c>
      <c r="D592">
        <v>49</v>
      </c>
      <c r="E592">
        <v>6</v>
      </c>
      <c r="F592" t="s">
        <v>29</v>
      </c>
      <c r="G592" t="s">
        <v>26</v>
      </c>
      <c r="H592">
        <f t="shared" si="36"/>
        <v>0</v>
      </c>
      <c r="I592">
        <f t="shared" si="37"/>
        <v>0</v>
      </c>
      <c r="J592">
        <f t="shared" si="38"/>
        <v>0</v>
      </c>
      <c r="K592">
        <f t="shared" si="39"/>
        <v>1</v>
      </c>
      <c r="L592" t="s">
        <v>20</v>
      </c>
      <c r="M592">
        <v>13</v>
      </c>
      <c r="N592" t="s">
        <v>16</v>
      </c>
      <c r="O592" t="s">
        <v>30</v>
      </c>
    </row>
    <row r="593" spans="1:15" x14ac:dyDescent="0.25">
      <c r="A593">
        <v>776</v>
      </c>
      <c r="B593">
        <v>111</v>
      </c>
      <c r="C593">
        <v>558</v>
      </c>
      <c r="D593">
        <v>36</v>
      </c>
      <c r="E593">
        <v>11</v>
      </c>
      <c r="F593" t="s">
        <v>29</v>
      </c>
      <c r="G593" t="s">
        <v>26</v>
      </c>
      <c r="H593">
        <f t="shared" si="36"/>
        <v>0</v>
      </c>
      <c r="I593">
        <f t="shared" si="37"/>
        <v>0</v>
      </c>
      <c r="J593">
        <f t="shared" si="38"/>
        <v>0</v>
      </c>
      <c r="K593">
        <f t="shared" si="39"/>
        <v>1</v>
      </c>
      <c r="L593" t="s">
        <v>32</v>
      </c>
      <c r="M593">
        <v>80</v>
      </c>
      <c r="N593" t="s">
        <v>25</v>
      </c>
      <c r="O593" t="s">
        <v>13</v>
      </c>
    </row>
    <row r="594" spans="1:15" x14ac:dyDescent="0.25">
      <c r="A594">
        <v>786</v>
      </c>
      <c r="B594">
        <v>119</v>
      </c>
      <c r="C594">
        <v>2234</v>
      </c>
      <c r="D594">
        <v>6</v>
      </c>
      <c r="E594">
        <v>6</v>
      </c>
      <c r="F594" t="s">
        <v>29</v>
      </c>
      <c r="G594" t="s">
        <v>13</v>
      </c>
      <c r="H594">
        <f t="shared" si="36"/>
        <v>1</v>
      </c>
      <c r="I594">
        <f t="shared" si="37"/>
        <v>0</v>
      </c>
      <c r="J594">
        <f t="shared" si="38"/>
        <v>0</v>
      </c>
      <c r="K594">
        <f t="shared" si="39"/>
        <v>0</v>
      </c>
      <c r="L594" t="s">
        <v>13</v>
      </c>
      <c r="M594">
        <v>70</v>
      </c>
      <c r="N594" t="s">
        <v>43</v>
      </c>
      <c r="O594" t="s">
        <v>17</v>
      </c>
    </row>
    <row r="595" spans="1:15" x14ac:dyDescent="0.25">
      <c r="A595">
        <v>788</v>
      </c>
      <c r="B595">
        <v>60</v>
      </c>
      <c r="C595">
        <v>3056</v>
      </c>
      <c r="D595">
        <v>46</v>
      </c>
      <c r="E595">
        <v>16</v>
      </c>
      <c r="F595" t="s">
        <v>29</v>
      </c>
      <c r="G595" t="s">
        <v>30</v>
      </c>
      <c r="H595">
        <f t="shared" si="36"/>
        <v>0</v>
      </c>
      <c r="I595">
        <f t="shared" si="37"/>
        <v>0</v>
      </c>
      <c r="J595">
        <f t="shared" si="38"/>
        <v>1</v>
      </c>
      <c r="K595">
        <f t="shared" si="39"/>
        <v>0</v>
      </c>
      <c r="L595" t="s">
        <v>20</v>
      </c>
      <c r="M595">
        <v>70</v>
      </c>
      <c r="N595" t="s">
        <v>22</v>
      </c>
      <c r="O595" t="s">
        <v>17</v>
      </c>
    </row>
    <row r="596" spans="1:15" x14ac:dyDescent="0.25">
      <c r="A596">
        <v>789</v>
      </c>
      <c r="B596">
        <v>182</v>
      </c>
      <c r="C596">
        <v>1660</v>
      </c>
      <c r="D596">
        <v>44</v>
      </c>
      <c r="E596">
        <v>4</v>
      </c>
      <c r="F596" t="s">
        <v>29</v>
      </c>
      <c r="G596" t="s">
        <v>17</v>
      </c>
      <c r="H596">
        <f t="shared" si="36"/>
        <v>0</v>
      </c>
      <c r="I596">
        <f t="shared" si="37"/>
        <v>1</v>
      </c>
      <c r="J596">
        <f t="shared" si="38"/>
        <v>0</v>
      </c>
      <c r="K596">
        <f t="shared" si="39"/>
        <v>0</v>
      </c>
      <c r="L596" t="s">
        <v>20</v>
      </c>
      <c r="M596">
        <v>38</v>
      </c>
      <c r="N596" t="s">
        <v>16</v>
      </c>
      <c r="O596" t="s">
        <v>17</v>
      </c>
    </row>
    <row r="597" spans="1:15" x14ac:dyDescent="0.25">
      <c r="A597">
        <v>792</v>
      </c>
      <c r="B597">
        <v>122</v>
      </c>
      <c r="C597">
        <v>3738</v>
      </c>
      <c r="D597">
        <v>24</v>
      </c>
      <c r="E597">
        <v>12</v>
      </c>
      <c r="F597" t="s">
        <v>29</v>
      </c>
      <c r="G597" t="s">
        <v>17</v>
      </c>
      <c r="H597">
        <f t="shared" si="36"/>
        <v>0</v>
      </c>
      <c r="I597">
        <f t="shared" si="37"/>
        <v>1</v>
      </c>
      <c r="J597">
        <f t="shared" si="38"/>
        <v>0</v>
      </c>
      <c r="K597">
        <f t="shared" si="39"/>
        <v>0</v>
      </c>
      <c r="L597" t="s">
        <v>27</v>
      </c>
      <c r="M597">
        <v>43</v>
      </c>
      <c r="N597" t="s">
        <v>25</v>
      </c>
      <c r="O597" t="s">
        <v>34</v>
      </c>
    </row>
    <row r="598" spans="1:15" x14ac:dyDescent="0.25">
      <c r="A598">
        <v>798</v>
      </c>
      <c r="B598">
        <v>48</v>
      </c>
      <c r="C598">
        <v>3802</v>
      </c>
      <c r="D598">
        <v>44</v>
      </c>
      <c r="E598">
        <v>18</v>
      </c>
      <c r="F598" t="s">
        <v>29</v>
      </c>
      <c r="G598" t="s">
        <v>17</v>
      </c>
      <c r="H598">
        <f t="shared" si="36"/>
        <v>0</v>
      </c>
      <c r="I598">
        <f t="shared" si="37"/>
        <v>1</v>
      </c>
      <c r="J598">
        <f t="shared" si="38"/>
        <v>0</v>
      </c>
      <c r="K598">
        <f t="shared" si="39"/>
        <v>0</v>
      </c>
      <c r="L598" t="s">
        <v>27</v>
      </c>
      <c r="M598">
        <v>49</v>
      </c>
      <c r="N598" t="s">
        <v>22</v>
      </c>
      <c r="O598" t="s">
        <v>13</v>
      </c>
    </row>
    <row r="599" spans="1:15" x14ac:dyDescent="0.25">
      <c r="A599">
        <v>804</v>
      </c>
      <c r="B599">
        <v>132</v>
      </c>
      <c r="C599">
        <v>2089</v>
      </c>
      <c r="D599">
        <v>35</v>
      </c>
      <c r="E599">
        <v>17</v>
      </c>
      <c r="F599" t="s">
        <v>29</v>
      </c>
      <c r="G599" t="s">
        <v>30</v>
      </c>
      <c r="H599">
        <f t="shared" si="36"/>
        <v>0</v>
      </c>
      <c r="I599">
        <f t="shared" si="37"/>
        <v>0</v>
      </c>
      <c r="J599">
        <f t="shared" si="38"/>
        <v>1</v>
      </c>
      <c r="K599">
        <f t="shared" si="39"/>
        <v>0</v>
      </c>
      <c r="L599" t="s">
        <v>27</v>
      </c>
      <c r="M599">
        <v>99</v>
      </c>
      <c r="N599" t="s">
        <v>43</v>
      </c>
      <c r="O599" t="s">
        <v>30</v>
      </c>
    </row>
    <row r="600" spans="1:15" x14ac:dyDescent="0.25">
      <c r="A600">
        <v>806</v>
      </c>
      <c r="B600">
        <v>21</v>
      </c>
      <c r="C600">
        <v>4744</v>
      </c>
      <c r="D600">
        <v>14</v>
      </c>
      <c r="E600">
        <v>11</v>
      </c>
      <c r="F600" t="s">
        <v>29</v>
      </c>
      <c r="G600" t="s">
        <v>17</v>
      </c>
      <c r="H600">
        <f t="shared" si="36"/>
        <v>0</v>
      </c>
      <c r="I600">
        <f t="shared" si="37"/>
        <v>1</v>
      </c>
      <c r="J600">
        <f t="shared" si="38"/>
        <v>0</v>
      </c>
      <c r="K600">
        <f t="shared" si="39"/>
        <v>0</v>
      </c>
      <c r="L600" t="s">
        <v>27</v>
      </c>
      <c r="M600">
        <v>76</v>
      </c>
      <c r="N600" t="s">
        <v>22</v>
      </c>
      <c r="O600" t="s">
        <v>34</v>
      </c>
    </row>
    <row r="601" spans="1:15" x14ac:dyDescent="0.25">
      <c r="A601">
        <v>811</v>
      </c>
      <c r="B601">
        <v>121</v>
      </c>
      <c r="C601">
        <v>854</v>
      </c>
      <c r="D601">
        <v>42</v>
      </c>
      <c r="E601">
        <v>13</v>
      </c>
      <c r="F601" t="s">
        <v>29</v>
      </c>
      <c r="G601" t="s">
        <v>30</v>
      </c>
      <c r="H601">
        <f t="shared" si="36"/>
        <v>0</v>
      </c>
      <c r="I601">
        <f t="shared" si="37"/>
        <v>0</v>
      </c>
      <c r="J601">
        <f t="shared" si="38"/>
        <v>1</v>
      </c>
      <c r="K601">
        <f t="shared" si="39"/>
        <v>0</v>
      </c>
      <c r="L601" t="s">
        <v>20</v>
      </c>
      <c r="M601">
        <v>68</v>
      </c>
      <c r="N601" t="s">
        <v>43</v>
      </c>
      <c r="O601" t="s">
        <v>30</v>
      </c>
    </row>
    <row r="602" spans="1:15" x14ac:dyDescent="0.25">
      <c r="A602">
        <v>813</v>
      </c>
      <c r="B602">
        <v>160</v>
      </c>
      <c r="C602">
        <v>4640</v>
      </c>
      <c r="D602">
        <v>13</v>
      </c>
      <c r="E602">
        <v>8</v>
      </c>
      <c r="F602" t="s">
        <v>29</v>
      </c>
      <c r="G602" t="s">
        <v>30</v>
      </c>
      <c r="H602">
        <f t="shared" si="36"/>
        <v>0</v>
      </c>
      <c r="I602">
        <f t="shared" si="37"/>
        <v>0</v>
      </c>
      <c r="J602">
        <f t="shared" si="38"/>
        <v>1</v>
      </c>
      <c r="K602">
        <f t="shared" si="39"/>
        <v>0</v>
      </c>
      <c r="L602" t="s">
        <v>32</v>
      </c>
      <c r="M602">
        <v>99</v>
      </c>
      <c r="N602" t="s">
        <v>43</v>
      </c>
      <c r="O602" t="s">
        <v>13</v>
      </c>
    </row>
    <row r="603" spans="1:15" x14ac:dyDescent="0.25">
      <c r="A603">
        <v>816</v>
      </c>
      <c r="B603">
        <v>75</v>
      </c>
      <c r="C603">
        <v>3988</v>
      </c>
      <c r="D603">
        <v>9</v>
      </c>
      <c r="E603">
        <v>1</v>
      </c>
      <c r="F603" t="s">
        <v>29</v>
      </c>
      <c r="G603" t="s">
        <v>26</v>
      </c>
      <c r="H603">
        <f t="shared" si="36"/>
        <v>0</v>
      </c>
      <c r="I603">
        <f t="shared" si="37"/>
        <v>0</v>
      </c>
      <c r="J603">
        <f t="shared" si="38"/>
        <v>0</v>
      </c>
      <c r="K603">
        <f t="shared" si="39"/>
        <v>1</v>
      </c>
      <c r="L603" t="s">
        <v>13</v>
      </c>
      <c r="M603">
        <v>78</v>
      </c>
      <c r="N603" t="s">
        <v>22</v>
      </c>
      <c r="O603" t="s">
        <v>13</v>
      </c>
    </row>
    <row r="604" spans="1:15" x14ac:dyDescent="0.25">
      <c r="A604">
        <v>823</v>
      </c>
      <c r="B604">
        <v>107</v>
      </c>
      <c r="C604">
        <v>2879</v>
      </c>
      <c r="D604">
        <v>21</v>
      </c>
      <c r="E604">
        <v>5</v>
      </c>
      <c r="F604" t="s">
        <v>29</v>
      </c>
      <c r="G604" t="s">
        <v>13</v>
      </c>
      <c r="H604">
        <f t="shared" si="36"/>
        <v>1</v>
      </c>
      <c r="I604">
        <f t="shared" si="37"/>
        <v>0</v>
      </c>
      <c r="J604">
        <f t="shared" si="38"/>
        <v>0</v>
      </c>
      <c r="K604">
        <f t="shared" si="39"/>
        <v>0</v>
      </c>
      <c r="L604" t="s">
        <v>20</v>
      </c>
      <c r="M604">
        <v>23</v>
      </c>
      <c r="N604" t="s">
        <v>43</v>
      </c>
      <c r="O604" t="s">
        <v>34</v>
      </c>
    </row>
    <row r="605" spans="1:15" x14ac:dyDescent="0.25">
      <c r="A605">
        <v>838</v>
      </c>
      <c r="B605">
        <v>141</v>
      </c>
      <c r="C605">
        <v>4950</v>
      </c>
      <c r="D605">
        <v>21</v>
      </c>
      <c r="E605">
        <v>13</v>
      </c>
      <c r="F605" t="s">
        <v>29</v>
      </c>
      <c r="G605" t="s">
        <v>30</v>
      </c>
      <c r="H605">
        <f t="shared" si="36"/>
        <v>0</v>
      </c>
      <c r="I605">
        <f t="shared" si="37"/>
        <v>0</v>
      </c>
      <c r="J605">
        <f t="shared" si="38"/>
        <v>1</v>
      </c>
      <c r="K605">
        <f t="shared" si="39"/>
        <v>0</v>
      </c>
      <c r="L605" t="s">
        <v>27</v>
      </c>
      <c r="M605">
        <v>54</v>
      </c>
      <c r="N605" t="s">
        <v>22</v>
      </c>
      <c r="O605" t="s">
        <v>13</v>
      </c>
    </row>
    <row r="606" spans="1:15" x14ac:dyDescent="0.25">
      <c r="A606">
        <v>851</v>
      </c>
      <c r="B606">
        <v>124</v>
      </c>
      <c r="C606">
        <v>4673</v>
      </c>
      <c r="D606">
        <v>24</v>
      </c>
      <c r="E606">
        <v>7</v>
      </c>
      <c r="F606" t="s">
        <v>29</v>
      </c>
      <c r="G606" t="s">
        <v>30</v>
      </c>
      <c r="H606">
        <f t="shared" si="36"/>
        <v>0</v>
      </c>
      <c r="I606">
        <f t="shared" si="37"/>
        <v>0</v>
      </c>
      <c r="J606">
        <f t="shared" si="38"/>
        <v>1</v>
      </c>
      <c r="K606">
        <f t="shared" si="39"/>
        <v>0</v>
      </c>
      <c r="L606" t="s">
        <v>20</v>
      </c>
      <c r="M606">
        <v>5</v>
      </c>
      <c r="N606" t="s">
        <v>22</v>
      </c>
      <c r="O606" t="s">
        <v>17</v>
      </c>
    </row>
    <row r="607" spans="1:15" x14ac:dyDescent="0.25">
      <c r="A607">
        <v>855</v>
      </c>
      <c r="B607">
        <v>89</v>
      </c>
      <c r="C607">
        <v>101</v>
      </c>
      <c r="D607">
        <v>21</v>
      </c>
      <c r="E607">
        <v>13</v>
      </c>
      <c r="F607" t="s">
        <v>29</v>
      </c>
      <c r="G607" t="s">
        <v>26</v>
      </c>
      <c r="H607">
        <f t="shared" si="36"/>
        <v>0</v>
      </c>
      <c r="I607">
        <f t="shared" si="37"/>
        <v>0</v>
      </c>
      <c r="J607">
        <f t="shared" si="38"/>
        <v>0</v>
      </c>
      <c r="K607">
        <f t="shared" si="39"/>
        <v>1</v>
      </c>
      <c r="L607" t="s">
        <v>14</v>
      </c>
      <c r="M607">
        <v>6</v>
      </c>
      <c r="N607" t="s">
        <v>16</v>
      </c>
      <c r="O607" t="s">
        <v>34</v>
      </c>
    </row>
    <row r="608" spans="1:15" x14ac:dyDescent="0.25">
      <c r="A608">
        <v>856</v>
      </c>
      <c r="B608">
        <v>104</v>
      </c>
      <c r="C608">
        <v>474</v>
      </c>
      <c r="D608">
        <v>12</v>
      </c>
      <c r="E608">
        <v>18</v>
      </c>
      <c r="F608" t="s">
        <v>29</v>
      </c>
      <c r="G608" t="s">
        <v>17</v>
      </c>
      <c r="H608">
        <f t="shared" si="36"/>
        <v>0</v>
      </c>
      <c r="I608">
        <f t="shared" si="37"/>
        <v>1</v>
      </c>
      <c r="J608">
        <f t="shared" si="38"/>
        <v>0</v>
      </c>
      <c r="K608">
        <f t="shared" si="39"/>
        <v>0</v>
      </c>
      <c r="L608" t="s">
        <v>14</v>
      </c>
      <c r="M608">
        <v>60</v>
      </c>
      <c r="N608" t="s">
        <v>43</v>
      </c>
      <c r="O608" t="s">
        <v>17</v>
      </c>
    </row>
    <row r="609" spans="1:15" x14ac:dyDescent="0.25">
      <c r="A609">
        <v>862</v>
      </c>
      <c r="B609">
        <v>141</v>
      </c>
      <c r="C609">
        <v>1625</v>
      </c>
      <c r="D609">
        <v>22</v>
      </c>
      <c r="E609">
        <v>10</v>
      </c>
      <c r="F609" t="s">
        <v>29</v>
      </c>
      <c r="G609" t="s">
        <v>13</v>
      </c>
      <c r="H609">
        <f t="shared" si="36"/>
        <v>1</v>
      </c>
      <c r="I609">
        <f t="shared" si="37"/>
        <v>0</v>
      </c>
      <c r="J609">
        <f t="shared" si="38"/>
        <v>0</v>
      </c>
      <c r="K609">
        <f t="shared" si="39"/>
        <v>0</v>
      </c>
      <c r="L609" t="s">
        <v>20</v>
      </c>
      <c r="M609">
        <v>31</v>
      </c>
      <c r="N609" t="s">
        <v>25</v>
      </c>
      <c r="O609" t="s">
        <v>30</v>
      </c>
    </row>
    <row r="610" spans="1:15" x14ac:dyDescent="0.25">
      <c r="A610">
        <v>870</v>
      </c>
      <c r="B610">
        <v>70</v>
      </c>
      <c r="C610">
        <v>3914</v>
      </c>
      <c r="D610">
        <v>39</v>
      </c>
      <c r="E610">
        <v>13</v>
      </c>
      <c r="F610" t="s">
        <v>29</v>
      </c>
      <c r="G610" t="s">
        <v>30</v>
      </c>
      <c r="H610">
        <f t="shared" si="36"/>
        <v>0</v>
      </c>
      <c r="I610">
        <f t="shared" si="37"/>
        <v>0</v>
      </c>
      <c r="J610">
        <f t="shared" si="38"/>
        <v>1</v>
      </c>
      <c r="K610">
        <f t="shared" si="39"/>
        <v>0</v>
      </c>
      <c r="L610" t="s">
        <v>27</v>
      </c>
      <c r="M610">
        <v>88</v>
      </c>
      <c r="N610" t="s">
        <v>16</v>
      </c>
      <c r="O610" t="s">
        <v>13</v>
      </c>
    </row>
    <row r="611" spans="1:15" x14ac:dyDescent="0.25">
      <c r="A611">
        <v>874</v>
      </c>
      <c r="B611">
        <v>30</v>
      </c>
      <c r="C611">
        <v>2140</v>
      </c>
      <c r="D611">
        <v>34</v>
      </c>
      <c r="E611">
        <v>11</v>
      </c>
      <c r="F611" t="s">
        <v>29</v>
      </c>
      <c r="G611" t="s">
        <v>17</v>
      </c>
      <c r="H611">
        <f t="shared" si="36"/>
        <v>0</v>
      </c>
      <c r="I611">
        <f t="shared" si="37"/>
        <v>1</v>
      </c>
      <c r="J611">
        <f t="shared" si="38"/>
        <v>0</v>
      </c>
      <c r="K611">
        <f t="shared" si="39"/>
        <v>0</v>
      </c>
      <c r="L611" t="s">
        <v>20</v>
      </c>
      <c r="M611">
        <v>90</v>
      </c>
      <c r="N611" t="s">
        <v>43</v>
      </c>
      <c r="O611" t="s">
        <v>17</v>
      </c>
    </row>
    <row r="612" spans="1:15" x14ac:dyDescent="0.25">
      <c r="A612">
        <v>879</v>
      </c>
      <c r="B612">
        <v>31</v>
      </c>
      <c r="C612">
        <v>2146</v>
      </c>
      <c r="D612">
        <v>1</v>
      </c>
      <c r="E612">
        <v>19</v>
      </c>
      <c r="F612" t="s">
        <v>29</v>
      </c>
      <c r="G612" t="s">
        <v>13</v>
      </c>
      <c r="H612">
        <f t="shared" si="36"/>
        <v>1</v>
      </c>
      <c r="I612">
        <f t="shared" si="37"/>
        <v>0</v>
      </c>
      <c r="J612">
        <f t="shared" si="38"/>
        <v>0</v>
      </c>
      <c r="K612">
        <f t="shared" si="39"/>
        <v>0</v>
      </c>
      <c r="L612" t="s">
        <v>20</v>
      </c>
      <c r="M612">
        <v>86</v>
      </c>
      <c r="N612" t="s">
        <v>43</v>
      </c>
      <c r="O612" t="s">
        <v>30</v>
      </c>
    </row>
    <row r="613" spans="1:15" x14ac:dyDescent="0.25">
      <c r="A613">
        <v>880</v>
      </c>
      <c r="B613">
        <v>158</v>
      </c>
      <c r="C613">
        <v>4655</v>
      </c>
      <c r="D613">
        <v>10</v>
      </c>
      <c r="E613">
        <v>13</v>
      </c>
      <c r="F613" t="s">
        <v>29</v>
      </c>
      <c r="G613" t="s">
        <v>19</v>
      </c>
      <c r="H613">
        <f t="shared" si="36"/>
        <v>0</v>
      </c>
      <c r="I613">
        <f t="shared" si="37"/>
        <v>0</v>
      </c>
      <c r="J613">
        <f t="shared" si="38"/>
        <v>0</v>
      </c>
      <c r="K613">
        <f t="shared" si="39"/>
        <v>0</v>
      </c>
      <c r="L613" t="s">
        <v>32</v>
      </c>
      <c r="M613">
        <v>11</v>
      </c>
      <c r="N613" t="s">
        <v>16</v>
      </c>
      <c r="O613" t="s">
        <v>13</v>
      </c>
    </row>
    <row r="614" spans="1:15" x14ac:dyDescent="0.25">
      <c r="A614">
        <v>881</v>
      </c>
      <c r="B614">
        <v>79</v>
      </c>
      <c r="C614">
        <v>4123</v>
      </c>
      <c r="D614">
        <v>21</v>
      </c>
      <c r="E614">
        <v>7</v>
      </c>
      <c r="F614" t="s">
        <v>29</v>
      </c>
      <c r="G614" t="s">
        <v>13</v>
      </c>
      <c r="H614">
        <f t="shared" si="36"/>
        <v>1</v>
      </c>
      <c r="I614">
        <f t="shared" si="37"/>
        <v>0</v>
      </c>
      <c r="J614">
        <f t="shared" si="38"/>
        <v>0</v>
      </c>
      <c r="K614">
        <f t="shared" si="39"/>
        <v>0</v>
      </c>
      <c r="L614" t="s">
        <v>13</v>
      </c>
      <c r="M614">
        <v>60</v>
      </c>
      <c r="N614" t="s">
        <v>22</v>
      </c>
      <c r="O614" t="s">
        <v>17</v>
      </c>
    </row>
    <row r="615" spans="1:15" x14ac:dyDescent="0.25">
      <c r="A615">
        <v>902</v>
      </c>
      <c r="B615">
        <v>90</v>
      </c>
      <c r="C615">
        <v>3668</v>
      </c>
      <c r="D615">
        <v>7</v>
      </c>
      <c r="E615">
        <v>3</v>
      </c>
      <c r="F615" t="s">
        <v>29</v>
      </c>
      <c r="G615" t="s">
        <v>17</v>
      </c>
      <c r="H615">
        <f t="shared" si="36"/>
        <v>0</v>
      </c>
      <c r="I615">
        <f t="shared" si="37"/>
        <v>1</v>
      </c>
      <c r="J615">
        <f t="shared" si="38"/>
        <v>0</v>
      </c>
      <c r="K615">
        <f t="shared" si="39"/>
        <v>0</v>
      </c>
      <c r="L615" t="s">
        <v>13</v>
      </c>
      <c r="M615">
        <v>97</v>
      </c>
      <c r="N615" t="s">
        <v>25</v>
      </c>
      <c r="O615" t="s">
        <v>34</v>
      </c>
    </row>
    <row r="616" spans="1:15" x14ac:dyDescent="0.25">
      <c r="A616">
        <v>904</v>
      </c>
      <c r="B616">
        <v>45</v>
      </c>
      <c r="C616">
        <v>1679</v>
      </c>
      <c r="D616">
        <v>20</v>
      </c>
      <c r="E616">
        <v>1</v>
      </c>
      <c r="F616" t="s">
        <v>29</v>
      </c>
      <c r="G616" t="s">
        <v>26</v>
      </c>
      <c r="H616">
        <f t="shared" si="36"/>
        <v>0</v>
      </c>
      <c r="I616">
        <f t="shared" si="37"/>
        <v>0</v>
      </c>
      <c r="J616">
        <f t="shared" si="38"/>
        <v>0</v>
      </c>
      <c r="K616">
        <f t="shared" si="39"/>
        <v>1</v>
      </c>
      <c r="L616" t="s">
        <v>20</v>
      </c>
      <c r="M616">
        <v>86</v>
      </c>
      <c r="N616" t="s">
        <v>22</v>
      </c>
      <c r="O616" t="s">
        <v>30</v>
      </c>
    </row>
    <row r="617" spans="1:15" x14ac:dyDescent="0.25">
      <c r="A617">
        <v>913</v>
      </c>
      <c r="B617">
        <v>23</v>
      </c>
      <c r="C617">
        <v>4053</v>
      </c>
      <c r="D617">
        <v>22</v>
      </c>
      <c r="E617">
        <v>2</v>
      </c>
      <c r="F617" t="s">
        <v>29</v>
      </c>
      <c r="G617" t="s">
        <v>30</v>
      </c>
      <c r="H617">
        <f t="shared" si="36"/>
        <v>0</v>
      </c>
      <c r="I617">
        <f t="shared" si="37"/>
        <v>0</v>
      </c>
      <c r="J617">
        <f t="shared" si="38"/>
        <v>1</v>
      </c>
      <c r="K617">
        <f t="shared" si="39"/>
        <v>0</v>
      </c>
      <c r="L617" t="s">
        <v>14</v>
      </c>
      <c r="M617">
        <v>79</v>
      </c>
      <c r="N617" t="s">
        <v>16</v>
      </c>
      <c r="O617" t="s">
        <v>13</v>
      </c>
    </row>
    <row r="618" spans="1:15" x14ac:dyDescent="0.25">
      <c r="A618">
        <v>918</v>
      </c>
      <c r="B618">
        <v>163</v>
      </c>
      <c r="C618">
        <v>381</v>
      </c>
      <c r="D618">
        <v>40</v>
      </c>
      <c r="E618">
        <v>6</v>
      </c>
      <c r="F618" t="s">
        <v>29</v>
      </c>
      <c r="G618" t="s">
        <v>26</v>
      </c>
      <c r="H618">
        <f t="shared" si="36"/>
        <v>0</v>
      </c>
      <c r="I618">
        <f t="shared" si="37"/>
        <v>0</v>
      </c>
      <c r="J618">
        <f t="shared" si="38"/>
        <v>0</v>
      </c>
      <c r="K618">
        <f t="shared" si="39"/>
        <v>1</v>
      </c>
      <c r="L618" t="s">
        <v>20</v>
      </c>
      <c r="M618">
        <v>71</v>
      </c>
      <c r="N618" t="s">
        <v>22</v>
      </c>
      <c r="O618" t="s">
        <v>13</v>
      </c>
    </row>
    <row r="619" spans="1:15" x14ac:dyDescent="0.25">
      <c r="A619">
        <v>920</v>
      </c>
      <c r="B619">
        <v>196</v>
      </c>
      <c r="C619">
        <v>1158</v>
      </c>
      <c r="D619">
        <v>26</v>
      </c>
      <c r="E619">
        <v>10</v>
      </c>
      <c r="F619" t="s">
        <v>29</v>
      </c>
      <c r="G619" t="s">
        <v>17</v>
      </c>
      <c r="H619">
        <f t="shared" si="36"/>
        <v>0</v>
      </c>
      <c r="I619">
        <f t="shared" si="37"/>
        <v>1</v>
      </c>
      <c r="J619">
        <f t="shared" si="38"/>
        <v>0</v>
      </c>
      <c r="K619">
        <f t="shared" si="39"/>
        <v>0</v>
      </c>
      <c r="L619" t="s">
        <v>27</v>
      </c>
      <c r="M619">
        <v>16</v>
      </c>
      <c r="N619" t="s">
        <v>43</v>
      </c>
      <c r="O619" t="s">
        <v>13</v>
      </c>
    </row>
    <row r="620" spans="1:15" x14ac:dyDescent="0.25">
      <c r="A620">
        <v>922</v>
      </c>
      <c r="B620">
        <v>124</v>
      </c>
      <c r="C620">
        <v>2632</v>
      </c>
      <c r="D620">
        <v>2</v>
      </c>
      <c r="E620">
        <v>7</v>
      </c>
      <c r="F620" t="s">
        <v>29</v>
      </c>
      <c r="G620" t="s">
        <v>19</v>
      </c>
      <c r="H620">
        <f t="shared" si="36"/>
        <v>0</v>
      </c>
      <c r="I620">
        <f t="shared" si="37"/>
        <v>0</v>
      </c>
      <c r="J620">
        <f t="shared" si="38"/>
        <v>0</v>
      </c>
      <c r="K620">
        <f t="shared" si="39"/>
        <v>0</v>
      </c>
      <c r="L620" t="s">
        <v>20</v>
      </c>
      <c r="M620">
        <v>99</v>
      </c>
      <c r="N620" t="s">
        <v>25</v>
      </c>
      <c r="O620" t="s">
        <v>17</v>
      </c>
    </row>
    <row r="621" spans="1:15" x14ac:dyDescent="0.25">
      <c r="A621">
        <v>933</v>
      </c>
      <c r="B621">
        <v>37</v>
      </c>
      <c r="C621">
        <v>4165</v>
      </c>
      <c r="D621">
        <v>25</v>
      </c>
      <c r="E621">
        <v>15</v>
      </c>
      <c r="F621" t="s">
        <v>29</v>
      </c>
      <c r="G621" t="s">
        <v>19</v>
      </c>
      <c r="H621">
        <f t="shared" si="36"/>
        <v>0</v>
      </c>
      <c r="I621">
        <f t="shared" si="37"/>
        <v>0</v>
      </c>
      <c r="J621">
        <f t="shared" si="38"/>
        <v>0</v>
      </c>
      <c r="K621">
        <f t="shared" si="39"/>
        <v>0</v>
      </c>
      <c r="L621" t="s">
        <v>14</v>
      </c>
      <c r="M621">
        <v>97</v>
      </c>
      <c r="N621" t="s">
        <v>25</v>
      </c>
      <c r="O621" t="s">
        <v>30</v>
      </c>
    </row>
    <row r="622" spans="1:15" x14ac:dyDescent="0.25">
      <c r="A622">
        <v>935</v>
      </c>
      <c r="B622">
        <v>194</v>
      </c>
      <c r="C622">
        <v>3968</v>
      </c>
      <c r="D622">
        <v>19</v>
      </c>
      <c r="E622">
        <v>5</v>
      </c>
      <c r="F622" t="s">
        <v>29</v>
      </c>
      <c r="G622" t="s">
        <v>30</v>
      </c>
      <c r="H622">
        <f t="shared" si="36"/>
        <v>0</v>
      </c>
      <c r="I622">
        <f t="shared" si="37"/>
        <v>0</v>
      </c>
      <c r="J622">
        <f t="shared" si="38"/>
        <v>1</v>
      </c>
      <c r="K622">
        <f t="shared" si="39"/>
        <v>0</v>
      </c>
      <c r="L622" t="s">
        <v>27</v>
      </c>
      <c r="M622">
        <v>5</v>
      </c>
      <c r="N622" t="s">
        <v>22</v>
      </c>
      <c r="O622" t="s">
        <v>34</v>
      </c>
    </row>
    <row r="623" spans="1:15" x14ac:dyDescent="0.25">
      <c r="A623">
        <v>944</v>
      </c>
      <c r="B623">
        <v>77</v>
      </c>
      <c r="C623">
        <v>4570</v>
      </c>
      <c r="D623">
        <v>36</v>
      </c>
      <c r="E623">
        <v>4</v>
      </c>
      <c r="F623" t="s">
        <v>29</v>
      </c>
      <c r="G623" t="s">
        <v>19</v>
      </c>
      <c r="H623">
        <f t="shared" si="36"/>
        <v>0</v>
      </c>
      <c r="I623">
        <f t="shared" si="37"/>
        <v>0</v>
      </c>
      <c r="J623">
        <f t="shared" si="38"/>
        <v>0</v>
      </c>
      <c r="K623">
        <f t="shared" si="39"/>
        <v>0</v>
      </c>
      <c r="L623" t="s">
        <v>20</v>
      </c>
      <c r="M623">
        <v>7</v>
      </c>
      <c r="N623" t="s">
        <v>43</v>
      </c>
      <c r="O623" t="s">
        <v>17</v>
      </c>
    </row>
    <row r="624" spans="1:15" x14ac:dyDescent="0.25">
      <c r="A624">
        <v>952</v>
      </c>
      <c r="B624">
        <v>120</v>
      </c>
      <c r="C624">
        <v>4281</v>
      </c>
      <c r="D624">
        <v>46</v>
      </c>
      <c r="E624">
        <v>2</v>
      </c>
      <c r="F624" t="s">
        <v>29</v>
      </c>
      <c r="G624" t="s">
        <v>30</v>
      </c>
      <c r="H624">
        <f t="shared" si="36"/>
        <v>0</v>
      </c>
      <c r="I624">
        <f t="shared" si="37"/>
        <v>0</v>
      </c>
      <c r="J624">
        <f t="shared" si="38"/>
        <v>1</v>
      </c>
      <c r="K624">
        <f t="shared" si="39"/>
        <v>0</v>
      </c>
      <c r="L624" t="s">
        <v>20</v>
      </c>
      <c r="M624">
        <v>63</v>
      </c>
      <c r="N624" t="s">
        <v>16</v>
      </c>
      <c r="O624" t="s">
        <v>13</v>
      </c>
    </row>
    <row r="625" spans="1:15" x14ac:dyDescent="0.25">
      <c r="A625">
        <v>959</v>
      </c>
      <c r="B625">
        <v>110</v>
      </c>
      <c r="C625">
        <v>402</v>
      </c>
      <c r="D625">
        <v>2</v>
      </c>
      <c r="E625">
        <v>16</v>
      </c>
      <c r="F625" t="s">
        <v>29</v>
      </c>
      <c r="G625" t="s">
        <v>30</v>
      </c>
      <c r="H625">
        <f t="shared" si="36"/>
        <v>0</v>
      </c>
      <c r="I625">
        <f t="shared" si="37"/>
        <v>0</v>
      </c>
      <c r="J625">
        <f t="shared" si="38"/>
        <v>1</v>
      </c>
      <c r="K625">
        <f t="shared" si="39"/>
        <v>0</v>
      </c>
      <c r="L625" t="s">
        <v>14</v>
      </c>
      <c r="M625">
        <v>88</v>
      </c>
      <c r="N625" t="s">
        <v>16</v>
      </c>
      <c r="O625" t="s">
        <v>17</v>
      </c>
    </row>
    <row r="626" spans="1:15" x14ac:dyDescent="0.25">
      <c r="A626">
        <v>964</v>
      </c>
      <c r="B626">
        <v>196</v>
      </c>
      <c r="C626">
        <v>4540</v>
      </c>
      <c r="D626">
        <v>3</v>
      </c>
      <c r="E626">
        <v>1</v>
      </c>
      <c r="F626" t="s">
        <v>29</v>
      </c>
      <c r="G626" t="s">
        <v>30</v>
      </c>
      <c r="H626">
        <f t="shared" si="36"/>
        <v>0</v>
      </c>
      <c r="I626">
        <f t="shared" si="37"/>
        <v>0</v>
      </c>
      <c r="J626">
        <f t="shared" si="38"/>
        <v>1</v>
      </c>
      <c r="K626">
        <f t="shared" si="39"/>
        <v>0</v>
      </c>
      <c r="L626" t="s">
        <v>14</v>
      </c>
      <c r="M626">
        <v>58</v>
      </c>
      <c r="N626" t="s">
        <v>16</v>
      </c>
      <c r="O626" t="s">
        <v>13</v>
      </c>
    </row>
    <row r="627" spans="1:15" x14ac:dyDescent="0.25">
      <c r="A627">
        <v>967</v>
      </c>
      <c r="B627">
        <v>118</v>
      </c>
      <c r="C627">
        <v>1427</v>
      </c>
      <c r="D627">
        <v>40</v>
      </c>
      <c r="E627">
        <v>17</v>
      </c>
      <c r="F627" t="s">
        <v>29</v>
      </c>
      <c r="G627" t="s">
        <v>17</v>
      </c>
      <c r="H627">
        <f t="shared" si="36"/>
        <v>0</v>
      </c>
      <c r="I627">
        <f t="shared" si="37"/>
        <v>1</v>
      </c>
      <c r="J627">
        <f t="shared" si="38"/>
        <v>0</v>
      </c>
      <c r="K627">
        <f t="shared" si="39"/>
        <v>0</v>
      </c>
      <c r="L627" t="s">
        <v>20</v>
      </c>
      <c r="M627">
        <v>68</v>
      </c>
      <c r="N627" t="s">
        <v>16</v>
      </c>
      <c r="O627" t="s">
        <v>13</v>
      </c>
    </row>
    <row r="628" spans="1:15" x14ac:dyDescent="0.25">
      <c r="A628">
        <v>970</v>
      </c>
      <c r="B628">
        <v>190</v>
      </c>
      <c r="C628">
        <v>3391</v>
      </c>
      <c r="D628">
        <v>28</v>
      </c>
      <c r="E628">
        <v>8</v>
      </c>
      <c r="F628" t="s">
        <v>29</v>
      </c>
      <c r="G628" t="s">
        <v>13</v>
      </c>
      <c r="H628">
        <f t="shared" si="36"/>
        <v>1</v>
      </c>
      <c r="I628">
        <f t="shared" si="37"/>
        <v>0</v>
      </c>
      <c r="J628">
        <f t="shared" si="38"/>
        <v>0</v>
      </c>
      <c r="K628">
        <f t="shared" si="39"/>
        <v>0</v>
      </c>
      <c r="L628" t="s">
        <v>32</v>
      </c>
      <c r="M628">
        <v>75</v>
      </c>
      <c r="N628" t="s">
        <v>25</v>
      </c>
      <c r="O628" t="s">
        <v>17</v>
      </c>
    </row>
    <row r="629" spans="1:15" x14ac:dyDescent="0.25">
      <c r="A629">
        <v>976</v>
      </c>
      <c r="B629">
        <v>103</v>
      </c>
      <c r="C629">
        <v>2732</v>
      </c>
      <c r="D629">
        <v>43</v>
      </c>
      <c r="E629">
        <v>7</v>
      </c>
      <c r="F629" t="s">
        <v>29</v>
      </c>
      <c r="G629" t="s">
        <v>19</v>
      </c>
      <c r="H629">
        <f t="shared" si="36"/>
        <v>0</v>
      </c>
      <c r="I629">
        <f t="shared" si="37"/>
        <v>0</v>
      </c>
      <c r="J629">
        <f t="shared" si="38"/>
        <v>0</v>
      </c>
      <c r="K629">
        <f t="shared" si="39"/>
        <v>0</v>
      </c>
      <c r="L629" t="s">
        <v>13</v>
      </c>
      <c r="M629">
        <v>28</v>
      </c>
      <c r="N629" t="s">
        <v>25</v>
      </c>
      <c r="O629" t="s">
        <v>34</v>
      </c>
    </row>
    <row r="630" spans="1:15" x14ac:dyDescent="0.25">
      <c r="A630">
        <v>978</v>
      </c>
      <c r="B630">
        <v>199</v>
      </c>
      <c r="C630">
        <v>3330</v>
      </c>
      <c r="D630">
        <v>4</v>
      </c>
      <c r="E630">
        <v>2</v>
      </c>
      <c r="F630" t="s">
        <v>29</v>
      </c>
      <c r="G630" t="s">
        <v>17</v>
      </c>
      <c r="H630">
        <f t="shared" si="36"/>
        <v>0</v>
      </c>
      <c r="I630">
        <f t="shared" si="37"/>
        <v>1</v>
      </c>
      <c r="J630">
        <f t="shared" si="38"/>
        <v>0</v>
      </c>
      <c r="K630">
        <f t="shared" si="39"/>
        <v>0</v>
      </c>
      <c r="L630" t="s">
        <v>20</v>
      </c>
      <c r="M630">
        <v>80</v>
      </c>
      <c r="N630" t="s">
        <v>22</v>
      </c>
      <c r="O630" t="s">
        <v>30</v>
      </c>
    </row>
    <row r="631" spans="1:15" x14ac:dyDescent="0.25">
      <c r="A631">
        <v>984</v>
      </c>
      <c r="B631">
        <v>146</v>
      </c>
      <c r="C631">
        <v>1767</v>
      </c>
      <c r="D631">
        <v>9</v>
      </c>
      <c r="E631">
        <v>3</v>
      </c>
      <c r="F631" t="s">
        <v>29</v>
      </c>
      <c r="G631" t="s">
        <v>30</v>
      </c>
      <c r="H631">
        <f t="shared" si="36"/>
        <v>0</v>
      </c>
      <c r="I631">
        <f t="shared" si="37"/>
        <v>0</v>
      </c>
      <c r="J631">
        <f t="shared" si="38"/>
        <v>1</v>
      </c>
      <c r="K631">
        <f t="shared" si="39"/>
        <v>0</v>
      </c>
      <c r="L631" t="s">
        <v>20</v>
      </c>
      <c r="M631">
        <v>58</v>
      </c>
      <c r="N631" t="s">
        <v>43</v>
      </c>
      <c r="O631" t="s">
        <v>30</v>
      </c>
    </row>
    <row r="632" spans="1:15" x14ac:dyDescent="0.25">
      <c r="A632">
        <v>994</v>
      </c>
      <c r="B632">
        <v>88</v>
      </c>
      <c r="C632">
        <v>554</v>
      </c>
      <c r="D632">
        <v>34</v>
      </c>
      <c r="E632">
        <v>15</v>
      </c>
      <c r="F632" t="s">
        <v>29</v>
      </c>
      <c r="G632" t="s">
        <v>30</v>
      </c>
      <c r="H632">
        <f t="shared" si="36"/>
        <v>0</v>
      </c>
      <c r="I632">
        <f t="shared" si="37"/>
        <v>0</v>
      </c>
      <c r="J632">
        <f t="shared" si="38"/>
        <v>1</v>
      </c>
      <c r="K632">
        <f t="shared" si="39"/>
        <v>0</v>
      </c>
      <c r="L632" t="s">
        <v>27</v>
      </c>
      <c r="M632">
        <v>78</v>
      </c>
      <c r="N632" t="s">
        <v>25</v>
      </c>
      <c r="O632" t="s">
        <v>13</v>
      </c>
    </row>
    <row r="633" spans="1:15" x14ac:dyDescent="0.25">
      <c r="A633">
        <v>995</v>
      </c>
      <c r="B633">
        <v>143</v>
      </c>
      <c r="C633">
        <v>1724</v>
      </c>
      <c r="D633">
        <v>4</v>
      </c>
      <c r="E633">
        <v>4</v>
      </c>
      <c r="F633" t="s">
        <v>29</v>
      </c>
      <c r="G633" t="s">
        <v>30</v>
      </c>
      <c r="H633">
        <f t="shared" si="36"/>
        <v>0</v>
      </c>
      <c r="I633">
        <f t="shared" si="37"/>
        <v>0</v>
      </c>
      <c r="J633">
        <f t="shared" si="38"/>
        <v>1</v>
      </c>
      <c r="K633">
        <f t="shared" si="39"/>
        <v>0</v>
      </c>
      <c r="L633" t="s">
        <v>32</v>
      </c>
      <c r="M633">
        <v>94</v>
      </c>
      <c r="N633" t="s">
        <v>25</v>
      </c>
      <c r="O633" t="s">
        <v>17</v>
      </c>
    </row>
    <row r="634" spans="1:15" x14ac:dyDescent="0.25">
      <c r="A634">
        <v>999</v>
      </c>
      <c r="B634">
        <v>188</v>
      </c>
      <c r="C634">
        <v>4189</v>
      </c>
      <c r="D634">
        <v>27</v>
      </c>
      <c r="E634">
        <v>19</v>
      </c>
      <c r="F634" t="s">
        <v>29</v>
      </c>
      <c r="G634" t="s">
        <v>17</v>
      </c>
      <c r="H634">
        <f t="shared" si="36"/>
        <v>0</v>
      </c>
      <c r="I634">
        <f t="shared" si="37"/>
        <v>1</v>
      </c>
      <c r="J634">
        <f t="shared" si="38"/>
        <v>0</v>
      </c>
      <c r="K634">
        <f t="shared" si="39"/>
        <v>0</v>
      </c>
      <c r="L634" t="s">
        <v>20</v>
      </c>
      <c r="M634">
        <v>33</v>
      </c>
      <c r="N634" t="s">
        <v>22</v>
      </c>
      <c r="O634" t="s">
        <v>17</v>
      </c>
    </row>
    <row r="635" spans="1:15" x14ac:dyDescent="0.25">
      <c r="A635">
        <v>11</v>
      </c>
      <c r="B635">
        <v>84</v>
      </c>
      <c r="C635">
        <v>2148</v>
      </c>
      <c r="D635">
        <v>44</v>
      </c>
      <c r="E635">
        <v>19</v>
      </c>
      <c r="F635" t="s">
        <v>39</v>
      </c>
      <c r="G635" t="s">
        <v>17</v>
      </c>
      <c r="H635">
        <f t="shared" si="36"/>
        <v>0</v>
      </c>
      <c r="I635">
        <f t="shared" si="37"/>
        <v>1</v>
      </c>
      <c r="J635">
        <f t="shared" si="38"/>
        <v>0</v>
      </c>
      <c r="K635">
        <f t="shared" si="39"/>
        <v>0</v>
      </c>
      <c r="L635" t="s">
        <v>13</v>
      </c>
      <c r="M635">
        <v>58</v>
      </c>
      <c r="N635" t="s">
        <v>25</v>
      </c>
      <c r="O635" t="s">
        <v>30</v>
      </c>
    </row>
    <row r="636" spans="1:15" x14ac:dyDescent="0.25">
      <c r="A636">
        <v>15</v>
      </c>
      <c r="B636">
        <v>113</v>
      </c>
      <c r="C636">
        <v>1928</v>
      </c>
      <c r="D636">
        <v>35</v>
      </c>
      <c r="E636">
        <v>15</v>
      </c>
      <c r="F636" t="s">
        <v>39</v>
      </c>
      <c r="G636" t="s">
        <v>17</v>
      </c>
      <c r="H636">
        <f t="shared" si="36"/>
        <v>0</v>
      </c>
      <c r="I636">
        <f t="shared" si="37"/>
        <v>1</v>
      </c>
      <c r="J636">
        <f t="shared" si="38"/>
        <v>0</v>
      </c>
      <c r="K636">
        <f t="shared" si="39"/>
        <v>0</v>
      </c>
      <c r="L636" t="s">
        <v>32</v>
      </c>
      <c r="M636">
        <v>27</v>
      </c>
      <c r="N636" t="s">
        <v>16</v>
      </c>
      <c r="O636" t="s">
        <v>34</v>
      </c>
    </row>
    <row r="637" spans="1:15" x14ac:dyDescent="0.25">
      <c r="A637">
        <v>16</v>
      </c>
      <c r="B637">
        <v>161</v>
      </c>
      <c r="C637">
        <v>2017</v>
      </c>
      <c r="D637">
        <v>8</v>
      </c>
      <c r="E637">
        <v>12</v>
      </c>
      <c r="F637" t="s">
        <v>39</v>
      </c>
      <c r="G637" t="s">
        <v>17</v>
      </c>
      <c r="H637">
        <f t="shared" si="36"/>
        <v>0</v>
      </c>
      <c r="I637">
        <f t="shared" si="37"/>
        <v>1</v>
      </c>
      <c r="J637">
        <f t="shared" si="38"/>
        <v>0</v>
      </c>
      <c r="K637">
        <f t="shared" si="39"/>
        <v>0</v>
      </c>
      <c r="L637" t="s">
        <v>14</v>
      </c>
      <c r="M637">
        <v>56</v>
      </c>
      <c r="N637" t="s">
        <v>16</v>
      </c>
      <c r="O637" t="s">
        <v>17</v>
      </c>
    </row>
    <row r="638" spans="1:15" x14ac:dyDescent="0.25">
      <c r="A638">
        <v>19</v>
      </c>
      <c r="B638">
        <v>62</v>
      </c>
      <c r="C638">
        <v>3844</v>
      </c>
      <c r="D638">
        <v>10</v>
      </c>
      <c r="E638">
        <v>2</v>
      </c>
      <c r="F638" t="s">
        <v>39</v>
      </c>
      <c r="G638" t="s">
        <v>26</v>
      </c>
      <c r="H638">
        <f t="shared" si="36"/>
        <v>0</v>
      </c>
      <c r="I638">
        <f t="shared" si="37"/>
        <v>0</v>
      </c>
      <c r="J638">
        <f t="shared" si="38"/>
        <v>0</v>
      </c>
      <c r="K638">
        <f t="shared" si="39"/>
        <v>1</v>
      </c>
      <c r="L638" t="s">
        <v>32</v>
      </c>
      <c r="M638">
        <v>61</v>
      </c>
      <c r="N638" t="s">
        <v>22</v>
      </c>
      <c r="O638" t="s">
        <v>13</v>
      </c>
    </row>
    <row r="639" spans="1:15" x14ac:dyDescent="0.25">
      <c r="A639">
        <v>36</v>
      </c>
      <c r="B639">
        <v>199</v>
      </c>
      <c r="C639">
        <v>3058</v>
      </c>
      <c r="D639">
        <v>34</v>
      </c>
      <c r="E639">
        <v>15</v>
      </c>
      <c r="F639" t="s">
        <v>39</v>
      </c>
      <c r="G639" t="s">
        <v>30</v>
      </c>
      <c r="H639">
        <f t="shared" si="36"/>
        <v>0</v>
      </c>
      <c r="I639">
        <f t="shared" si="37"/>
        <v>0</v>
      </c>
      <c r="J639">
        <f t="shared" si="38"/>
        <v>1</v>
      </c>
      <c r="K639">
        <f t="shared" si="39"/>
        <v>0</v>
      </c>
      <c r="L639" t="s">
        <v>14</v>
      </c>
      <c r="M639">
        <v>62</v>
      </c>
      <c r="N639" t="s">
        <v>16</v>
      </c>
      <c r="O639" t="s">
        <v>17</v>
      </c>
    </row>
    <row r="640" spans="1:15" x14ac:dyDescent="0.25">
      <c r="A640">
        <v>41</v>
      </c>
      <c r="B640">
        <v>117</v>
      </c>
      <c r="C640">
        <v>1704</v>
      </c>
      <c r="D640">
        <v>36</v>
      </c>
      <c r="E640">
        <v>2</v>
      </c>
      <c r="F640" t="s">
        <v>39</v>
      </c>
      <c r="G640" t="s">
        <v>26</v>
      </c>
      <c r="H640">
        <f t="shared" si="36"/>
        <v>0</v>
      </c>
      <c r="I640">
        <f t="shared" si="37"/>
        <v>0</v>
      </c>
      <c r="J640">
        <f t="shared" si="38"/>
        <v>0</v>
      </c>
      <c r="K640">
        <f t="shared" si="39"/>
        <v>1</v>
      </c>
      <c r="L640" t="s">
        <v>20</v>
      </c>
      <c r="M640">
        <v>24</v>
      </c>
      <c r="N640" t="s">
        <v>22</v>
      </c>
      <c r="O640" t="s">
        <v>34</v>
      </c>
    </row>
    <row r="641" spans="1:15" x14ac:dyDescent="0.25">
      <c r="A641">
        <v>44</v>
      </c>
      <c r="B641">
        <v>140</v>
      </c>
      <c r="C641">
        <v>2069</v>
      </c>
      <c r="D641">
        <v>48</v>
      </c>
      <c r="E641">
        <v>15</v>
      </c>
      <c r="F641" t="s">
        <v>39</v>
      </c>
      <c r="G641" t="s">
        <v>17</v>
      </c>
      <c r="H641">
        <f t="shared" si="36"/>
        <v>0</v>
      </c>
      <c r="I641">
        <f t="shared" si="37"/>
        <v>1</v>
      </c>
      <c r="J641">
        <f t="shared" si="38"/>
        <v>0</v>
      </c>
      <c r="K641">
        <f t="shared" si="39"/>
        <v>0</v>
      </c>
      <c r="L641" t="s">
        <v>20</v>
      </c>
      <c r="M641">
        <v>62</v>
      </c>
      <c r="N641" t="s">
        <v>16</v>
      </c>
      <c r="O641" t="s">
        <v>17</v>
      </c>
    </row>
    <row r="642" spans="1:15" x14ac:dyDescent="0.25">
      <c r="A642">
        <v>46</v>
      </c>
      <c r="B642">
        <v>144</v>
      </c>
      <c r="C642">
        <v>2008</v>
      </c>
      <c r="D642">
        <v>6</v>
      </c>
      <c r="E642">
        <v>6</v>
      </c>
      <c r="F642" t="s">
        <v>39</v>
      </c>
      <c r="G642" t="s">
        <v>30</v>
      </c>
      <c r="H642">
        <f t="shared" ref="H642:H705" si="40">IF(G642="Industrial",1,0)</f>
        <v>0</v>
      </c>
      <c r="I642">
        <f t="shared" ref="I642:I705" si="41">IF(G642="Residential",1,0)</f>
        <v>0</v>
      </c>
      <c r="J642">
        <f t="shared" ref="J642:J705" si="42">IF(G642="Commercial",1,0)</f>
        <v>1</v>
      </c>
      <c r="K642">
        <f t="shared" ref="K642:K705" si="43">IF(G642="Mixed-Use",1,0)</f>
        <v>0</v>
      </c>
      <c r="L642" t="s">
        <v>27</v>
      </c>
      <c r="M642">
        <v>71</v>
      </c>
      <c r="N642" t="s">
        <v>16</v>
      </c>
      <c r="O642" t="s">
        <v>17</v>
      </c>
    </row>
    <row r="643" spans="1:15" x14ac:dyDescent="0.25">
      <c r="A643">
        <v>50</v>
      </c>
      <c r="B643">
        <v>27</v>
      </c>
      <c r="C643">
        <v>1670</v>
      </c>
      <c r="D643">
        <v>45</v>
      </c>
      <c r="E643">
        <v>3</v>
      </c>
      <c r="F643" t="s">
        <v>39</v>
      </c>
      <c r="G643" t="s">
        <v>26</v>
      </c>
      <c r="H643">
        <f t="shared" si="40"/>
        <v>0</v>
      </c>
      <c r="I643">
        <f t="shared" si="41"/>
        <v>0</v>
      </c>
      <c r="J643">
        <f t="shared" si="42"/>
        <v>0</v>
      </c>
      <c r="K643">
        <f t="shared" si="43"/>
        <v>1</v>
      </c>
      <c r="L643" t="s">
        <v>20</v>
      </c>
      <c r="M643">
        <v>12</v>
      </c>
      <c r="N643" t="s">
        <v>16</v>
      </c>
      <c r="O643" t="s">
        <v>17</v>
      </c>
    </row>
    <row r="644" spans="1:15" x14ac:dyDescent="0.25">
      <c r="A644">
        <v>53</v>
      </c>
      <c r="B644">
        <v>69</v>
      </c>
      <c r="C644">
        <v>3065</v>
      </c>
      <c r="D644">
        <v>43</v>
      </c>
      <c r="E644">
        <v>6</v>
      </c>
      <c r="F644" t="s">
        <v>39</v>
      </c>
      <c r="G644" t="s">
        <v>19</v>
      </c>
      <c r="H644">
        <f t="shared" si="40"/>
        <v>0</v>
      </c>
      <c r="I644">
        <f t="shared" si="41"/>
        <v>0</v>
      </c>
      <c r="J644">
        <f t="shared" si="42"/>
        <v>0</v>
      </c>
      <c r="K644">
        <f t="shared" si="43"/>
        <v>0</v>
      </c>
      <c r="L644" t="s">
        <v>14</v>
      </c>
      <c r="M644">
        <v>36</v>
      </c>
      <c r="N644" t="s">
        <v>16</v>
      </c>
      <c r="O644" t="s">
        <v>17</v>
      </c>
    </row>
    <row r="645" spans="1:15" x14ac:dyDescent="0.25">
      <c r="A645">
        <v>56</v>
      </c>
      <c r="B645">
        <v>99</v>
      </c>
      <c r="C645">
        <v>972</v>
      </c>
      <c r="D645">
        <v>15</v>
      </c>
      <c r="E645">
        <v>14</v>
      </c>
      <c r="F645" t="s">
        <v>39</v>
      </c>
      <c r="G645" t="s">
        <v>13</v>
      </c>
      <c r="H645">
        <f t="shared" si="40"/>
        <v>1</v>
      </c>
      <c r="I645">
        <f t="shared" si="41"/>
        <v>0</v>
      </c>
      <c r="J645">
        <f t="shared" si="42"/>
        <v>0</v>
      </c>
      <c r="K645">
        <f t="shared" si="43"/>
        <v>0</v>
      </c>
      <c r="L645" t="s">
        <v>32</v>
      </c>
      <c r="M645">
        <v>8</v>
      </c>
      <c r="N645" t="s">
        <v>16</v>
      </c>
      <c r="O645" t="s">
        <v>13</v>
      </c>
    </row>
    <row r="646" spans="1:15" x14ac:dyDescent="0.25">
      <c r="A646">
        <v>70</v>
      </c>
      <c r="B646">
        <v>113</v>
      </c>
      <c r="C646">
        <v>1418</v>
      </c>
      <c r="D646">
        <v>46</v>
      </c>
      <c r="E646">
        <v>2</v>
      </c>
      <c r="F646" t="s">
        <v>39</v>
      </c>
      <c r="G646" t="s">
        <v>30</v>
      </c>
      <c r="H646">
        <f t="shared" si="40"/>
        <v>0</v>
      </c>
      <c r="I646">
        <f t="shared" si="41"/>
        <v>0</v>
      </c>
      <c r="J646">
        <f t="shared" si="42"/>
        <v>1</v>
      </c>
      <c r="K646">
        <f t="shared" si="43"/>
        <v>0</v>
      </c>
      <c r="L646" t="s">
        <v>32</v>
      </c>
      <c r="M646">
        <v>22</v>
      </c>
      <c r="N646" t="s">
        <v>16</v>
      </c>
      <c r="O646" t="s">
        <v>34</v>
      </c>
    </row>
    <row r="647" spans="1:15" x14ac:dyDescent="0.25">
      <c r="A647">
        <v>71</v>
      </c>
      <c r="B647">
        <v>141</v>
      </c>
      <c r="C647">
        <v>4811</v>
      </c>
      <c r="D647">
        <v>27</v>
      </c>
      <c r="E647">
        <v>14</v>
      </c>
      <c r="F647" t="s">
        <v>39</v>
      </c>
      <c r="G647" t="s">
        <v>17</v>
      </c>
      <c r="H647">
        <f t="shared" si="40"/>
        <v>0</v>
      </c>
      <c r="I647">
        <f t="shared" si="41"/>
        <v>1</v>
      </c>
      <c r="J647">
        <f t="shared" si="42"/>
        <v>0</v>
      </c>
      <c r="K647">
        <f t="shared" si="43"/>
        <v>0</v>
      </c>
      <c r="L647" t="s">
        <v>13</v>
      </c>
      <c r="M647">
        <v>24</v>
      </c>
      <c r="N647" t="s">
        <v>25</v>
      </c>
      <c r="O647" t="s">
        <v>34</v>
      </c>
    </row>
    <row r="648" spans="1:15" x14ac:dyDescent="0.25">
      <c r="A648">
        <v>74</v>
      </c>
      <c r="B648">
        <v>63</v>
      </c>
      <c r="C648">
        <v>4770</v>
      </c>
      <c r="D648">
        <v>28</v>
      </c>
      <c r="E648">
        <v>4</v>
      </c>
      <c r="F648" t="s">
        <v>39</v>
      </c>
      <c r="G648" t="s">
        <v>19</v>
      </c>
      <c r="H648">
        <f t="shared" si="40"/>
        <v>0</v>
      </c>
      <c r="I648">
        <f t="shared" si="41"/>
        <v>0</v>
      </c>
      <c r="J648">
        <f t="shared" si="42"/>
        <v>0</v>
      </c>
      <c r="K648">
        <f t="shared" si="43"/>
        <v>0</v>
      </c>
      <c r="L648" t="s">
        <v>20</v>
      </c>
      <c r="M648">
        <v>90</v>
      </c>
      <c r="N648" t="s">
        <v>25</v>
      </c>
      <c r="O648" t="s">
        <v>17</v>
      </c>
    </row>
    <row r="649" spans="1:15" x14ac:dyDescent="0.25">
      <c r="A649">
        <v>75</v>
      </c>
      <c r="B649">
        <v>115</v>
      </c>
      <c r="C649">
        <v>2290</v>
      </c>
      <c r="D649">
        <v>35</v>
      </c>
      <c r="E649">
        <v>8</v>
      </c>
      <c r="F649" t="s">
        <v>39</v>
      </c>
      <c r="G649" t="s">
        <v>26</v>
      </c>
      <c r="H649">
        <f t="shared" si="40"/>
        <v>0</v>
      </c>
      <c r="I649">
        <f t="shared" si="41"/>
        <v>0</v>
      </c>
      <c r="J649">
        <f t="shared" si="42"/>
        <v>0</v>
      </c>
      <c r="K649">
        <f t="shared" si="43"/>
        <v>1</v>
      </c>
      <c r="L649" t="s">
        <v>14</v>
      </c>
      <c r="M649">
        <v>48</v>
      </c>
      <c r="N649" t="s">
        <v>16</v>
      </c>
      <c r="O649" t="s">
        <v>17</v>
      </c>
    </row>
    <row r="650" spans="1:15" x14ac:dyDescent="0.25">
      <c r="A650">
        <v>80</v>
      </c>
      <c r="B650">
        <v>171</v>
      </c>
      <c r="C650">
        <v>3154</v>
      </c>
      <c r="D650">
        <v>30</v>
      </c>
      <c r="E650">
        <v>8</v>
      </c>
      <c r="F650" t="s">
        <v>39</v>
      </c>
      <c r="G650" t="s">
        <v>19</v>
      </c>
      <c r="H650">
        <f t="shared" si="40"/>
        <v>0</v>
      </c>
      <c r="I650">
        <f t="shared" si="41"/>
        <v>0</v>
      </c>
      <c r="J650">
        <f t="shared" si="42"/>
        <v>0</v>
      </c>
      <c r="K650">
        <f t="shared" si="43"/>
        <v>0</v>
      </c>
      <c r="L650" t="s">
        <v>32</v>
      </c>
      <c r="M650">
        <v>69</v>
      </c>
      <c r="N650" t="s">
        <v>22</v>
      </c>
      <c r="O650" t="s">
        <v>17</v>
      </c>
    </row>
    <row r="651" spans="1:15" x14ac:dyDescent="0.25">
      <c r="A651">
        <v>85</v>
      </c>
      <c r="B651">
        <v>24</v>
      </c>
      <c r="C651">
        <v>2251</v>
      </c>
      <c r="D651">
        <v>4</v>
      </c>
      <c r="E651">
        <v>14</v>
      </c>
      <c r="F651" t="s">
        <v>39</v>
      </c>
      <c r="G651" t="s">
        <v>30</v>
      </c>
      <c r="H651">
        <f t="shared" si="40"/>
        <v>0</v>
      </c>
      <c r="I651">
        <f t="shared" si="41"/>
        <v>0</v>
      </c>
      <c r="J651">
        <f t="shared" si="42"/>
        <v>1</v>
      </c>
      <c r="K651">
        <f t="shared" si="43"/>
        <v>0</v>
      </c>
      <c r="L651" t="s">
        <v>20</v>
      </c>
      <c r="M651">
        <v>13</v>
      </c>
      <c r="N651" t="s">
        <v>22</v>
      </c>
      <c r="O651" t="s">
        <v>34</v>
      </c>
    </row>
    <row r="652" spans="1:15" x14ac:dyDescent="0.25">
      <c r="A652">
        <v>97</v>
      </c>
      <c r="B652">
        <v>24</v>
      </c>
      <c r="C652">
        <v>2304</v>
      </c>
      <c r="D652">
        <v>7</v>
      </c>
      <c r="E652">
        <v>14</v>
      </c>
      <c r="F652" t="s">
        <v>39</v>
      </c>
      <c r="G652" t="s">
        <v>19</v>
      </c>
      <c r="H652">
        <f t="shared" si="40"/>
        <v>0</v>
      </c>
      <c r="I652">
        <f t="shared" si="41"/>
        <v>0</v>
      </c>
      <c r="J652">
        <f t="shared" si="42"/>
        <v>0</v>
      </c>
      <c r="K652">
        <f t="shared" si="43"/>
        <v>0</v>
      </c>
      <c r="L652" t="s">
        <v>13</v>
      </c>
      <c r="M652">
        <v>13</v>
      </c>
      <c r="N652" t="s">
        <v>22</v>
      </c>
      <c r="O652" t="s">
        <v>13</v>
      </c>
    </row>
    <row r="653" spans="1:15" x14ac:dyDescent="0.25">
      <c r="A653">
        <v>101</v>
      </c>
      <c r="B653">
        <v>80</v>
      </c>
      <c r="C653">
        <v>1050</v>
      </c>
      <c r="D653">
        <v>36</v>
      </c>
      <c r="E653">
        <v>17</v>
      </c>
      <c r="F653" t="s">
        <v>39</v>
      </c>
      <c r="G653" t="s">
        <v>26</v>
      </c>
      <c r="H653">
        <f t="shared" si="40"/>
        <v>0</v>
      </c>
      <c r="I653">
        <f t="shared" si="41"/>
        <v>0</v>
      </c>
      <c r="J653">
        <f t="shared" si="42"/>
        <v>0</v>
      </c>
      <c r="K653">
        <f t="shared" si="43"/>
        <v>1</v>
      </c>
      <c r="L653" t="s">
        <v>32</v>
      </c>
      <c r="M653">
        <v>9</v>
      </c>
      <c r="N653" t="s">
        <v>43</v>
      </c>
      <c r="O653" t="s">
        <v>30</v>
      </c>
    </row>
    <row r="654" spans="1:15" x14ac:dyDescent="0.25">
      <c r="A654">
        <v>111</v>
      </c>
      <c r="B654">
        <v>172</v>
      </c>
      <c r="C654">
        <v>3819</v>
      </c>
      <c r="D654">
        <v>22</v>
      </c>
      <c r="E654">
        <v>4</v>
      </c>
      <c r="F654" t="s">
        <v>39</v>
      </c>
      <c r="G654" t="s">
        <v>26</v>
      </c>
      <c r="H654">
        <f t="shared" si="40"/>
        <v>0</v>
      </c>
      <c r="I654">
        <f t="shared" si="41"/>
        <v>0</v>
      </c>
      <c r="J654">
        <f t="shared" si="42"/>
        <v>0</v>
      </c>
      <c r="K654">
        <f t="shared" si="43"/>
        <v>1</v>
      </c>
      <c r="L654" t="s">
        <v>14</v>
      </c>
      <c r="M654">
        <v>57</v>
      </c>
      <c r="N654" t="s">
        <v>22</v>
      </c>
      <c r="O654" t="s">
        <v>13</v>
      </c>
    </row>
    <row r="655" spans="1:15" x14ac:dyDescent="0.25">
      <c r="A655">
        <v>125</v>
      </c>
      <c r="B655">
        <v>46</v>
      </c>
      <c r="C655">
        <v>3019</v>
      </c>
      <c r="D655">
        <v>49</v>
      </c>
      <c r="E655">
        <v>5</v>
      </c>
      <c r="F655" t="s">
        <v>39</v>
      </c>
      <c r="G655" t="s">
        <v>13</v>
      </c>
      <c r="H655">
        <f t="shared" si="40"/>
        <v>1</v>
      </c>
      <c r="I655">
        <f t="shared" si="41"/>
        <v>0</v>
      </c>
      <c r="J655">
        <f t="shared" si="42"/>
        <v>0</v>
      </c>
      <c r="K655">
        <f t="shared" si="43"/>
        <v>0</v>
      </c>
      <c r="L655" t="s">
        <v>32</v>
      </c>
      <c r="M655">
        <v>30</v>
      </c>
      <c r="N655" t="s">
        <v>22</v>
      </c>
      <c r="O655" t="s">
        <v>34</v>
      </c>
    </row>
    <row r="656" spans="1:15" x14ac:dyDescent="0.25">
      <c r="A656">
        <v>140</v>
      </c>
      <c r="B656">
        <v>99</v>
      </c>
      <c r="C656">
        <v>927</v>
      </c>
      <c r="D656">
        <v>33</v>
      </c>
      <c r="E656">
        <v>15</v>
      </c>
      <c r="F656" t="s">
        <v>39</v>
      </c>
      <c r="G656" t="s">
        <v>26</v>
      </c>
      <c r="H656">
        <f t="shared" si="40"/>
        <v>0</v>
      </c>
      <c r="I656">
        <f t="shared" si="41"/>
        <v>0</v>
      </c>
      <c r="J656">
        <f t="shared" si="42"/>
        <v>0</v>
      </c>
      <c r="K656">
        <f t="shared" si="43"/>
        <v>1</v>
      </c>
      <c r="L656" t="s">
        <v>20</v>
      </c>
      <c r="M656">
        <v>33</v>
      </c>
      <c r="N656" t="s">
        <v>16</v>
      </c>
      <c r="O656" t="s">
        <v>34</v>
      </c>
    </row>
    <row r="657" spans="1:15" x14ac:dyDescent="0.25">
      <c r="A657">
        <v>147</v>
      </c>
      <c r="B657">
        <v>105</v>
      </c>
      <c r="C657">
        <v>3277</v>
      </c>
      <c r="D657">
        <v>33</v>
      </c>
      <c r="E657">
        <v>9</v>
      </c>
      <c r="F657" t="s">
        <v>39</v>
      </c>
      <c r="G657" t="s">
        <v>13</v>
      </c>
      <c r="H657">
        <f t="shared" si="40"/>
        <v>1</v>
      </c>
      <c r="I657">
        <f t="shared" si="41"/>
        <v>0</v>
      </c>
      <c r="J657">
        <f t="shared" si="42"/>
        <v>0</v>
      </c>
      <c r="K657">
        <f t="shared" si="43"/>
        <v>0</v>
      </c>
      <c r="L657" t="s">
        <v>13</v>
      </c>
      <c r="M657">
        <v>35</v>
      </c>
      <c r="N657" t="s">
        <v>25</v>
      </c>
      <c r="O657" t="s">
        <v>34</v>
      </c>
    </row>
    <row r="658" spans="1:15" x14ac:dyDescent="0.25">
      <c r="A658">
        <v>149</v>
      </c>
      <c r="B658">
        <v>160</v>
      </c>
      <c r="C658">
        <v>703</v>
      </c>
      <c r="D658">
        <v>17</v>
      </c>
      <c r="E658">
        <v>8</v>
      </c>
      <c r="F658" t="s">
        <v>39</v>
      </c>
      <c r="G658" t="s">
        <v>17</v>
      </c>
      <c r="H658">
        <f t="shared" si="40"/>
        <v>0</v>
      </c>
      <c r="I658">
        <f t="shared" si="41"/>
        <v>1</v>
      </c>
      <c r="J658">
        <f t="shared" si="42"/>
        <v>0</v>
      </c>
      <c r="K658">
        <f t="shared" si="43"/>
        <v>0</v>
      </c>
      <c r="L658" t="s">
        <v>27</v>
      </c>
      <c r="M658">
        <v>38</v>
      </c>
      <c r="N658" t="s">
        <v>16</v>
      </c>
      <c r="O658" t="s">
        <v>34</v>
      </c>
    </row>
    <row r="659" spans="1:15" x14ac:dyDescent="0.25">
      <c r="A659">
        <v>150</v>
      </c>
      <c r="B659">
        <v>152</v>
      </c>
      <c r="C659">
        <v>3549</v>
      </c>
      <c r="D659">
        <v>22</v>
      </c>
      <c r="E659">
        <v>19</v>
      </c>
      <c r="F659" t="s">
        <v>39</v>
      </c>
      <c r="G659" t="s">
        <v>30</v>
      </c>
      <c r="H659">
        <f t="shared" si="40"/>
        <v>0</v>
      </c>
      <c r="I659">
        <f t="shared" si="41"/>
        <v>0</v>
      </c>
      <c r="J659">
        <f t="shared" si="42"/>
        <v>1</v>
      </c>
      <c r="K659">
        <f t="shared" si="43"/>
        <v>0</v>
      </c>
      <c r="L659" t="s">
        <v>13</v>
      </c>
      <c r="M659">
        <v>6</v>
      </c>
      <c r="N659" t="s">
        <v>25</v>
      </c>
      <c r="O659" t="s">
        <v>17</v>
      </c>
    </row>
    <row r="660" spans="1:15" x14ac:dyDescent="0.25">
      <c r="A660">
        <v>158</v>
      </c>
      <c r="B660">
        <v>95</v>
      </c>
      <c r="C660">
        <v>3576</v>
      </c>
      <c r="D660">
        <v>11</v>
      </c>
      <c r="E660">
        <v>3</v>
      </c>
      <c r="F660" t="s">
        <v>39</v>
      </c>
      <c r="G660" t="s">
        <v>30</v>
      </c>
      <c r="H660">
        <f t="shared" si="40"/>
        <v>0</v>
      </c>
      <c r="I660">
        <f t="shared" si="41"/>
        <v>0</v>
      </c>
      <c r="J660">
        <f t="shared" si="42"/>
        <v>1</v>
      </c>
      <c r="K660">
        <f t="shared" si="43"/>
        <v>0</v>
      </c>
      <c r="L660" t="s">
        <v>14</v>
      </c>
      <c r="M660">
        <v>94</v>
      </c>
      <c r="N660" t="s">
        <v>22</v>
      </c>
      <c r="O660" t="s">
        <v>17</v>
      </c>
    </row>
    <row r="661" spans="1:15" x14ac:dyDescent="0.25">
      <c r="A661">
        <v>160</v>
      </c>
      <c r="B661">
        <v>75</v>
      </c>
      <c r="C661">
        <v>1745</v>
      </c>
      <c r="D661">
        <v>9</v>
      </c>
      <c r="E661">
        <v>2</v>
      </c>
      <c r="F661" t="s">
        <v>39</v>
      </c>
      <c r="G661" t="s">
        <v>13</v>
      </c>
      <c r="H661">
        <f t="shared" si="40"/>
        <v>1</v>
      </c>
      <c r="I661">
        <f t="shared" si="41"/>
        <v>0</v>
      </c>
      <c r="J661">
        <f t="shared" si="42"/>
        <v>0</v>
      </c>
      <c r="K661">
        <f t="shared" si="43"/>
        <v>0</v>
      </c>
      <c r="L661" t="s">
        <v>13</v>
      </c>
      <c r="M661">
        <v>19</v>
      </c>
      <c r="N661" t="s">
        <v>25</v>
      </c>
      <c r="O661" t="s">
        <v>13</v>
      </c>
    </row>
    <row r="662" spans="1:15" x14ac:dyDescent="0.25">
      <c r="A662">
        <v>162</v>
      </c>
      <c r="B662">
        <v>54</v>
      </c>
      <c r="C662">
        <v>3130</v>
      </c>
      <c r="D662">
        <v>13</v>
      </c>
      <c r="E662">
        <v>9</v>
      </c>
      <c r="F662" t="s">
        <v>39</v>
      </c>
      <c r="G662" t="s">
        <v>13</v>
      </c>
      <c r="H662">
        <f t="shared" si="40"/>
        <v>1</v>
      </c>
      <c r="I662">
        <f t="shared" si="41"/>
        <v>0</v>
      </c>
      <c r="J662">
        <f t="shared" si="42"/>
        <v>0</v>
      </c>
      <c r="K662">
        <f t="shared" si="43"/>
        <v>0</v>
      </c>
      <c r="L662" t="s">
        <v>27</v>
      </c>
      <c r="M662">
        <v>52</v>
      </c>
      <c r="N662" t="s">
        <v>16</v>
      </c>
      <c r="O662" t="s">
        <v>34</v>
      </c>
    </row>
    <row r="663" spans="1:15" x14ac:dyDescent="0.25">
      <c r="A663">
        <v>170</v>
      </c>
      <c r="B663">
        <v>93</v>
      </c>
      <c r="C663">
        <v>1432</v>
      </c>
      <c r="D663">
        <v>42</v>
      </c>
      <c r="E663">
        <v>6</v>
      </c>
      <c r="F663" t="s">
        <v>39</v>
      </c>
      <c r="G663" t="s">
        <v>30</v>
      </c>
      <c r="H663">
        <f t="shared" si="40"/>
        <v>0</v>
      </c>
      <c r="I663">
        <f t="shared" si="41"/>
        <v>0</v>
      </c>
      <c r="J663">
        <f t="shared" si="42"/>
        <v>1</v>
      </c>
      <c r="K663">
        <f t="shared" si="43"/>
        <v>0</v>
      </c>
      <c r="L663" t="s">
        <v>32</v>
      </c>
      <c r="M663">
        <v>27</v>
      </c>
      <c r="N663" t="s">
        <v>25</v>
      </c>
      <c r="O663" t="s">
        <v>17</v>
      </c>
    </row>
    <row r="664" spans="1:15" x14ac:dyDescent="0.25">
      <c r="A664">
        <v>172</v>
      </c>
      <c r="B664">
        <v>199</v>
      </c>
      <c r="C664">
        <v>3607</v>
      </c>
      <c r="D664">
        <v>41</v>
      </c>
      <c r="E664">
        <v>19</v>
      </c>
      <c r="F664" t="s">
        <v>39</v>
      </c>
      <c r="G664" t="s">
        <v>19</v>
      </c>
      <c r="H664">
        <f t="shared" si="40"/>
        <v>0</v>
      </c>
      <c r="I664">
        <f t="shared" si="41"/>
        <v>0</v>
      </c>
      <c r="J664">
        <f t="shared" si="42"/>
        <v>0</v>
      </c>
      <c r="K664">
        <f t="shared" si="43"/>
        <v>0</v>
      </c>
      <c r="L664" t="s">
        <v>14</v>
      </c>
      <c r="M664">
        <v>82</v>
      </c>
      <c r="N664" t="s">
        <v>25</v>
      </c>
      <c r="O664" t="s">
        <v>13</v>
      </c>
    </row>
    <row r="665" spans="1:15" x14ac:dyDescent="0.25">
      <c r="A665">
        <v>182</v>
      </c>
      <c r="B665">
        <v>125</v>
      </c>
      <c r="C665">
        <v>3700</v>
      </c>
      <c r="D665">
        <v>42</v>
      </c>
      <c r="E665">
        <v>13</v>
      </c>
      <c r="F665" t="s">
        <v>39</v>
      </c>
      <c r="G665" t="s">
        <v>26</v>
      </c>
      <c r="H665">
        <f t="shared" si="40"/>
        <v>0</v>
      </c>
      <c r="I665">
        <f t="shared" si="41"/>
        <v>0</v>
      </c>
      <c r="J665">
        <f t="shared" si="42"/>
        <v>0</v>
      </c>
      <c r="K665">
        <f t="shared" si="43"/>
        <v>1</v>
      </c>
      <c r="L665" t="s">
        <v>20</v>
      </c>
      <c r="M665">
        <v>49</v>
      </c>
      <c r="N665" t="s">
        <v>16</v>
      </c>
      <c r="O665" t="s">
        <v>17</v>
      </c>
    </row>
    <row r="666" spans="1:15" x14ac:dyDescent="0.25">
      <c r="A666">
        <v>202</v>
      </c>
      <c r="B666">
        <v>48</v>
      </c>
      <c r="C666">
        <v>441</v>
      </c>
      <c r="D666">
        <v>2</v>
      </c>
      <c r="E666">
        <v>19</v>
      </c>
      <c r="F666" t="s">
        <v>39</v>
      </c>
      <c r="G666" t="s">
        <v>13</v>
      </c>
      <c r="H666">
        <f t="shared" si="40"/>
        <v>1</v>
      </c>
      <c r="I666">
        <f t="shared" si="41"/>
        <v>0</v>
      </c>
      <c r="J666">
        <f t="shared" si="42"/>
        <v>0</v>
      </c>
      <c r="K666">
        <f t="shared" si="43"/>
        <v>0</v>
      </c>
      <c r="L666" t="s">
        <v>27</v>
      </c>
      <c r="M666">
        <v>49</v>
      </c>
      <c r="N666" t="s">
        <v>43</v>
      </c>
      <c r="O666" t="s">
        <v>13</v>
      </c>
    </row>
    <row r="667" spans="1:15" x14ac:dyDescent="0.25">
      <c r="A667">
        <v>203</v>
      </c>
      <c r="B667">
        <v>139</v>
      </c>
      <c r="C667">
        <v>1824</v>
      </c>
      <c r="D667">
        <v>5</v>
      </c>
      <c r="E667">
        <v>7</v>
      </c>
      <c r="F667" t="s">
        <v>39</v>
      </c>
      <c r="G667" t="s">
        <v>13</v>
      </c>
      <c r="H667">
        <f t="shared" si="40"/>
        <v>1</v>
      </c>
      <c r="I667">
        <f t="shared" si="41"/>
        <v>0</v>
      </c>
      <c r="J667">
        <f t="shared" si="42"/>
        <v>0</v>
      </c>
      <c r="K667">
        <f t="shared" si="43"/>
        <v>0</v>
      </c>
      <c r="L667" t="s">
        <v>32</v>
      </c>
      <c r="M667">
        <v>81</v>
      </c>
      <c r="N667" t="s">
        <v>22</v>
      </c>
      <c r="O667" t="s">
        <v>17</v>
      </c>
    </row>
    <row r="668" spans="1:15" x14ac:dyDescent="0.25">
      <c r="A668">
        <v>204</v>
      </c>
      <c r="B668">
        <v>140</v>
      </c>
      <c r="C668">
        <v>4522</v>
      </c>
      <c r="D668">
        <v>44</v>
      </c>
      <c r="E668">
        <v>9</v>
      </c>
      <c r="F668" t="s">
        <v>39</v>
      </c>
      <c r="G668" t="s">
        <v>17</v>
      </c>
      <c r="H668">
        <f t="shared" si="40"/>
        <v>0</v>
      </c>
      <c r="I668">
        <f t="shared" si="41"/>
        <v>1</v>
      </c>
      <c r="J668">
        <f t="shared" si="42"/>
        <v>0</v>
      </c>
      <c r="K668">
        <f t="shared" si="43"/>
        <v>0</v>
      </c>
      <c r="L668" t="s">
        <v>20</v>
      </c>
      <c r="M668">
        <v>69</v>
      </c>
      <c r="N668" t="s">
        <v>43</v>
      </c>
      <c r="O668" t="s">
        <v>13</v>
      </c>
    </row>
    <row r="669" spans="1:15" x14ac:dyDescent="0.25">
      <c r="A669">
        <v>206</v>
      </c>
      <c r="B669">
        <v>110</v>
      </c>
      <c r="C669">
        <v>1859</v>
      </c>
      <c r="D669">
        <v>32</v>
      </c>
      <c r="E669">
        <v>13</v>
      </c>
      <c r="F669" t="s">
        <v>39</v>
      </c>
      <c r="G669" t="s">
        <v>19</v>
      </c>
      <c r="H669">
        <f t="shared" si="40"/>
        <v>0</v>
      </c>
      <c r="I669">
        <f t="shared" si="41"/>
        <v>0</v>
      </c>
      <c r="J669">
        <f t="shared" si="42"/>
        <v>0</v>
      </c>
      <c r="K669">
        <f t="shared" si="43"/>
        <v>0</v>
      </c>
      <c r="L669" t="s">
        <v>13</v>
      </c>
      <c r="M669">
        <v>97</v>
      </c>
      <c r="N669" t="s">
        <v>25</v>
      </c>
      <c r="O669" t="s">
        <v>13</v>
      </c>
    </row>
    <row r="670" spans="1:15" x14ac:dyDescent="0.25">
      <c r="A670">
        <v>222</v>
      </c>
      <c r="B670">
        <v>169</v>
      </c>
      <c r="C670">
        <v>2165</v>
      </c>
      <c r="D670">
        <v>35</v>
      </c>
      <c r="E670">
        <v>12</v>
      </c>
      <c r="F670" t="s">
        <v>39</v>
      </c>
      <c r="G670" t="s">
        <v>19</v>
      </c>
      <c r="H670">
        <f t="shared" si="40"/>
        <v>0</v>
      </c>
      <c r="I670">
        <f t="shared" si="41"/>
        <v>0</v>
      </c>
      <c r="J670">
        <f t="shared" si="42"/>
        <v>0</v>
      </c>
      <c r="K670">
        <f t="shared" si="43"/>
        <v>0</v>
      </c>
      <c r="L670" t="s">
        <v>27</v>
      </c>
      <c r="M670">
        <v>70</v>
      </c>
      <c r="N670" t="s">
        <v>25</v>
      </c>
      <c r="O670" t="s">
        <v>34</v>
      </c>
    </row>
    <row r="671" spans="1:15" x14ac:dyDescent="0.25">
      <c r="A671">
        <v>224</v>
      </c>
      <c r="B671">
        <v>77</v>
      </c>
      <c r="C671">
        <v>3157</v>
      </c>
      <c r="D671">
        <v>23</v>
      </c>
      <c r="E671">
        <v>1</v>
      </c>
      <c r="F671" t="s">
        <v>39</v>
      </c>
      <c r="G671" t="s">
        <v>30</v>
      </c>
      <c r="H671">
        <f t="shared" si="40"/>
        <v>0</v>
      </c>
      <c r="I671">
        <f t="shared" si="41"/>
        <v>0</v>
      </c>
      <c r="J671">
        <f t="shared" si="42"/>
        <v>1</v>
      </c>
      <c r="K671">
        <f t="shared" si="43"/>
        <v>0</v>
      </c>
      <c r="L671" t="s">
        <v>20</v>
      </c>
      <c r="M671">
        <v>77</v>
      </c>
      <c r="N671" t="s">
        <v>25</v>
      </c>
      <c r="O671" t="s">
        <v>34</v>
      </c>
    </row>
    <row r="672" spans="1:15" x14ac:dyDescent="0.25">
      <c r="A672">
        <v>229</v>
      </c>
      <c r="B672">
        <v>47</v>
      </c>
      <c r="C672">
        <v>3435</v>
      </c>
      <c r="D672">
        <v>36</v>
      </c>
      <c r="E672">
        <v>14</v>
      </c>
      <c r="F672" t="s">
        <v>39</v>
      </c>
      <c r="G672" t="s">
        <v>26</v>
      </c>
      <c r="H672">
        <f t="shared" si="40"/>
        <v>0</v>
      </c>
      <c r="I672">
        <f t="shared" si="41"/>
        <v>0</v>
      </c>
      <c r="J672">
        <f t="shared" si="42"/>
        <v>0</v>
      </c>
      <c r="K672">
        <f t="shared" si="43"/>
        <v>1</v>
      </c>
      <c r="L672" t="s">
        <v>20</v>
      </c>
      <c r="M672">
        <v>83</v>
      </c>
      <c r="N672" t="s">
        <v>22</v>
      </c>
      <c r="O672" t="s">
        <v>13</v>
      </c>
    </row>
    <row r="673" spans="1:15" x14ac:dyDescent="0.25">
      <c r="A673">
        <v>239</v>
      </c>
      <c r="B673">
        <v>79</v>
      </c>
      <c r="C673">
        <v>3562</v>
      </c>
      <c r="D673">
        <v>12</v>
      </c>
      <c r="E673">
        <v>4</v>
      </c>
      <c r="F673" t="s">
        <v>39</v>
      </c>
      <c r="G673" t="s">
        <v>30</v>
      </c>
      <c r="H673">
        <f t="shared" si="40"/>
        <v>0</v>
      </c>
      <c r="I673">
        <f t="shared" si="41"/>
        <v>0</v>
      </c>
      <c r="J673">
        <f t="shared" si="42"/>
        <v>1</v>
      </c>
      <c r="K673">
        <f t="shared" si="43"/>
        <v>0</v>
      </c>
      <c r="L673" t="s">
        <v>20</v>
      </c>
      <c r="M673">
        <v>98</v>
      </c>
      <c r="N673" t="s">
        <v>22</v>
      </c>
      <c r="O673" t="s">
        <v>17</v>
      </c>
    </row>
    <row r="674" spans="1:15" x14ac:dyDescent="0.25">
      <c r="A674">
        <v>247</v>
      </c>
      <c r="B674">
        <v>156</v>
      </c>
      <c r="C674">
        <v>3400</v>
      </c>
      <c r="D674">
        <v>30</v>
      </c>
      <c r="E674">
        <v>12</v>
      </c>
      <c r="F674" t="s">
        <v>39</v>
      </c>
      <c r="G674" t="s">
        <v>19</v>
      </c>
      <c r="H674">
        <f t="shared" si="40"/>
        <v>0</v>
      </c>
      <c r="I674">
        <f t="shared" si="41"/>
        <v>0</v>
      </c>
      <c r="J674">
        <f t="shared" si="42"/>
        <v>0</v>
      </c>
      <c r="K674">
        <f t="shared" si="43"/>
        <v>0</v>
      </c>
      <c r="L674" t="s">
        <v>32</v>
      </c>
      <c r="M674">
        <v>23</v>
      </c>
      <c r="N674" t="s">
        <v>16</v>
      </c>
      <c r="O674" t="s">
        <v>30</v>
      </c>
    </row>
    <row r="675" spans="1:15" x14ac:dyDescent="0.25">
      <c r="A675">
        <v>249</v>
      </c>
      <c r="B675">
        <v>105</v>
      </c>
      <c r="C675">
        <v>3154</v>
      </c>
      <c r="D675">
        <v>23</v>
      </c>
      <c r="E675">
        <v>15</v>
      </c>
      <c r="F675" t="s">
        <v>39</v>
      </c>
      <c r="G675" t="s">
        <v>19</v>
      </c>
      <c r="H675">
        <f t="shared" si="40"/>
        <v>0</v>
      </c>
      <c r="I675">
        <f t="shared" si="41"/>
        <v>0</v>
      </c>
      <c r="J675">
        <f t="shared" si="42"/>
        <v>0</v>
      </c>
      <c r="K675">
        <f t="shared" si="43"/>
        <v>0</v>
      </c>
      <c r="L675" t="s">
        <v>32</v>
      </c>
      <c r="M675">
        <v>17</v>
      </c>
      <c r="N675" t="s">
        <v>43</v>
      </c>
      <c r="O675" t="s">
        <v>17</v>
      </c>
    </row>
    <row r="676" spans="1:15" x14ac:dyDescent="0.25">
      <c r="A676">
        <v>254</v>
      </c>
      <c r="B676">
        <v>48</v>
      </c>
      <c r="C676">
        <v>4083</v>
      </c>
      <c r="D676">
        <v>40</v>
      </c>
      <c r="E676">
        <v>10</v>
      </c>
      <c r="F676" t="s">
        <v>39</v>
      </c>
      <c r="G676" t="s">
        <v>26</v>
      </c>
      <c r="H676">
        <f t="shared" si="40"/>
        <v>0</v>
      </c>
      <c r="I676">
        <f t="shared" si="41"/>
        <v>0</v>
      </c>
      <c r="J676">
        <f t="shared" si="42"/>
        <v>0</v>
      </c>
      <c r="K676">
        <f t="shared" si="43"/>
        <v>1</v>
      </c>
      <c r="L676" t="s">
        <v>32</v>
      </c>
      <c r="M676">
        <v>83</v>
      </c>
      <c r="N676" t="s">
        <v>25</v>
      </c>
      <c r="O676" t="s">
        <v>30</v>
      </c>
    </row>
    <row r="677" spans="1:15" x14ac:dyDescent="0.25">
      <c r="A677">
        <v>255</v>
      </c>
      <c r="B677">
        <v>91</v>
      </c>
      <c r="C677">
        <v>4647</v>
      </c>
      <c r="D677">
        <v>44</v>
      </c>
      <c r="E677">
        <v>2</v>
      </c>
      <c r="F677" t="s">
        <v>39</v>
      </c>
      <c r="G677" t="s">
        <v>30</v>
      </c>
      <c r="H677">
        <f t="shared" si="40"/>
        <v>0</v>
      </c>
      <c r="I677">
        <f t="shared" si="41"/>
        <v>0</v>
      </c>
      <c r="J677">
        <f t="shared" si="42"/>
        <v>1</v>
      </c>
      <c r="K677">
        <f t="shared" si="43"/>
        <v>0</v>
      </c>
      <c r="L677" t="s">
        <v>20</v>
      </c>
      <c r="M677">
        <v>56</v>
      </c>
      <c r="N677" t="s">
        <v>22</v>
      </c>
      <c r="O677" t="s">
        <v>17</v>
      </c>
    </row>
    <row r="678" spans="1:15" x14ac:dyDescent="0.25">
      <c r="A678">
        <v>257</v>
      </c>
      <c r="B678">
        <v>138</v>
      </c>
      <c r="C678">
        <v>4377</v>
      </c>
      <c r="D678">
        <v>30</v>
      </c>
      <c r="E678">
        <v>11</v>
      </c>
      <c r="F678" t="s">
        <v>39</v>
      </c>
      <c r="G678" t="s">
        <v>26</v>
      </c>
      <c r="H678">
        <f t="shared" si="40"/>
        <v>0</v>
      </c>
      <c r="I678">
        <f t="shared" si="41"/>
        <v>0</v>
      </c>
      <c r="J678">
        <f t="shared" si="42"/>
        <v>0</v>
      </c>
      <c r="K678">
        <f t="shared" si="43"/>
        <v>1</v>
      </c>
      <c r="L678" t="s">
        <v>32</v>
      </c>
      <c r="M678">
        <v>52</v>
      </c>
      <c r="N678" t="s">
        <v>43</v>
      </c>
      <c r="O678" t="s">
        <v>34</v>
      </c>
    </row>
    <row r="679" spans="1:15" x14ac:dyDescent="0.25">
      <c r="A679">
        <v>267</v>
      </c>
      <c r="B679">
        <v>99</v>
      </c>
      <c r="C679">
        <v>1014</v>
      </c>
      <c r="D679">
        <v>16</v>
      </c>
      <c r="E679">
        <v>2</v>
      </c>
      <c r="F679" t="s">
        <v>39</v>
      </c>
      <c r="G679" t="s">
        <v>30</v>
      </c>
      <c r="H679">
        <f t="shared" si="40"/>
        <v>0</v>
      </c>
      <c r="I679">
        <f t="shared" si="41"/>
        <v>0</v>
      </c>
      <c r="J679">
        <f t="shared" si="42"/>
        <v>1</v>
      </c>
      <c r="K679">
        <f t="shared" si="43"/>
        <v>0</v>
      </c>
      <c r="L679" t="s">
        <v>20</v>
      </c>
      <c r="M679">
        <v>95</v>
      </c>
      <c r="N679" t="s">
        <v>22</v>
      </c>
      <c r="O679" t="s">
        <v>34</v>
      </c>
    </row>
    <row r="680" spans="1:15" x14ac:dyDescent="0.25">
      <c r="A680">
        <v>268</v>
      </c>
      <c r="B680">
        <v>121</v>
      </c>
      <c r="C680">
        <v>1408</v>
      </c>
      <c r="D680">
        <v>12</v>
      </c>
      <c r="E680">
        <v>6</v>
      </c>
      <c r="F680" t="s">
        <v>39</v>
      </c>
      <c r="G680" t="s">
        <v>19</v>
      </c>
      <c r="H680">
        <f t="shared" si="40"/>
        <v>0</v>
      </c>
      <c r="I680">
        <f t="shared" si="41"/>
        <v>0</v>
      </c>
      <c r="J680">
        <f t="shared" si="42"/>
        <v>0</v>
      </c>
      <c r="K680">
        <f t="shared" si="43"/>
        <v>0</v>
      </c>
      <c r="L680" t="s">
        <v>32</v>
      </c>
      <c r="M680">
        <v>10</v>
      </c>
      <c r="N680" t="s">
        <v>16</v>
      </c>
      <c r="O680" t="s">
        <v>17</v>
      </c>
    </row>
    <row r="681" spans="1:15" x14ac:dyDescent="0.25">
      <c r="A681">
        <v>276</v>
      </c>
      <c r="B681">
        <v>169</v>
      </c>
      <c r="C681">
        <v>4666</v>
      </c>
      <c r="D681">
        <v>2</v>
      </c>
      <c r="E681">
        <v>3</v>
      </c>
      <c r="F681" t="s">
        <v>39</v>
      </c>
      <c r="G681" t="s">
        <v>26</v>
      </c>
      <c r="H681">
        <f t="shared" si="40"/>
        <v>0</v>
      </c>
      <c r="I681">
        <f t="shared" si="41"/>
        <v>0</v>
      </c>
      <c r="J681">
        <f t="shared" si="42"/>
        <v>0</v>
      </c>
      <c r="K681">
        <f t="shared" si="43"/>
        <v>1</v>
      </c>
      <c r="L681" t="s">
        <v>32</v>
      </c>
      <c r="M681">
        <v>55</v>
      </c>
      <c r="N681" t="s">
        <v>22</v>
      </c>
      <c r="O681" t="s">
        <v>34</v>
      </c>
    </row>
    <row r="682" spans="1:15" x14ac:dyDescent="0.25">
      <c r="A682">
        <v>281</v>
      </c>
      <c r="B682">
        <v>140</v>
      </c>
      <c r="C682">
        <v>1379</v>
      </c>
      <c r="D682">
        <v>9</v>
      </c>
      <c r="E682">
        <v>5</v>
      </c>
      <c r="F682" t="s">
        <v>39</v>
      </c>
      <c r="G682" t="s">
        <v>13</v>
      </c>
      <c r="H682">
        <f t="shared" si="40"/>
        <v>1</v>
      </c>
      <c r="I682">
        <f t="shared" si="41"/>
        <v>0</v>
      </c>
      <c r="J682">
        <f t="shared" si="42"/>
        <v>0</v>
      </c>
      <c r="K682">
        <f t="shared" si="43"/>
        <v>0</v>
      </c>
      <c r="L682" t="s">
        <v>27</v>
      </c>
      <c r="M682">
        <v>35</v>
      </c>
      <c r="N682" t="s">
        <v>43</v>
      </c>
      <c r="O682" t="s">
        <v>17</v>
      </c>
    </row>
    <row r="683" spans="1:15" x14ac:dyDescent="0.25">
      <c r="A683">
        <v>296</v>
      </c>
      <c r="B683">
        <v>108</v>
      </c>
      <c r="C683">
        <v>4716</v>
      </c>
      <c r="D683">
        <v>42</v>
      </c>
      <c r="E683">
        <v>15</v>
      </c>
      <c r="F683" t="s">
        <v>39</v>
      </c>
      <c r="G683" t="s">
        <v>26</v>
      </c>
      <c r="H683">
        <f t="shared" si="40"/>
        <v>0</v>
      </c>
      <c r="I683">
        <f t="shared" si="41"/>
        <v>0</v>
      </c>
      <c r="J683">
        <f t="shared" si="42"/>
        <v>0</v>
      </c>
      <c r="K683">
        <f t="shared" si="43"/>
        <v>1</v>
      </c>
      <c r="L683" t="s">
        <v>13</v>
      </c>
      <c r="M683">
        <v>23</v>
      </c>
      <c r="N683" t="s">
        <v>22</v>
      </c>
      <c r="O683" t="s">
        <v>17</v>
      </c>
    </row>
    <row r="684" spans="1:15" x14ac:dyDescent="0.25">
      <c r="A684">
        <v>299</v>
      </c>
      <c r="B684">
        <v>155</v>
      </c>
      <c r="C684">
        <v>336</v>
      </c>
      <c r="D684">
        <v>49</v>
      </c>
      <c r="E684">
        <v>11</v>
      </c>
      <c r="F684" t="s">
        <v>39</v>
      </c>
      <c r="G684" t="s">
        <v>19</v>
      </c>
      <c r="H684">
        <f t="shared" si="40"/>
        <v>0</v>
      </c>
      <c r="I684">
        <f t="shared" si="41"/>
        <v>0</v>
      </c>
      <c r="J684">
        <f t="shared" si="42"/>
        <v>0</v>
      </c>
      <c r="K684">
        <f t="shared" si="43"/>
        <v>0</v>
      </c>
      <c r="L684" t="s">
        <v>20</v>
      </c>
      <c r="M684">
        <v>73</v>
      </c>
      <c r="N684" t="s">
        <v>16</v>
      </c>
      <c r="O684" t="s">
        <v>13</v>
      </c>
    </row>
    <row r="685" spans="1:15" x14ac:dyDescent="0.25">
      <c r="A685">
        <v>316</v>
      </c>
      <c r="B685">
        <v>144</v>
      </c>
      <c r="C685">
        <v>2181</v>
      </c>
      <c r="D685">
        <v>15</v>
      </c>
      <c r="E685">
        <v>11</v>
      </c>
      <c r="F685" t="s">
        <v>39</v>
      </c>
      <c r="G685" t="s">
        <v>19</v>
      </c>
      <c r="H685">
        <f t="shared" si="40"/>
        <v>0</v>
      </c>
      <c r="I685">
        <f t="shared" si="41"/>
        <v>0</v>
      </c>
      <c r="J685">
        <f t="shared" si="42"/>
        <v>0</v>
      </c>
      <c r="K685">
        <f t="shared" si="43"/>
        <v>0</v>
      </c>
      <c r="L685" t="s">
        <v>14</v>
      </c>
      <c r="M685">
        <v>18</v>
      </c>
      <c r="N685" t="s">
        <v>16</v>
      </c>
      <c r="O685" t="s">
        <v>30</v>
      </c>
    </row>
    <row r="686" spans="1:15" x14ac:dyDescent="0.25">
      <c r="A686">
        <v>322</v>
      </c>
      <c r="B686">
        <v>124</v>
      </c>
      <c r="C686">
        <v>745</v>
      </c>
      <c r="D686">
        <v>35</v>
      </c>
      <c r="E686">
        <v>5</v>
      </c>
      <c r="F686" t="s">
        <v>39</v>
      </c>
      <c r="G686" t="s">
        <v>13</v>
      </c>
      <c r="H686">
        <f t="shared" si="40"/>
        <v>1</v>
      </c>
      <c r="I686">
        <f t="shared" si="41"/>
        <v>0</v>
      </c>
      <c r="J686">
        <f t="shared" si="42"/>
        <v>0</v>
      </c>
      <c r="K686">
        <f t="shared" si="43"/>
        <v>0</v>
      </c>
      <c r="L686" t="s">
        <v>32</v>
      </c>
      <c r="M686">
        <v>68</v>
      </c>
      <c r="N686" t="s">
        <v>25</v>
      </c>
      <c r="O686" t="s">
        <v>17</v>
      </c>
    </row>
    <row r="687" spans="1:15" x14ac:dyDescent="0.25">
      <c r="A687">
        <v>326</v>
      </c>
      <c r="B687">
        <v>47</v>
      </c>
      <c r="C687">
        <v>554</v>
      </c>
      <c r="D687">
        <v>18</v>
      </c>
      <c r="E687">
        <v>12</v>
      </c>
      <c r="F687" t="s">
        <v>39</v>
      </c>
      <c r="G687" t="s">
        <v>19</v>
      </c>
      <c r="H687">
        <f t="shared" si="40"/>
        <v>0</v>
      </c>
      <c r="I687">
        <f t="shared" si="41"/>
        <v>0</v>
      </c>
      <c r="J687">
        <f t="shared" si="42"/>
        <v>0</v>
      </c>
      <c r="K687">
        <f t="shared" si="43"/>
        <v>0</v>
      </c>
      <c r="L687" t="s">
        <v>27</v>
      </c>
      <c r="M687">
        <v>29</v>
      </c>
      <c r="N687" t="s">
        <v>16</v>
      </c>
      <c r="O687" t="s">
        <v>17</v>
      </c>
    </row>
    <row r="688" spans="1:15" x14ac:dyDescent="0.25">
      <c r="A688">
        <v>335</v>
      </c>
      <c r="B688">
        <v>106</v>
      </c>
      <c r="C688">
        <v>4325</v>
      </c>
      <c r="D688">
        <v>1</v>
      </c>
      <c r="E688">
        <v>11</v>
      </c>
      <c r="F688" t="s">
        <v>39</v>
      </c>
      <c r="G688" t="s">
        <v>19</v>
      </c>
      <c r="H688">
        <f t="shared" si="40"/>
        <v>0</v>
      </c>
      <c r="I688">
        <f t="shared" si="41"/>
        <v>0</v>
      </c>
      <c r="J688">
        <f t="shared" si="42"/>
        <v>0</v>
      </c>
      <c r="K688">
        <f t="shared" si="43"/>
        <v>0</v>
      </c>
      <c r="L688" t="s">
        <v>14</v>
      </c>
      <c r="M688">
        <v>42</v>
      </c>
      <c r="N688" t="s">
        <v>25</v>
      </c>
      <c r="O688" t="s">
        <v>30</v>
      </c>
    </row>
    <row r="689" spans="1:15" x14ac:dyDescent="0.25">
      <c r="A689">
        <v>336</v>
      </c>
      <c r="B689">
        <v>37</v>
      </c>
      <c r="C689">
        <v>3167</v>
      </c>
      <c r="D689">
        <v>46</v>
      </c>
      <c r="E689">
        <v>13</v>
      </c>
      <c r="F689" t="s">
        <v>39</v>
      </c>
      <c r="G689" t="s">
        <v>17</v>
      </c>
      <c r="H689">
        <f t="shared" si="40"/>
        <v>0</v>
      </c>
      <c r="I689">
        <f t="shared" si="41"/>
        <v>1</v>
      </c>
      <c r="J689">
        <f t="shared" si="42"/>
        <v>0</v>
      </c>
      <c r="K689">
        <f t="shared" si="43"/>
        <v>0</v>
      </c>
      <c r="L689" t="s">
        <v>13</v>
      </c>
      <c r="M689">
        <v>67</v>
      </c>
      <c r="N689" t="s">
        <v>25</v>
      </c>
      <c r="O689" t="s">
        <v>17</v>
      </c>
    </row>
    <row r="690" spans="1:15" x14ac:dyDescent="0.25">
      <c r="A690">
        <v>345</v>
      </c>
      <c r="B690">
        <v>181</v>
      </c>
      <c r="C690">
        <v>3950</v>
      </c>
      <c r="D690">
        <v>34</v>
      </c>
      <c r="E690">
        <v>10</v>
      </c>
      <c r="F690" t="s">
        <v>39</v>
      </c>
      <c r="G690" t="s">
        <v>26</v>
      </c>
      <c r="H690">
        <f t="shared" si="40"/>
        <v>0</v>
      </c>
      <c r="I690">
        <f t="shared" si="41"/>
        <v>0</v>
      </c>
      <c r="J690">
        <f t="shared" si="42"/>
        <v>0</v>
      </c>
      <c r="K690">
        <f t="shared" si="43"/>
        <v>1</v>
      </c>
      <c r="L690" t="s">
        <v>27</v>
      </c>
      <c r="M690">
        <v>17</v>
      </c>
      <c r="N690" t="s">
        <v>16</v>
      </c>
      <c r="O690" t="s">
        <v>17</v>
      </c>
    </row>
    <row r="691" spans="1:15" x14ac:dyDescent="0.25">
      <c r="A691">
        <v>347</v>
      </c>
      <c r="B691">
        <v>55</v>
      </c>
      <c r="C691">
        <v>1236</v>
      </c>
      <c r="D691">
        <v>21</v>
      </c>
      <c r="E691">
        <v>5</v>
      </c>
      <c r="F691" t="s">
        <v>39</v>
      </c>
      <c r="G691" t="s">
        <v>13</v>
      </c>
      <c r="H691">
        <f t="shared" si="40"/>
        <v>1</v>
      </c>
      <c r="I691">
        <f t="shared" si="41"/>
        <v>0</v>
      </c>
      <c r="J691">
        <f t="shared" si="42"/>
        <v>0</v>
      </c>
      <c r="K691">
        <f t="shared" si="43"/>
        <v>0</v>
      </c>
      <c r="L691" t="s">
        <v>27</v>
      </c>
      <c r="M691">
        <v>94</v>
      </c>
      <c r="N691" t="s">
        <v>25</v>
      </c>
      <c r="O691" t="s">
        <v>30</v>
      </c>
    </row>
    <row r="692" spans="1:15" x14ac:dyDescent="0.25">
      <c r="A692">
        <v>348</v>
      </c>
      <c r="B692">
        <v>126</v>
      </c>
      <c r="C692">
        <v>286</v>
      </c>
      <c r="D692">
        <v>34</v>
      </c>
      <c r="E692">
        <v>10</v>
      </c>
      <c r="F692" t="s">
        <v>39</v>
      </c>
      <c r="G692" t="s">
        <v>26</v>
      </c>
      <c r="H692">
        <f t="shared" si="40"/>
        <v>0</v>
      </c>
      <c r="I692">
        <f t="shared" si="41"/>
        <v>0</v>
      </c>
      <c r="J692">
        <f t="shared" si="42"/>
        <v>0</v>
      </c>
      <c r="K692">
        <f t="shared" si="43"/>
        <v>1</v>
      </c>
      <c r="L692" t="s">
        <v>27</v>
      </c>
      <c r="M692">
        <v>31</v>
      </c>
      <c r="N692" t="s">
        <v>43</v>
      </c>
      <c r="O692" t="s">
        <v>17</v>
      </c>
    </row>
    <row r="693" spans="1:15" x14ac:dyDescent="0.25">
      <c r="A693">
        <v>350</v>
      </c>
      <c r="B693">
        <v>108</v>
      </c>
      <c r="C693">
        <v>1350</v>
      </c>
      <c r="D693">
        <v>25</v>
      </c>
      <c r="E693">
        <v>3</v>
      </c>
      <c r="F693" t="s">
        <v>39</v>
      </c>
      <c r="G693" t="s">
        <v>19</v>
      </c>
      <c r="H693">
        <f t="shared" si="40"/>
        <v>0</v>
      </c>
      <c r="I693">
        <f t="shared" si="41"/>
        <v>0</v>
      </c>
      <c r="J693">
        <f t="shared" si="42"/>
        <v>0</v>
      </c>
      <c r="K693">
        <f t="shared" si="43"/>
        <v>0</v>
      </c>
      <c r="L693" t="s">
        <v>20</v>
      </c>
      <c r="M693">
        <v>13</v>
      </c>
      <c r="N693" t="s">
        <v>25</v>
      </c>
      <c r="O693" t="s">
        <v>17</v>
      </c>
    </row>
    <row r="694" spans="1:15" x14ac:dyDescent="0.25">
      <c r="A694">
        <v>351</v>
      </c>
      <c r="B694">
        <v>133</v>
      </c>
      <c r="C694">
        <v>1433</v>
      </c>
      <c r="D694">
        <v>15</v>
      </c>
      <c r="E694">
        <v>6</v>
      </c>
      <c r="F694" t="s">
        <v>39</v>
      </c>
      <c r="G694" t="s">
        <v>30</v>
      </c>
      <c r="H694">
        <f t="shared" si="40"/>
        <v>0</v>
      </c>
      <c r="I694">
        <f t="shared" si="41"/>
        <v>0</v>
      </c>
      <c r="J694">
        <f t="shared" si="42"/>
        <v>1</v>
      </c>
      <c r="K694">
        <f t="shared" si="43"/>
        <v>0</v>
      </c>
      <c r="L694" t="s">
        <v>20</v>
      </c>
      <c r="M694">
        <v>45</v>
      </c>
      <c r="N694" t="s">
        <v>22</v>
      </c>
      <c r="O694" t="s">
        <v>13</v>
      </c>
    </row>
    <row r="695" spans="1:15" x14ac:dyDescent="0.25">
      <c r="A695">
        <v>354</v>
      </c>
      <c r="B695">
        <v>102</v>
      </c>
      <c r="C695">
        <v>2811</v>
      </c>
      <c r="D695">
        <v>12</v>
      </c>
      <c r="E695">
        <v>9</v>
      </c>
      <c r="F695" t="s">
        <v>39</v>
      </c>
      <c r="G695" t="s">
        <v>30</v>
      </c>
      <c r="H695">
        <f t="shared" si="40"/>
        <v>0</v>
      </c>
      <c r="I695">
        <f t="shared" si="41"/>
        <v>0</v>
      </c>
      <c r="J695">
        <f t="shared" si="42"/>
        <v>1</v>
      </c>
      <c r="K695">
        <f t="shared" si="43"/>
        <v>0</v>
      </c>
      <c r="L695" t="s">
        <v>20</v>
      </c>
      <c r="M695">
        <v>14</v>
      </c>
      <c r="N695" t="s">
        <v>22</v>
      </c>
      <c r="O695" t="s">
        <v>30</v>
      </c>
    </row>
    <row r="696" spans="1:15" x14ac:dyDescent="0.25">
      <c r="A696">
        <v>358</v>
      </c>
      <c r="B696">
        <v>108</v>
      </c>
      <c r="C696">
        <v>850</v>
      </c>
      <c r="D696">
        <v>13</v>
      </c>
      <c r="E696">
        <v>17</v>
      </c>
      <c r="F696" t="s">
        <v>39</v>
      </c>
      <c r="G696" t="s">
        <v>26</v>
      </c>
      <c r="H696">
        <f t="shared" si="40"/>
        <v>0</v>
      </c>
      <c r="I696">
        <f t="shared" si="41"/>
        <v>0</v>
      </c>
      <c r="J696">
        <f t="shared" si="42"/>
        <v>0</v>
      </c>
      <c r="K696">
        <f t="shared" si="43"/>
        <v>1</v>
      </c>
      <c r="L696" t="s">
        <v>27</v>
      </c>
      <c r="M696">
        <v>45</v>
      </c>
      <c r="N696" t="s">
        <v>16</v>
      </c>
      <c r="O696" t="s">
        <v>34</v>
      </c>
    </row>
    <row r="697" spans="1:15" x14ac:dyDescent="0.25">
      <c r="A697">
        <v>360</v>
      </c>
      <c r="B697">
        <v>125</v>
      </c>
      <c r="C697">
        <v>4020</v>
      </c>
      <c r="D697">
        <v>14</v>
      </c>
      <c r="E697">
        <v>16</v>
      </c>
      <c r="F697" t="s">
        <v>39</v>
      </c>
      <c r="G697" t="s">
        <v>19</v>
      </c>
      <c r="H697">
        <f t="shared" si="40"/>
        <v>0</v>
      </c>
      <c r="I697">
        <f t="shared" si="41"/>
        <v>0</v>
      </c>
      <c r="J697">
        <f t="shared" si="42"/>
        <v>0</v>
      </c>
      <c r="K697">
        <f t="shared" si="43"/>
        <v>0</v>
      </c>
      <c r="L697" t="s">
        <v>14</v>
      </c>
      <c r="M697">
        <v>10</v>
      </c>
      <c r="N697" t="s">
        <v>22</v>
      </c>
      <c r="O697" t="s">
        <v>34</v>
      </c>
    </row>
    <row r="698" spans="1:15" x14ac:dyDescent="0.25">
      <c r="A698">
        <v>362</v>
      </c>
      <c r="B698">
        <v>170</v>
      </c>
      <c r="C698">
        <v>581</v>
      </c>
      <c r="D698">
        <v>18</v>
      </c>
      <c r="E698">
        <v>5</v>
      </c>
      <c r="F698" t="s">
        <v>39</v>
      </c>
      <c r="G698" t="s">
        <v>17</v>
      </c>
      <c r="H698">
        <f t="shared" si="40"/>
        <v>0</v>
      </c>
      <c r="I698">
        <f t="shared" si="41"/>
        <v>1</v>
      </c>
      <c r="J698">
        <f t="shared" si="42"/>
        <v>0</v>
      </c>
      <c r="K698">
        <f t="shared" si="43"/>
        <v>0</v>
      </c>
      <c r="L698" t="s">
        <v>14</v>
      </c>
      <c r="M698">
        <v>19</v>
      </c>
      <c r="N698" t="s">
        <v>16</v>
      </c>
      <c r="O698" t="s">
        <v>30</v>
      </c>
    </row>
    <row r="699" spans="1:15" x14ac:dyDescent="0.25">
      <c r="A699">
        <v>364</v>
      </c>
      <c r="B699">
        <v>137</v>
      </c>
      <c r="C699">
        <v>1624</v>
      </c>
      <c r="D699">
        <v>6</v>
      </c>
      <c r="E699">
        <v>9</v>
      </c>
      <c r="F699" t="s">
        <v>39</v>
      </c>
      <c r="G699" t="s">
        <v>17</v>
      </c>
      <c r="H699">
        <f t="shared" si="40"/>
        <v>0</v>
      </c>
      <c r="I699">
        <f t="shared" si="41"/>
        <v>1</v>
      </c>
      <c r="J699">
        <f t="shared" si="42"/>
        <v>0</v>
      </c>
      <c r="K699">
        <f t="shared" si="43"/>
        <v>0</v>
      </c>
      <c r="L699" t="s">
        <v>20</v>
      </c>
      <c r="M699">
        <v>20</v>
      </c>
      <c r="N699" t="s">
        <v>25</v>
      </c>
      <c r="O699" t="s">
        <v>13</v>
      </c>
    </row>
    <row r="700" spans="1:15" x14ac:dyDescent="0.25">
      <c r="A700">
        <v>366</v>
      </c>
      <c r="B700">
        <v>34</v>
      </c>
      <c r="C700">
        <v>2443</v>
      </c>
      <c r="D700">
        <v>29</v>
      </c>
      <c r="E700">
        <v>13</v>
      </c>
      <c r="F700" t="s">
        <v>39</v>
      </c>
      <c r="G700" t="s">
        <v>26</v>
      </c>
      <c r="H700">
        <f t="shared" si="40"/>
        <v>0</v>
      </c>
      <c r="I700">
        <f t="shared" si="41"/>
        <v>0</v>
      </c>
      <c r="J700">
        <f t="shared" si="42"/>
        <v>0</v>
      </c>
      <c r="K700">
        <f t="shared" si="43"/>
        <v>1</v>
      </c>
      <c r="L700" t="s">
        <v>13</v>
      </c>
      <c r="M700">
        <v>89</v>
      </c>
      <c r="N700" t="s">
        <v>22</v>
      </c>
      <c r="O700" t="s">
        <v>34</v>
      </c>
    </row>
    <row r="701" spans="1:15" x14ac:dyDescent="0.25">
      <c r="A701">
        <v>387</v>
      </c>
      <c r="B701">
        <v>48</v>
      </c>
      <c r="C701">
        <v>3994</v>
      </c>
      <c r="D701">
        <v>9</v>
      </c>
      <c r="E701">
        <v>2</v>
      </c>
      <c r="F701" t="s">
        <v>39</v>
      </c>
      <c r="G701" t="s">
        <v>13</v>
      </c>
      <c r="H701">
        <f t="shared" si="40"/>
        <v>1</v>
      </c>
      <c r="I701">
        <f t="shared" si="41"/>
        <v>0</v>
      </c>
      <c r="J701">
        <f t="shared" si="42"/>
        <v>0</v>
      </c>
      <c r="K701">
        <f t="shared" si="43"/>
        <v>0</v>
      </c>
      <c r="L701" t="s">
        <v>13</v>
      </c>
      <c r="M701">
        <v>34</v>
      </c>
      <c r="N701" t="s">
        <v>22</v>
      </c>
      <c r="O701" t="s">
        <v>30</v>
      </c>
    </row>
    <row r="702" spans="1:15" x14ac:dyDescent="0.25">
      <c r="A702">
        <v>390</v>
      </c>
      <c r="B702">
        <v>108</v>
      </c>
      <c r="C702">
        <v>3763</v>
      </c>
      <c r="D702">
        <v>7</v>
      </c>
      <c r="E702">
        <v>19</v>
      </c>
      <c r="F702" t="s">
        <v>39</v>
      </c>
      <c r="G702" t="s">
        <v>17</v>
      </c>
      <c r="H702">
        <f t="shared" si="40"/>
        <v>0</v>
      </c>
      <c r="I702">
        <f t="shared" si="41"/>
        <v>1</v>
      </c>
      <c r="J702">
        <f t="shared" si="42"/>
        <v>0</v>
      </c>
      <c r="K702">
        <f t="shared" si="43"/>
        <v>0</v>
      </c>
      <c r="L702" t="s">
        <v>32</v>
      </c>
      <c r="M702">
        <v>46</v>
      </c>
      <c r="N702" t="s">
        <v>25</v>
      </c>
      <c r="O702" t="s">
        <v>13</v>
      </c>
    </row>
    <row r="703" spans="1:15" x14ac:dyDescent="0.25">
      <c r="A703">
        <v>400</v>
      </c>
      <c r="B703">
        <v>29</v>
      </c>
      <c r="C703">
        <v>3742</v>
      </c>
      <c r="D703">
        <v>39</v>
      </c>
      <c r="E703">
        <v>17</v>
      </c>
      <c r="F703" t="s">
        <v>39</v>
      </c>
      <c r="G703" t="s">
        <v>30</v>
      </c>
      <c r="H703">
        <f t="shared" si="40"/>
        <v>0</v>
      </c>
      <c r="I703">
        <f t="shared" si="41"/>
        <v>0</v>
      </c>
      <c r="J703">
        <f t="shared" si="42"/>
        <v>1</v>
      </c>
      <c r="K703">
        <f t="shared" si="43"/>
        <v>0</v>
      </c>
      <c r="L703" t="s">
        <v>14</v>
      </c>
      <c r="M703">
        <v>77</v>
      </c>
      <c r="N703" t="s">
        <v>16</v>
      </c>
      <c r="O703" t="s">
        <v>17</v>
      </c>
    </row>
    <row r="704" spans="1:15" x14ac:dyDescent="0.25">
      <c r="A704">
        <v>404</v>
      </c>
      <c r="B704">
        <v>151</v>
      </c>
      <c r="C704">
        <v>3459</v>
      </c>
      <c r="D704">
        <v>39</v>
      </c>
      <c r="E704">
        <v>2</v>
      </c>
      <c r="F704" t="s">
        <v>39</v>
      </c>
      <c r="G704" t="s">
        <v>17</v>
      </c>
      <c r="H704">
        <f t="shared" si="40"/>
        <v>0</v>
      </c>
      <c r="I704">
        <f t="shared" si="41"/>
        <v>1</v>
      </c>
      <c r="J704">
        <f t="shared" si="42"/>
        <v>0</v>
      </c>
      <c r="K704">
        <f t="shared" si="43"/>
        <v>0</v>
      </c>
      <c r="L704" t="s">
        <v>32</v>
      </c>
      <c r="M704">
        <v>50</v>
      </c>
      <c r="N704" t="s">
        <v>22</v>
      </c>
      <c r="O704" t="s">
        <v>17</v>
      </c>
    </row>
    <row r="705" spans="1:15" x14ac:dyDescent="0.25">
      <c r="A705">
        <v>417</v>
      </c>
      <c r="B705">
        <v>134</v>
      </c>
      <c r="C705">
        <v>1621</v>
      </c>
      <c r="D705">
        <v>27</v>
      </c>
      <c r="E705">
        <v>17</v>
      </c>
      <c r="F705" t="s">
        <v>39</v>
      </c>
      <c r="G705" t="s">
        <v>19</v>
      </c>
      <c r="H705">
        <f t="shared" si="40"/>
        <v>0</v>
      </c>
      <c r="I705">
        <f t="shared" si="41"/>
        <v>0</v>
      </c>
      <c r="J705">
        <f t="shared" si="42"/>
        <v>0</v>
      </c>
      <c r="K705">
        <f t="shared" si="43"/>
        <v>0</v>
      </c>
      <c r="L705" t="s">
        <v>13</v>
      </c>
      <c r="M705">
        <v>42</v>
      </c>
      <c r="N705" t="s">
        <v>16</v>
      </c>
      <c r="O705" t="s">
        <v>13</v>
      </c>
    </row>
    <row r="706" spans="1:15" x14ac:dyDescent="0.25">
      <c r="A706">
        <v>428</v>
      </c>
      <c r="B706">
        <v>197</v>
      </c>
      <c r="C706">
        <v>714</v>
      </c>
      <c r="D706">
        <v>21</v>
      </c>
      <c r="E706">
        <v>15</v>
      </c>
      <c r="F706" t="s">
        <v>39</v>
      </c>
      <c r="G706" t="s">
        <v>13</v>
      </c>
      <c r="H706">
        <f t="shared" ref="H706:H769" si="44">IF(G706="Industrial",1,0)</f>
        <v>1</v>
      </c>
      <c r="I706">
        <f t="shared" ref="I706:I769" si="45">IF(G706="Residential",1,0)</f>
        <v>0</v>
      </c>
      <c r="J706">
        <f t="shared" ref="J706:J769" si="46">IF(G706="Commercial",1,0)</f>
        <v>0</v>
      </c>
      <c r="K706">
        <f t="shared" ref="K706:K769" si="47">IF(G706="Mixed-Use",1,0)</f>
        <v>0</v>
      </c>
      <c r="L706" t="s">
        <v>32</v>
      </c>
      <c r="M706">
        <v>55</v>
      </c>
      <c r="N706" t="s">
        <v>25</v>
      </c>
      <c r="O706" t="s">
        <v>34</v>
      </c>
    </row>
    <row r="707" spans="1:15" x14ac:dyDescent="0.25">
      <c r="A707">
        <v>429</v>
      </c>
      <c r="B707">
        <v>110</v>
      </c>
      <c r="C707">
        <v>1282</v>
      </c>
      <c r="D707">
        <v>26</v>
      </c>
      <c r="E707">
        <v>11</v>
      </c>
      <c r="F707" t="s">
        <v>39</v>
      </c>
      <c r="G707" t="s">
        <v>30</v>
      </c>
      <c r="H707">
        <f t="shared" si="44"/>
        <v>0</v>
      </c>
      <c r="I707">
        <f t="shared" si="45"/>
        <v>0</v>
      </c>
      <c r="J707">
        <f t="shared" si="46"/>
        <v>1</v>
      </c>
      <c r="K707">
        <f t="shared" si="47"/>
        <v>0</v>
      </c>
      <c r="L707" t="s">
        <v>20</v>
      </c>
      <c r="M707">
        <v>76</v>
      </c>
      <c r="N707" t="s">
        <v>43</v>
      </c>
      <c r="O707" t="s">
        <v>30</v>
      </c>
    </row>
    <row r="708" spans="1:15" x14ac:dyDescent="0.25">
      <c r="A708">
        <v>431</v>
      </c>
      <c r="B708">
        <v>62</v>
      </c>
      <c r="C708">
        <v>2767</v>
      </c>
      <c r="D708">
        <v>21</v>
      </c>
      <c r="E708">
        <v>18</v>
      </c>
      <c r="F708" t="s">
        <v>39</v>
      </c>
      <c r="G708" t="s">
        <v>26</v>
      </c>
      <c r="H708">
        <f t="shared" si="44"/>
        <v>0</v>
      </c>
      <c r="I708">
        <f t="shared" si="45"/>
        <v>0</v>
      </c>
      <c r="J708">
        <f t="shared" si="46"/>
        <v>0</v>
      </c>
      <c r="K708">
        <f t="shared" si="47"/>
        <v>1</v>
      </c>
      <c r="L708" t="s">
        <v>27</v>
      </c>
      <c r="M708">
        <v>72</v>
      </c>
      <c r="N708" t="s">
        <v>25</v>
      </c>
      <c r="O708" t="s">
        <v>17</v>
      </c>
    </row>
    <row r="709" spans="1:15" x14ac:dyDescent="0.25">
      <c r="A709">
        <v>432</v>
      </c>
      <c r="B709">
        <v>69</v>
      </c>
      <c r="C709">
        <v>230</v>
      </c>
      <c r="D709">
        <v>18</v>
      </c>
      <c r="E709">
        <v>17</v>
      </c>
      <c r="F709" t="s">
        <v>39</v>
      </c>
      <c r="G709" t="s">
        <v>30</v>
      </c>
      <c r="H709">
        <f t="shared" si="44"/>
        <v>0</v>
      </c>
      <c r="I709">
        <f t="shared" si="45"/>
        <v>0</v>
      </c>
      <c r="J709">
        <f t="shared" si="46"/>
        <v>1</v>
      </c>
      <c r="K709">
        <f t="shared" si="47"/>
        <v>0</v>
      </c>
      <c r="L709" t="s">
        <v>13</v>
      </c>
      <c r="M709">
        <v>35</v>
      </c>
      <c r="N709" t="s">
        <v>25</v>
      </c>
      <c r="O709" t="s">
        <v>34</v>
      </c>
    </row>
    <row r="710" spans="1:15" x14ac:dyDescent="0.25">
      <c r="A710">
        <v>435</v>
      </c>
      <c r="B710">
        <v>112</v>
      </c>
      <c r="C710">
        <v>4559</v>
      </c>
      <c r="D710">
        <v>32</v>
      </c>
      <c r="E710">
        <v>18</v>
      </c>
      <c r="F710" t="s">
        <v>39</v>
      </c>
      <c r="G710" t="s">
        <v>30</v>
      </c>
      <c r="H710">
        <f t="shared" si="44"/>
        <v>0</v>
      </c>
      <c r="I710">
        <f t="shared" si="45"/>
        <v>0</v>
      </c>
      <c r="J710">
        <f t="shared" si="46"/>
        <v>1</v>
      </c>
      <c r="K710">
        <f t="shared" si="47"/>
        <v>0</v>
      </c>
      <c r="L710" t="s">
        <v>32</v>
      </c>
      <c r="M710">
        <v>47</v>
      </c>
      <c r="N710" t="s">
        <v>25</v>
      </c>
      <c r="O710" t="s">
        <v>17</v>
      </c>
    </row>
    <row r="711" spans="1:15" x14ac:dyDescent="0.25">
      <c r="A711">
        <v>436</v>
      </c>
      <c r="B711">
        <v>15</v>
      </c>
      <c r="C711">
        <v>138</v>
      </c>
      <c r="D711">
        <v>36</v>
      </c>
      <c r="E711">
        <v>19</v>
      </c>
      <c r="F711" t="s">
        <v>39</v>
      </c>
      <c r="G711" t="s">
        <v>17</v>
      </c>
      <c r="H711">
        <f t="shared" si="44"/>
        <v>0</v>
      </c>
      <c r="I711">
        <f t="shared" si="45"/>
        <v>1</v>
      </c>
      <c r="J711">
        <f t="shared" si="46"/>
        <v>0</v>
      </c>
      <c r="K711">
        <f t="shared" si="47"/>
        <v>0</v>
      </c>
      <c r="L711" t="s">
        <v>20</v>
      </c>
      <c r="M711">
        <v>33</v>
      </c>
      <c r="N711" t="s">
        <v>22</v>
      </c>
      <c r="O711" t="s">
        <v>34</v>
      </c>
    </row>
    <row r="712" spans="1:15" x14ac:dyDescent="0.25">
      <c r="A712">
        <v>443</v>
      </c>
      <c r="B712">
        <v>177</v>
      </c>
      <c r="C712">
        <v>1231</v>
      </c>
      <c r="D712">
        <v>4</v>
      </c>
      <c r="E712">
        <v>16</v>
      </c>
      <c r="F712" t="s">
        <v>39</v>
      </c>
      <c r="G712" t="s">
        <v>13</v>
      </c>
      <c r="H712">
        <f t="shared" si="44"/>
        <v>1</v>
      </c>
      <c r="I712">
        <f t="shared" si="45"/>
        <v>0</v>
      </c>
      <c r="J712">
        <f t="shared" si="46"/>
        <v>0</v>
      </c>
      <c r="K712">
        <f t="shared" si="47"/>
        <v>0</v>
      </c>
      <c r="L712" t="s">
        <v>20</v>
      </c>
      <c r="M712">
        <v>92</v>
      </c>
      <c r="N712" t="s">
        <v>25</v>
      </c>
      <c r="O712" t="s">
        <v>34</v>
      </c>
    </row>
    <row r="713" spans="1:15" x14ac:dyDescent="0.25">
      <c r="A713">
        <v>444</v>
      </c>
      <c r="B713">
        <v>61</v>
      </c>
      <c r="C713">
        <v>3621</v>
      </c>
      <c r="D713">
        <v>34</v>
      </c>
      <c r="E713">
        <v>9</v>
      </c>
      <c r="F713" t="s">
        <v>39</v>
      </c>
      <c r="G713" t="s">
        <v>26</v>
      </c>
      <c r="H713">
        <f t="shared" si="44"/>
        <v>0</v>
      </c>
      <c r="I713">
        <f t="shared" si="45"/>
        <v>0</v>
      </c>
      <c r="J713">
        <f t="shared" si="46"/>
        <v>0</v>
      </c>
      <c r="K713">
        <f t="shared" si="47"/>
        <v>1</v>
      </c>
      <c r="L713" t="s">
        <v>14</v>
      </c>
      <c r="M713">
        <v>36</v>
      </c>
      <c r="N713" t="s">
        <v>16</v>
      </c>
      <c r="O713" t="s">
        <v>30</v>
      </c>
    </row>
    <row r="714" spans="1:15" x14ac:dyDescent="0.25">
      <c r="A714">
        <v>452</v>
      </c>
      <c r="B714">
        <v>154</v>
      </c>
      <c r="C714">
        <v>1904</v>
      </c>
      <c r="D714">
        <v>38</v>
      </c>
      <c r="E714">
        <v>19</v>
      </c>
      <c r="F714" t="s">
        <v>39</v>
      </c>
      <c r="G714" t="s">
        <v>19</v>
      </c>
      <c r="H714">
        <f t="shared" si="44"/>
        <v>0</v>
      </c>
      <c r="I714">
        <f t="shared" si="45"/>
        <v>0</v>
      </c>
      <c r="J714">
        <f t="shared" si="46"/>
        <v>0</v>
      </c>
      <c r="K714">
        <f t="shared" si="47"/>
        <v>0</v>
      </c>
      <c r="L714" t="s">
        <v>13</v>
      </c>
      <c r="M714">
        <v>79</v>
      </c>
      <c r="N714" t="s">
        <v>25</v>
      </c>
      <c r="O714" t="s">
        <v>17</v>
      </c>
    </row>
    <row r="715" spans="1:15" x14ac:dyDescent="0.25">
      <c r="A715">
        <v>460</v>
      </c>
      <c r="B715">
        <v>126</v>
      </c>
      <c r="C715">
        <v>344</v>
      </c>
      <c r="D715">
        <v>9</v>
      </c>
      <c r="E715">
        <v>18</v>
      </c>
      <c r="F715" t="s">
        <v>39</v>
      </c>
      <c r="G715" t="s">
        <v>17</v>
      </c>
      <c r="H715">
        <f t="shared" si="44"/>
        <v>0</v>
      </c>
      <c r="I715">
        <f t="shared" si="45"/>
        <v>1</v>
      </c>
      <c r="J715">
        <f t="shared" si="46"/>
        <v>0</v>
      </c>
      <c r="K715">
        <f t="shared" si="47"/>
        <v>0</v>
      </c>
      <c r="L715" t="s">
        <v>14</v>
      </c>
      <c r="M715">
        <v>94</v>
      </c>
      <c r="N715" t="s">
        <v>22</v>
      </c>
      <c r="O715" t="s">
        <v>17</v>
      </c>
    </row>
    <row r="716" spans="1:15" x14ac:dyDescent="0.25">
      <c r="A716">
        <v>462</v>
      </c>
      <c r="B716">
        <v>32</v>
      </c>
      <c r="C716">
        <v>4892</v>
      </c>
      <c r="D716">
        <v>1</v>
      </c>
      <c r="E716">
        <v>3</v>
      </c>
      <c r="F716" t="s">
        <v>39</v>
      </c>
      <c r="G716" t="s">
        <v>13</v>
      </c>
      <c r="H716">
        <f t="shared" si="44"/>
        <v>1</v>
      </c>
      <c r="I716">
        <f t="shared" si="45"/>
        <v>0</v>
      </c>
      <c r="J716">
        <f t="shared" si="46"/>
        <v>0</v>
      </c>
      <c r="K716">
        <f t="shared" si="47"/>
        <v>0</v>
      </c>
      <c r="L716" t="s">
        <v>20</v>
      </c>
      <c r="M716">
        <v>9</v>
      </c>
      <c r="N716" t="s">
        <v>25</v>
      </c>
      <c r="O716" t="s">
        <v>34</v>
      </c>
    </row>
    <row r="717" spans="1:15" x14ac:dyDescent="0.25">
      <c r="A717">
        <v>473</v>
      </c>
      <c r="B717">
        <v>127</v>
      </c>
      <c r="C717">
        <v>2724</v>
      </c>
      <c r="D717">
        <v>8</v>
      </c>
      <c r="E717">
        <v>18</v>
      </c>
      <c r="F717" t="s">
        <v>39</v>
      </c>
      <c r="G717" t="s">
        <v>17</v>
      </c>
      <c r="H717">
        <f t="shared" si="44"/>
        <v>0</v>
      </c>
      <c r="I717">
        <f t="shared" si="45"/>
        <v>1</v>
      </c>
      <c r="J717">
        <f t="shared" si="46"/>
        <v>0</v>
      </c>
      <c r="K717">
        <f t="shared" si="47"/>
        <v>0</v>
      </c>
      <c r="L717" t="s">
        <v>13</v>
      </c>
      <c r="M717">
        <v>38</v>
      </c>
      <c r="N717" t="s">
        <v>25</v>
      </c>
      <c r="O717" t="s">
        <v>13</v>
      </c>
    </row>
    <row r="718" spans="1:15" x14ac:dyDescent="0.25">
      <c r="A718">
        <v>482</v>
      </c>
      <c r="B718">
        <v>102</v>
      </c>
      <c r="C718">
        <v>531</v>
      </c>
      <c r="D718">
        <v>19</v>
      </c>
      <c r="E718">
        <v>5</v>
      </c>
      <c r="F718" t="s">
        <v>39</v>
      </c>
      <c r="G718" t="s">
        <v>26</v>
      </c>
      <c r="H718">
        <f t="shared" si="44"/>
        <v>0</v>
      </c>
      <c r="I718">
        <f t="shared" si="45"/>
        <v>0</v>
      </c>
      <c r="J718">
        <f t="shared" si="46"/>
        <v>0</v>
      </c>
      <c r="K718">
        <f t="shared" si="47"/>
        <v>1</v>
      </c>
      <c r="L718" t="s">
        <v>13</v>
      </c>
      <c r="M718">
        <v>46</v>
      </c>
      <c r="N718" t="s">
        <v>43</v>
      </c>
      <c r="O718" t="s">
        <v>13</v>
      </c>
    </row>
    <row r="719" spans="1:15" x14ac:dyDescent="0.25">
      <c r="A719">
        <v>485</v>
      </c>
      <c r="B719">
        <v>153</v>
      </c>
      <c r="C719">
        <v>4594</v>
      </c>
      <c r="D719">
        <v>44</v>
      </c>
      <c r="E719">
        <v>5</v>
      </c>
      <c r="F719" t="s">
        <v>39</v>
      </c>
      <c r="G719" t="s">
        <v>13</v>
      </c>
      <c r="H719">
        <f t="shared" si="44"/>
        <v>1</v>
      </c>
      <c r="I719">
        <f t="shared" si="45"/>
        <v>0</v>
      </c>
      <c r="J719">
        <f t="shared" si="46"/>
        <v>0</v>
      </c>
      <c r="K719">
        <f t="shared" si="47"/>
        <v>0</v>
      </c>
      <c r="L719" t="s">
        <v>14</v>
      </c>
      <c r="M719">
        <v>61</v>
      </c>
      <c r="N719" t="s">
        <v>16</v>
      </c>
      <c r="O719" t="s">
        <v>13</v>
      </c>
    </row>
    <row r="720" spans="1:15" x14ac:dyDescent="0.25">
      <c r="A720">
        <v>493</v>
      </c>
      <c r="B720">
        <v>199</v>
      </c>
      <c r="C720">
        <v>4905</v>
      </c>
      <c r="D720">
        <v>43</v>
      </c>
      <c r="E720">
        <v>3</v>
      </c>
      <c r="F720" t="s">
        <v>39</v>
      </c>
      <c r="G720" t="s">
        <v>13</v>
      </c>
      <c r="H720">
        <f t="shared" si="44"/>
        <v>1</v>
      </c>
      <c r="I720">
        <f t="shared" si="45"/>
        <v>0</v>
      </c>
      <c r="J720">
        <f t="shared" si="46"/>
        <v>0</v>
      </c>
      <c r="K720">
        <f t="shared" si="47"/>
        <v>0</v>
      </c>
      <c r="L720" t="s">
        <v>14</v>
      </c>
      <c r="M720">
        <v>50</v>
      </c>
      <c r="N720" t="s">
        <v>43</v>
      </c>
      <c r="O720" t="s">
        <v>17</v>
      </c>
    </row>
    <row r="721" spans="1:15" x14ac:dyDescent="0.25">
      <c r="A721">
        <v>497</v>
      </c>
      <c r="B721">
        <v>48</v>
      </c>
      <c r="C721">
        <v>110</v>
      </c>
      <c r="D721">
        <v>35</v>
      </c>
      <c r="E721">
        <v>2</v>
      </c>
      <c r="F721" t="s">
        <v>39</v>
      </c>
      <c r="G721" t="s">
        <v>17</v>
      </c>
      <c r="H721">
        <f t="shared" si="44"/>
        <v>0</v>
      </c>
      <c r="I721">
        <f t="shared" si="45"/>
        <v>1</v>
      </c>
      <c r="J721">
        <f t="shared" si="46"/>
        <v>0</v>
      </c>
      <c r="K721">
        <f t="shared" si="47"/>
        <v>0</v>
      </c>
      <c r="L721" t="s">
        <v>14</v>
      </c>
      <c r="M721">
        <v>70</v>
      </c>
      <c r="N721" t="s">
        <v>25</v>
      </c>
      <c r="O721" t="s">
        <v>17</v>
      </c>
    </row>
    <row r="722" spans="1:15" x14ac:dyDescent="0.25">
      <c r="A722">
        <v>501</v>
      </c>
      <c r="B722">
        <v>32</v>
      </c>
      <c r="C722">
        <v>3664</v>
      </c>
      <c r="D722">
        <v>20</v>
      </c>
      <c r="E722">
        <v>6</v>
      </c>
      <c r="F722" t="s">
        <v>39</v>
      </c>
      <c r="G722" t="s">
        <v>26</v>
      </c>
      <c r="H722">
        <f t="shared" si="44"/>
        <v>0</v>
      </c>
      <c r="I722">
        <f t="shared" si="45"/>
        <v>0</v>
      </c>
      <c r="J722">
        <f t="shared" si="46"/>
        <v>0</v>
      </c>
      <c r="K722">
        <f t="shared" si="47"/>
        <v>1</v>
      </c>
      <c r="L722" t="s">
        <v>27</v>
      </c>
      <c r="M722">
        <v>89</v>
      </c>
      <c r="N722" t="s">
        <v>16</v>
      </c>
      <c r="O722" t="s">
        <v>17</v>
      </c>
    </row>
    <row r="723" spans="1:15" x14ac:dyDescent="0.25">
      <c r="A723">
        <v>504</v>
      </c>
      <c r="B723">
        <v>109</v>
      </c>
      <c r="C723">
        <v>4421</v>
      </c>
      <c r="D723">
        <v>31</v>
      </c>
      <c r="E723">
        <v>8</v>
      </c>
      <c r="F723" t="s">
        <v>39</v>
      </c>
      <c r="G723" t="s">
        <v>17</v>
      </c>
      <c r="H723">
        <f t="shared" si="44"/>
        <v>0</v>
      </c>
      <c r="I723">
        <f t="shared" si="45"/>
        <v>1</v>
      </c>
      <c r="J723">
        <f t="shared" si="46"/>
        <v>0</v>
      </c>
      <c r="K723">
        <f t="shared" si="47"/>
        <v>0</v>
      </c>
      <c r="L723" t="s">
        <v>32</v>
      </c>
      <c r="M723">
        <v>8</v>
      </c>
      <c r="N723" t="s">
        <v>16</v>
      </c>
      <c r="O723" t="s">
        <v>34</v>
      </c>
    </row>
    <row r="724" spans="1:15" x14ac:dyDescent="0.25">
      <c r="A724">
        <v>508</v>
      </c>
      <c r="B724">
        <v>156</v>
      </c>
      <c r="C724">
        <v>2900</v>
      </c>
      <c r="D724">
        <v>15</v>
      </c>
      <c r="E724">
        <v>13</v>
      </c>
      <c r="F724" t="s">
        <v>39</v>
      </c>
      <c r="G724" t="s">
        <v>19</v>
      </c>
      <c r="H724">
        <f t="shared" si="44"/>
        <v>0</v>
      </c>
      <c r="I724">
        <f t="shared" si="45"/>
        <v>0</v>
      </c>
      <c r="J724">
        <f t="shared" si="46"/>
        <v>0</v>
      </c>
      <c r="K724">
        <f t="shared" si="47"/>
        <v>0</v>
      </c>
      <c r="L724" t="s">
        <v>14</v>
      </c>
      <c r="M724">
        <v>6</v>
      </c>
      <c r="N724" t="s">
        <v>43</v>
      </c>
      <c r="O724" t="s">
        <v>17</v>
      </c>
    </row>
    <row r="725" spans="1:15" x14ac:dyDescent="0.25">
      <c r="A725">
        <v>514</v>
      </c>
      <c r="B725">
        <v>25</v>
      </c>
      <c r="C725">
        <v>2836</v>
      </c>
      <c r="D725">
        <v>5</v>
      </c>
      <c r="E725">
        <v>2</v>
      </c>
      <c r="F725" t="s">
        <v>39</v>
      </c>
      <c r="G725" t="s">
        <v>26</v>
      </c>
      <c r="H725">
        <f t="shared" si="44"/>
        <v>0</v>
      </c>
      <c r="I725">
        <f t="shared" si="45"/>
        <v>0</v>
      </c>
      <c r="J725">
        <f t="shared" si="46"/>
        <v>0</v>
      </c>
      <c r="K725">
        <f t="shared" si="47"/>
        <v>1</v>
      </c>
      <c r="L725" t="s">
        <v>14</v>
      </c>
      <c r="M725">
        <v>46</v>
      </c>
      <c r="N725" t="s">
        <v>25</v>
      </c>
      <c r="O725" t="s">
        <v>34</v>
      </c>
    </row>
    <row r="726" spans="1:15" x14ac:dyDescent="0.25">
      <c r="A726">
        <v>517</v>
      </c>
      <c r="B726">
        <v>11</v>
      </c>
      <c r="C726">
        <v>1696</v>
      </c>
      <c r="D726">
        <v>8</v>
      </c>
      <c r="E726">
        <v>2</v>
      </c>
      <c r="F726" t="s">
        <v>39</v>
      </c>
      <c r="G726" t="s">
        <v>30</v>
      </c>
      <c r="H726">
        <f t="shared" si="44"/>
        <v>0</v>
      </c>
      <c r="I726">
        <f t="shared" si="45"/>
        <v>0</v>
      </c>
      <c r="J726">
        <f t="shared" si="46"/>
        <v>1</v>
      </c>
      <c r="K726">
        <f t="shared" si="47"/>
        <v>0</v>
      </c>
      <c r="L726" t="s">
        <v>32</v>
      </c>
      <c r="M726">
        <v>93</v>
      </c>
      <c r="N726" t="s">
        <v>22</v>
      </c>
      <c r="O726" t="s">
        <v>30</v>
      </c>
    </row>
    <row r="727" spans="1:15" x14ac:dyDescent="0.25">
      <c r="A727">
        <v>519</v>
      </c>
      <c r="B727">
        <v>169</v>
      </c>
      <c r="C727">
        <v>2566</v>
      </c>
      <c r="D727">
        <v>38</v>
      </c>
      <c r="E727">
        <v>16</v>
      </c>
      <c r="F727" t="s">
        <v>39</v>
      </c>
      <c r="G727" t="s">
        <v>30</v>
      </c>
      <c r="H727">
        <f t="shared" si="44"/>
        <v>0</v>
      </c>
      <c r="I727">
        <f t="shared" si="45"/>
        <v>0</v>
      </c>
      <c r="J727">
        <f t="shared" si="46"/>
        <v>1</v>
      </c>
      <c r="K727">
        <f t="shared" si="47"/>
        <v>0</v>
      </c>
      <c r="L727" t="s">
        <v>32</v>
      </c>
      <c r="M727">
        <v>62</v>
      </c>
      <c r="N727" t="s">
        <v>25</v>
      </c>
      <c r="O727" t="s">
        <v>17</v>
      </c>
    </row>
    <row r="728" spans="1:15" x14ac:dyDescent="0.25">
      <c r="A728">
        <v>520</v>
      </c>
      <c r="B728">
        <v>93</v>
      </c>
      <c r="C728">
        <v>2837</v>
      </c>
      <c r="D728">
        <v>47</v>
      </c>
      <c r="E728">
        <v>6</v>
      </c>
      <c r="F728" t="s">
        <v>39</v>
      </c>
      <c r="G728" t="s">
        <v>17</v>
      </c>
      <c r="H728">
        <f t="shared" si="44"/>
        <v>0</v>
      </c>
      <c r="I728">
        <f t="shared" si="45"/>
        <v>1</v>
      </c>
      <c r="J728">
        <f t="shared" si="46"/>
        <v>0</v>
      </c>
      <c r="K728">
        <f t="shared" si="47"/>
        <v>0</v>
      </c>
      <c r="L728" t="s">
        <v>14</v>
      </c>
      <c r="M728">
        <v>46</v>
      </c>
      <c r="N728" t="s">
        <v>16</v>
      </c>
      <c r="O728" t="s">
        <v>17</v>
      </c>
    </row>
    <row r="729" spans="1:15" x14ac:dyDescent="0.25">
      <c r="A729">
        <v>528</v>
      </c>
      <c r="B729">
        <v>198</v>
      </c>
      <c r="C729">
        <v>2130</v>
      </c>
      <c r="D729">
        <v>25</v>
      </c>
      <c r="E729">
        <v>8</v>
      </c>
      <c r="F729" t="s">
        <v>39</v>
      </c>
      <c r="G729" t="s">
        <v>30</v>
      </c>
      <c r="H729">
        <f t="shared" si="44"/>
        <v>0</v>
      </c>
      <c r="I729">
        <f t="shared" si="45"/>
        <v>0</v>
      </c>
      <c r="J729">
        <f t="shared" si="46"/>
        <v>1</v>
      </c>
      <c r="K729">
        <f t="shared" si="47"/>
        <v>0</v>
      </c>
      <c r="L729" t="s">
        <v>27</v>
      </c>
      <c r="M729">
        <v>83</v>
      </c>
      <c r="N729" t="s">
        <v>43</v>
      </c>
      <c r="O729" t="s">
        <v>30</v>
      </c>
    </row>
    <row r="730" spans="1:15" x14ac:dyDescent="0.25">
      <c r="A730">
        <v>530</v>
      </c>
      <c r="B730">
        <v>180</v>
      </c>
      <c r="C730">
        <v>2476</v>
      </c>
      <c r="D730">
        <v>2</v>
      </c>
      <c r="E730">
        <v>7</v>
      </c>
      <c r="F730" t="s">
        <v>39</v>
      </c>
      <c r="G730" t="s">
        <v>19</v>
      </c>
      <c r="H730">
        <f t="shared" si="44"/>
        <v>0</v>
      </c>
      <c r="I730">
        <f t="shared" si="45"/>
        <v>0</v>
      </c>
      <c r="J730">
        <f t="shared" si="46"/>
        <v>0</v>
      </c>
      <c r="K730">
        <f t="shared" si="47"/>
        <v>0</v>
      </c>
      <c r="L730" t="s">
        <v>27</v>
      </c>
      <c r="M730">
        <v>75</v>
      </c>
      <c r="N730" t="s">
        <v>43</v>
      </c>
      <c r="O730" t="s">
        <v>34</v>
      </c>
    </row>
    <row r="731" spans="1:15" x14ac:dyDescent="0.25">
      <c r="A731">
        <v>534</v>
      </c>
      <c r="B731">
        <v>74</v>
      </c>
      <c r="C731">
        <v>3781</v>
      </c>
      <c r="D731">
        <v>36</v>
      </c>
      <c r="E731">
        <v>9</v>
      </c>
      <c r="F731" t="s">
        <v>39</v>
      </c>
      <c r="G731" t="s">
        <v>17</v>
      </c>
      <c r="H731">
        <f t="shared" si="44"/>
        <v>0</v>
      </c>
      <c r="I731">
        <f t="shared" si="45"/>
        <v>1</v>
      </c>
      <c r="J731">
        <f t="shared" si="46"/>
        <v>0</v>
      </c>
      <c r="K731">
        <f t="shared" si="47"/>
        <v>0</v>
      </c>
      <c r="L731" t="s">
        <v>27</v>
      </c>
      <c r="M731">
        <v>97</v>
      </c>
      <c r="N731" t="s">
        <v>22</v>
      </c>
      <c r="O731" t="s">
        <v>17</v>
      </c>
    </row>
    <row r="732" spans="1:15" x14ac:dyDescent="0.25">
      <c r="A732">
        <v>541</v>
      </c>
      <c r="B732">
        <v>150</v>
      </c>
      <c r="C732">
        <v>4365</v>
      </c>
      <c r="D732">
        <v>21</v>
      </c>
      <c r="E732">
        <v>4</v>
      </c>
      <c r="F732" t="s">
        <v>39</v>
      </c>
      <c r="G732" t="s">
        <v>26</v>
      </c>
      <c r="H732">
        <f t="shared" si="44"/>
        <v>0</v>
      </c>
      <c r="I732">
        <f t="shared" si="45"/>
        <v>0</v>
      </c>
      <c r="J732">
        <f t="shared" si="46"/>
        <v>0</v>
      </c>
      <c r="K732">
        <f t="shared" si="47"/>
        <v>1</v>
      </c>
      <c r="L732" t="s">
        <v>32</v>
      </c>
      <c r="M732">
        <v>73</v>
      </c>
      <c r="N732" t="s">
        <v>43</v>
      </c>
      <c r="O732" t="s">
        <v>17</v>
      </c>
    </row>
    <row r="733" spans="1:15" x14ac:dyDescent="0.25">
      <c r="A733">
        <v>549</v>
      </c>
      <c r="B733">
        <v>17</v>
      </c>
      <c r="C733">
        <v>4233</v>
      </c>
      <c r="D733">
        <v>31</v>
      </c>
      <c r="E733">
        <v>13</v>
      </c>
      <c r="F733" t="s">
        <v>39</v>
      </c>
      <c r="G733" t="s">
        <v>19</v>
      </c>
      <c r="H733">
        <f t="shared" si="44"/>
        <v>0</v>
      </c>
      <c r="I733">
        <f t="shared" si="45"/>
        <v>0</v>
      </c>
      <c r="J733">
        <f t="shared" si="46"/>
        <v>0</v>
      </c>
      <c r="K733">
        <f t="shared" si="47"/>
        <v>0</v>
      </c>
      <c r="L733" t="s">
        <v>20</v>
      </c>
      <c r="M733">
        <v>62</v>
      </c>
      <c r="N733" t="s">
        <v>16</v>
      </c>
      <c r="O733" t="s">
        <v>30</v>
      </c>
    </row>
    <row r="734" spans="1:15" x14ac:dyDescent="0.25">
      <c r="A734">
        <v>550</v>
      </c>
      <c r="B734">
        <v>102</v>
      </c>
      <c r="C734">
        <v>4072</v>
      </c>
      <c r="D734">
        <v>16</v>
      </c>
      <c r="E734">
        <v>8</v>
      </c>
      <c r="F734" t="s">
        <v>39</v>
      </c>
      <c r="G734" t="s">
        <v>26</v>
      </c>
      <c r="H734">
        <f t="shared" si="44"/>
        <v>0</v>
      </c>
      <c r="I734">
        <f t="shared" si="45"/>
        <v>0</v>
      </c>
      <c r="J734">
        <f t="shared" si="46"/>
        <v>0</v>
      </c>
      <c r="K734">
        <f t="shared" si="47"/>
        <v>1</v>
      </c>
      <c r="L734" t="s">
        <v>32</v>
      </c>
      <c r="M734">
        <v>71</v>
      </c>
      <c r="N734" t="s">
        <v>43</v>
      </c>
      <c r="O734" t="s">
        <v>17</v>
      </c>
    </row>
    <row r="735" spans="1:15" x14ac:dyDescent="0.25">
      <c r="A735">
        <v>555</v>
      </c>
      <c r="B735">
        <v>114</v>
      </c>
      <c r="C735">
        <v>1811</v>
      </c>
      <c r="D735">
        <v>10</v>
      </c>
      <c r="E735">
        <v>18</v>
      </c>
      <c r="F735" t="s">
        <v>39</v>
      </c>
      <c r="G735" t="s">
        <v>19</v>
      </c>
      <c r="H735">
        <f t="shared" si="44"/>
        <v>0</v>
      </c>
      <c r="I735">
        <f t="shared" si="45"/>
        <v>0</v>
      </c>
      <c r="J735">
        <f t="shared" si="46"/>
        <v>0</v>
      </c>
      <c r="K735">
        <f t="shared" si="47"/>
        <v>0</v>
      </c>
      <c r="L735" t="s">
        <v>27</v>
      </c>
      <c r="M735">
        <v>86</v>
      </c>
      <c r="N735" t="s">
        <v>43</v>
      </c>
      <c r="O735" t="s">
        <v>17</v>
      </c>
    </row>
    <row r="736" spans="1:15" x14ac:dyDescent="0.25">
      <c r="A736">
        <v>557</v>
      </c>
      <c r="B736">
        <v>67</v>
      </c>
      <c r="C736">
        <v>895</v>
      </c>
      <c r="D736">
        <v>17</v>
      </c>
      <c r="E736">
        <v>11</v>
      </c>
      <c r="F736" t="s">
        <v>39</v>
      </c>
      <c r="G736" t="s">
        <v>13</v>
      </c>
      <c r="H736">
        <f t="shared" si="44"/>
        <v>1</v>
      </c>
      <c r="I736">
        <f t="shared" si="45"/>
        <v>0</v>
      </c>
      <c r="J736">
        <f t="shared" si="46"/>
        <v>0</v>
      </c>
      <c r="K736">
        <f t="shared" si="47"/>
        <v>0</v>
      </c>
      <c r="L736" t="s">
        <v>14</v>
      </c>
      <c r="M736">
        <v>34</v>
      </c>
      <c r="N736" t="s">
        <v>16</v>
      </c>
      <c r="O736" t="s">
        <v>17</v>
      </c>
    </row>
    <row r="737" spans="1:15" x14ac:dyDescent="0.25">
      <c r="A737">
        <v>560</v>
      </c>
      <c r="B737">
        <v>166</v>
      </c>
      <c r="C737">
        <v>3211</v>
      </c>
      <c r="D737">
        <v>9</v>
      </c>
      <c r="E737">
        <v>17</v>
      </c>
      <c r="F737" t="s">
        <v>39</v>
      </c>
      <c r="G737" t="s">
        <v>19</v>
      </c>
      <c r="H737">
        <f t="shared" si="44"/>
        <v>0</v>
      </c>
      <c r="I737">
        <f t="shared" si="45"/>
        <v>0</v>
      </c>
      <c r="J737">
        <f t="shared" si="46"/>
        <v>0</v>
      </c>
      <c r="K737">
        <f t="shared" si="47"/>
        <v>0</v>
      </c>
      <c r="L737" t="s">
        <v>20</v>
      </c>
      <c r="M737">
        <v>95</v>
      </c>
      <c r="N737" t="s">
        <v>43</v>
      </c>
      <c r="O737" t="s">
        <v>34</v>
      </c>
    </row>
    <row r="738" spans="1:15" x14ac:dyDescent="0.25">
      <c r="A738">
        <v>570</v>
      </c>
      <c r="B738">
        <v>45</v>
      </c>
      <c r="C738">
        <v>1412</v>
      </c>
      <c r="D738">
        <v>32</v>
      </c>
      <c r="E738">
        <v>5</v>
      </c>
      <c r="F738" t="s">
        <v>39</v>
      </c>
      <c r="G738" t="s">
        <v>19</v>
      </c>
      <c r="H738">
        <f t="shared" si="44"/>
        <v>0</v>
      </c>
      <c r="I738">
        <f t="shared" si="45"/>
        <v>0</v>
      </c>
      <c r="J738">
        <f t="shared" si="46"/>
        <v>0</v>
      </c>
      <c r="K738">
        <f t="shared" si="47"/>
        <v>0</v>
      </c>
      <c r="L738" t="s">
        <v>27</v>
      </c>
      <c r="M738">
        <v>22</v>
      </c>
      <c r="N738" t="s">
        <v>16</v>
      </c>
      <c r="O738" t="s">
        <v>30</v>
      </c>
    </row>
    <row r="739" spans="1:15" x14ac:dyDescent="0.25">
      <c r="A739">
        <v>577</v>
      </c>
      <c r="B739">
        <v>122</v>
      </c>
      <c r="C739">
        <v>462</v>
      </c>
      <c r="D739">
        <v>39</v>
      </c>
      <c r="E739">
        <v>2</v>
      </c>
      <c r="F739" t="s">
        <v>39</v>
      </c>
      <c r="G739" t="s">
        <v>13</v>
      </c>
      <c r="H739">
        <f t="shared" si="44"/>
        <v>1</v>
      </c>
      <c r="I739">
        <f t="shared" si="45"/>
        <v>0</v>
      </c>
      <c r="J739">
        <f t="shared" si="46"/>
        <v>0</v>
      </c>
      <c r="K739">
        <f t="shared" si="47"/>
        <v>0</v>
      </c>
      <c r="L739" t="s">
        <v>27</v>
      </c>
      <c r="M739">
        <v>54</v>
      </c>
      <c r="N739" t="s">
        <v>22</v>
      </c>
      <c r="O739" t="s">
        <v>34</v>
      </c>
    </row>
    <row r="740" spans="1:15" x14ac:dyDescent="0.25">
      <c r="A740">
        <v>580</v>
      </c>
      <c r="B740">
        <v>32</v>
      </c>
      <c r="C740">
        <v>4551</v>
      </c>
      <c r="D740">
        <v>41</v>
      </c>
      <c r="E740">
        <v>4</v>
      </c>
      <c r="F740" t="s">
        <v>39</v>
      </c>
      <c r="G740" t="s">
        <v>13</v>
      </c>
      <c r="H740">
        <f t="shared" si="44"/>
        <v>1</v>
      </c>
      <c r="I740">
        <f t="shared" si="45"/>
        <v>0</v>
      </c>
      <c r="J740">
        <f t="shared" si="46"/>
        <v>0</v>
      </c>
      <c r="K740">
        <f t="shared" si="47"/>
        <v>0</v>
      </c>
      <c r="L740" t="s">
        <v>27</v>
      </c>
      <c r="M740">
        <v>72</v>
      </c>
      <c r="N740" t="s">
        <v>16</v>
      </c>
      <c r="O740" t="s">
        <v>13</v>
      </c>
    </row>
    <row r="741" spans="1:15" x14ac:dyDescent="0.25">
      <c r="A741">
        <v>592</v>
      </c>
      <c r="B741">
        <v>28</v>
      </c>
      <c r="C741">
        <v>1674</v>
      </c>
      <c r="D741">
        <v>44</v>
      </c>
      <c r="E741">
        <v>17</v>
      </c>
      <c r="F741" t="s">
        <v>39</v>
      </c>
      <c r="G741" t="s">
        <v>17</v>
      </c>
      <c r="H741">
        <f t="shared" si="44"/>
        <v>0</v>
      </c>
      <c r="I741">
        <f t="shared" si="45"/>
        <v>1</v>
      </c>
      <c r="J741">
        <f t="shared" si="46"/>
        <v>0</v>
      </c>
      <c r="K741">
        <f t="shared" si="47"/>
        <v>0</v>
      </c>
      <c r="L741" t="s">
        <v>27</v>
      </c>
      <c r="M741">
        <v>62</v>
      </c>
      <c r="N741" t="s">
        <v>25</v>
      </c>
      <c r="O741" t="s">
        <v>17</v>
      </c>
    </row>
    <row r="742" spans="1:15" x14ac:dyDescent="0.25">
      <c r="A742">
        <v>599</v>
      </c>
      <c r="B742">
        <v>18</v>
      </c>
      <c r="C742">
        <v>1647</v>
      </c>
      <c r="D742">
        <v>22</v>
      </c>
      <c r="E742">
        <v>1</v>
      </c>
      <c r="F742" t="s">
        <v>39</v>
      </c>
      <c r="G742" t="s">
        <v>30</v>
      </c>
      <c r="H742">
        <f t="shared" si="44"/>
        <v>0</v>
      </c>
      <c r="I742">
        <f t="shared" si="45"/>
        <v>0</v>
      </c>
      <c r="J742">
        <f t="shared" si="46"/>
        <v>1</v>
      </c>
      <c r="K742">
        <f t="shared" si="47"/>
        <v>0</v>
      </c>
      <c r="L742" t="s">
        <v>27</v>
      </c>
      <c r="M742">
        <v>31</v>
      </c>
      <c r="N742" t="s">
        <v>43</v>
      </c>
      <c r="O742" t="s">
        <v>17</v>
      </c>
    </row>
    <row r="743" spans="1:15" x14ac:dyDescent="0.25">
      <c r="A743">
        <v>602</v>
      </c>
      <c r="B743">
        <v>61</v>
      </c>
      <c r="C743">
        <v>3217</v>
      </c>
      <c r="D743">
        <v>13</v>
      </c>
      <c r="E743">
        <v>17</v>
      </c>
      <c r="F743" t="s">
        <v>39</v>
      </c>
      <c r="G743" t="s">
        <v>13</v>
      </c>
      <c r="H743">
        <f t="shared" si="44"/>
        <v>1</v>
      </c>
      <c r="I743">
        <f t="shared" si="45"/>
        <v>0</v>
      </c>
      <c r="J743">
        <f t="shared" si="46"/>
        <v>0</v>
      </c>
      <c r="K743">
        <f t="shared" si="47"/>
        <v>0</v>
      </c>
      <c r="L743" t="s">
        <v>20</v>
      </c>
      <c r="M743">
        <v>68</v>
      </c>
      <c r="N743" t="s">
        <v>16</v>
      </c>
      <c r="O743" t="s">
        <v>34</v>
      </c>
    </row>
    <row r="744" spans="1:15" x14ac:dyDescent="0.25">
      <c r="A744">
        <v>604</v>
      </c>
      <c r="B744">
        <v>120</v>
      </c>
      <c r="C744">
        <v>1236</v>
      </c>
      <c r="D744">
        <v>2</v>
      </c>
      <c r="E744">
        <v>15</v>
      </c>
      <c r="F744" t="s">
        <v>39</v>
      </c>
      <c r="G744" t="s">
        <v>17</v>
      </c>
      <c r="H744">
        <f t="shared" si="44"/>
        <v>0</v>
      </c>
      <c r="I744">
        <f t="shared" si="45"/>
        <v>1</v>
      </c>
      <c r="J744">
        <f t="shared" si="46"/>
        <v>0</v>
      </c>
      <c r="K744">
        <f t="shared" si="47"/>
        <v>0</v>
      </c>
      <c r="L744" t="s">
        <v>14</v>
      </c>
      <c r="M744">
        <v>22</v>
      </c>
      <c r="N744" t="s">
        <v>25</v>
      </c>
      <c r="O744" t="s">
        <v>13</v>
      </c>
    </row>
    <row r="745" spans="1:15" x14ac:dyDescent="0.25">
      <c r="A745">
        <v>607</v>
      </c>
      <c r="B745">
        <v>78</v>
      </c>
      <c r="C745">
        <v>4895</v>
      </c>
      <c r="D745">
        <v>15</v>
      </c>
      <c r="E745">
        <v>19</v>
      </c>
      <c r="F745" t="s">
        <v>39</v>
      </c>
      <c r="G745" t="s">
        <v>19</v>
      </c>
      <c r="H745">
        <f t="shared" si="44"/>
        <v>0</v>
      </c>
      <c r="I745">
        <f t="shared" si="45"/>
        <v>0</v>
      </c>
      <c r="J745">
        <f t="shared" si="46"/>
        <v>0</v>
      </c>
      <c r="K745">
        <f t="shared" si="47"/>
        <v>0</v>
      </c>
      <c r="L745" t="s">
        <v>27</v>
      </c>
      <c r="M745">
        <v>48</v>
      </c>
      <c r="N745" t="s">
        <v>22</v>
      </c>
      <c r="O745" t="s">
        <v>30</v>
      </c>
    </row>
    <row r="746" spans="1:15" x14ac:dyDescent="0.25">
      <c r="A746">
        <v>613</v>
      </c>
      <c r="B746">
        <v>62</v>
      </c>
      <c r="C746">
        <v>4781</v>
      </c>
      <c r="D746">
        <v>44</v>
      </c>
      <c r="E746">
        <v>16</v>
      </c>
      <c r="F746" t="s">
        <v>39</v>
      </c>
      <c r="G746" t="s">
        <v>13</v>
      </c>
      <c r="H746">
        <f t="shared" si="44"/>
        <v>1</v>
      </c>
      <c r="I746">
        <f t="shared" si="45"/>
        <v>0</v>
      </c>
      <c r="J746">
        <f t="shared" si="46"/>
        <v>0</v>
      </c>
      <c r="K746">
        <f t="shared" si="47"/>
        <v>0</v>
      </c>
      <c r="L746" t="s">
        <v>13</v>
      </c>
      <c r="M746">
        <v>46</v>
      </c>
      <c r="N746" t="s">
        <v>16</v>
      </c>
      <c r="O746" t="s">
        <v>30</v>
      </c>
    </row>
    <row r="747" spans="1:15" x14ac:dyDescent="0.25">
      <c r="A747">
        <v>617</v>
      </c>
      <c r="B747">
        <v>48</v>
      </c>
      <c r="C747">
        <v>671</v>
      </c>
      <c r="D747">
        <v>37</v>
      </c>
      <c r="E747">
        <v>15</v>
      </c>
      <c r="F747" t="s">
        <v>39</v>
      </c>
      <c r="G747" t="s">
        <v>30</v>
      </c>
      <c r="H747">
        <f t="shared" si="44"/>
        <v>0</v>
      </c>
      <c r="I747">
        <f t="shared" si="45"/>
        <v>0</v>
      </c>
      <c r="J747">
        <f t="shared" si="46"/>
        <v>1</v>
      </c>
      <c r="K747">
        <f t="shared" si="47"/>
        <v>0</v>
      </c>
      <c r="L747" t="s">
        <v>20</v>
      </c>
      <c r="M747">
        <v>38</v>
      </c>
      <c r="N747" t="s">
        <v>43</v>
      </c>
      <c r="O747" t="s">
        <v>34</v>
      </c>
    </row>
    <row r="748" spans="1:15" x14ac:dyDescent="0.25">
      <c r="A748">
        <v>623</v>
      </c>
      <c r="B748">
        <v>151</v>
      </c>
      <c r="C748">
        <v>4679</v>
      </c>
      <c r="D748">
        <v>30</v>
      </c>
      <c r="E748">
        <v>9</v>
      </c>
      <c r="F748" t="s">
        <v>39</v>
      </c>
      <c r="G748" t="s">
        <v>17</v>
      </c>
      <c r="H748">
        <f t="shared" si="44"/>
        <v>0</v>
      </c>
      <c r="I748">
        <f t="shared" si="45"/>
        <v>1</v>
      </c>
      <c r="J748">
        <f t="shared" si="46"/>
        <v>0</v>
      </c>
      <c r="K748">
        <f t="shared" si="47"/>
        <v>0</v>
      </c>
      <c r="L748" t="s">
        <v>20</v>
      </c>
      <c r="M748">
        <v>16</v>
      </c>
      <c r="N748" t="s">
        <v>43</v>
      </c>
      <c r="O748" t="s">
        <v>13</v>
      </c>
    </row>
    <row r="749" spans="1:15" x14ac:dyDescent="0.25">
      <c r="A749">
        <v>628</v>
      </c>
      <c r="B749">
        <v>155</v>
      </c>
      <c r="C749">
        <v>985</v>
      </c>
      <c r="D749">
        <v>37</v>
      </c>
      <c r="E749">
        <v>5</v>
      </c>
      <c r="F749" t="s">
        <v>39</v>
      </c>
      <c r="G749" t="s">
        <v>26</v>
      </c>
      <c r="H749">
        <f t="shared" si="44"/>
        <v>0</v>
      </c>
      <c r="I749">
        <f t="shared" si="45"/>
        <v>0</v>
      </c>
      <c r="J749">
        <f t="shared" si="46"/>
        <v>0</v>
      </c>
      <c r="K749">
        <f t="shared" si="47"/>
        <v>1</v>
      </c>
      <c r="L749" t="s">
        <v>20</v>
      </c>
      <c r="M749">
        <v>21</v>
      </c>
      <c r="N749" t="s">
        <v>22</v>
      </c>
      <c r="O749" t="s">
        <v>34</v>
      </c>
    </row>
    <row r="750" spans="1:15" x14ac:dyDescent="0.25">
      <c r="A750">
        <v>631</v>
      </c>
      <c r="B750">
        <v>83</v>
      </c>
      <c r="C750">
        <v>4669</v>
      </c>
      <c r="D750">
        <v>42</v>
      </c>
      <c r="E750">
        <v>2</v>
      </c>
      <c r="F750" t="s">
        <v>39</v>
      </c>
      <c r="G750" t="s">
        <v>13</v>
      </c>
      <c r="H750">
        <f t="shared" si="44"/>
        <v>1</v>
      </c>
      <c r="I750">
        <f t="shared" si="45"/>
        <v>0</v>
      </c>
      <c r="J750">
        <f t="shared" si="46"/>
        <v>0</v>
      </c>
      <c r="K750">
        <f t="shared" si="47"/>
        <v>0</v>
      </c>
      <c r="L750" t="s">
        <v>13</v>
      </c>
      <c r="M750">
        <v>45</v>
      </c>
      <c r="N750" t="s">
        <v>16</v>
      </c>
      <c r="O750" t="s">
        <v>13</v>
      </c>
    </row>
    <row r="751" spans="1:15" x14ac:dyDescent="0.25">
      <c r="A751">
        <v>632</v>
      </c>
      <c r="B751">
        <v>195</v>
      </c>
      <c r="C751">
        <v>3291</v>
      </c>
      <c r="D751">
        <v>16</v>
      </c>
      <c r="E751">
        <v>16</v>
      </c>
      <c r="F751" t="s">
        <v>39</v>
      </c>
      <c r="G751" t="s">
        <v>26</v>
      </c>
      <c r="H751">
        <f t="shared" si="44"/>
        <v>0</v>
      </c>
      <c r="I751">
        <f t="shared" si="45"/>
        <v>0</v>
      </c>
      <c r="J751">
        <f t="shared" si="46"/>
        <v>0</v>
      </c>
      <c r="K751">
        <f t="shared" si="47"/>
        <v>1</v>
      </c>
      <c r="L751" t="s">
        <v>13</v>
      </c>
      <c r="M751">
        <v>14</v>
      </c>
      <c r="N751" t="s">
        <v>25</v>
      </c>
      <c r="O751" t="s">
        <v>13</v>
      </c>
    </row>
    <row r="752" spans="1:15" x14ac:dyDescent="0.25">
      <c r="A752">
        <v>649</v>
      </c>
      <c r="B752">
        <v>118</v>
      </c>
      <c r="C752">
        <v>3709</v>
      </c>
      <c r="D752">
        <v>46</v>
      </c>
      <c r="E752">
        <v>6</v>
      </c>
      <c r="F752" t="s">
        <v>39</v>
      </c>
      <c r="G752" t="s">
        <v>13</v>
      </c>
      <c r="H752">
        <f t="shared" si="44"/>
        <v>1</v>
      </c>
      <c r="I752">
        <f t="shared" si="45"/>
        <v>0</v>
      </c>
      <c r="J752">
        <f t="shared" si="46"/>
        <v>0</v>
      </c>
      <c r="K752">
        <f t="shared" si="47"/>
        <v>0</v>
      </c>
      <c r="L752" t="s">
        <v>27</v>
      </c>
      <c r="M752">
        <v>40</v>
      </c>
      <c r="N752" t="s">
        <v>25</v>
      </c>
      <c r="O752" t="s">
        <v>17</v>
      </c>
    </row>
    <row r="753" spans="1:15" x14ac:dyDescent="0.25">
      <c r="A753">
        <v>664</v>
      </c>
      <c r="B753">
        <v>100</v>
      </c>
      <c r="C753">
        <v>3193</v>
      </c>
      <c r="D753">
        <v>14</v>
      </c>
      <c r="E753">
        <v>13</v>
      </c>
      <c r="F753" t="s">
        <v>39</v>
      </c>
      <c r="G753" t="s">
        <v>17</v>
      </c>
      <c r="H753">
        <f t="shared" si="44"/>
        <v>0</v>
      </c>
      <c r="I753">
        <f t="shared" si="45"/>
        <v>1</v>
      </c>
      <c r="J753">
        <f t="shared" si="46"/>
        <v>0</v>
      </c>
      <c r="K753">
        <f t="shared" si="47"/>
        <v>0</v>
      </c>
      <c r="L753" t="s">
        <v>13</v>
      </c>
      <c r="M753">
        <v>70</v>
      </c>
      <c r="N753" t="s">
        <v>22</v>
      </c>
      <c r="O753" t="s">
        <v>17</v>
      </c>
    </row>
    <row r="754" spans="1:15" x14ac:dyDescent="0.25">
      <c r="A754">
        <v>665</v>
      </c>
      <c r="B754">
        <v>99</v>
      </c>
      <c r="C754">
        <v>3630</v>
      </c>
      <c r="D754">
        <v>14</v>
      </c>
      <c r="E754">
        <v>5</v>
      </c>
      <c r="F754" t="s">
        <v>39</v>
      </c>
      <c r="G754" t="s">
        <v>19</v>
      </c>
      <c r="H754">
        <f t="shared" si="44"/>
        <v>0</v>
      </c>
      <c r="I754">
        <f t="shared" si="45"/>
        <v>0</v>
      </c>
      <c r="J754">
        <f t="shared" si="46"/>
        <v>0</v>
      </c>
      <c r="K754">
        <f t="shared" si="47"/>
        <v>0</v>
      </c>
      <c r="L754" t="s">
        <v>27</v>
      </c>
      <c r="M754">
        <v>63</v>
      </c>
      <c r="N754" t="s">
        <v>16</v>
      </c>
      <c r="O754" t="s">
        <v>30</v>
      </c>
    </row>
    <row r="755" spans="1:15" x14ac:dyDescent="0.25">
      <c r="A755">
        <v>670</v>
      </c>
      <c r="B755">
        <v>150</v>
      </c>
      <c r="C755">
        <v>1088</v>
      </c>
      <c r="D755">
        <v>31</v>
      </c>
      <c r="E755">
        <v>14</v>
      </c>
      <c r="F755" t="s">
        <v>39</v>
      </c>
      <c r="G755" t="s">
        <v>13</v>
      </c>
      <c r="H755">
        <f t="shared" si="44"/>
        <v>1</v>
      </c>
      <c r="I755">
        <f t="shared" si="45"/>
        <v>0</v>
      </c>
      <c r="J755">
        <f t="shared" si="46"/>
        <v>0</v>
      </c>
      <c r="K755">
        <f t="shared" si="47"/>
        <v>0</v>
      </c>
      <c r="L755" t="s">
        <v>32</v>
      </c>
      <c r="M755">
        <v>17</v>
      </c>
      <c r="N755" t="s">
        <v>43</v>
      </c>
      <c r="O755" t="s">
        <v>17</v>
      </c>
    </row>
    <row r="756" spans="1:15" x14ac:dyDescent="0.25">
      <c r="A756">
        <v>671</v>
      </c>
      <c r="B756">
        <v>135</v>
      </c>
      <c r="C756">
        <v>4216</v>
      </c>
      <c r="D756">
        <v>6</v>
      </c>
      <c r="E756">
        <v>10</v>
      </c>
      <c r="F756" t="s">
        <v>39</v>
      </c>
      <c r="G756" t="s">
        <v>26</v>
      </c>
      <c r="H756">
        <f t="shared" si="44"/>
        <v>0</v>
      </c>
      <c r="I756">
        <f t="shared" si="45"/>
        <v>0</v>
      </c>
      <c r="J756">
        <f t="shared" si="46"/>
        <v>0</v>
      </c>
      <c r="K756">
        <f t="shared" si="47"/>
        <v>1</v>
      </c>
      <c r="L756" t="s">
        <v>13</v>
      </c>
      <c r="M756">
        <v>6</v>
      </c>
      <c r="N756" t="s">
        <v>16</v>
      </c>
      <c r="O756" t="s">
        <v>30</v>
      </c>
    </row>
    <row r="757" spans="1:15" x14ac:dyDescent="0.25">
      <c r="A757">
        <v>680</v>
      </c>
      <c r="B757">
        <v>101</v>
      </c>
      <c r="C757">
        <v>2080</v>
      </c>
      <c r="D757">
        <v>35</v>
      </c>
      <c r="E757">
        <v>6</v>
      </c>
      <c r="F757" t="s">
        <v>39</v>
      </c>
      <c r="G757" t="s">
        <v>19</v>
      </c>
      <c r="H757">
        <f t="shared" si="44"/>
        <v>0</v>
      </c>
      <c r="I757">
        <f t="shared" si="45"/>
        <v>0</v>
      </c>
      <c r="J757">
        <f t="shared" si="46"/>
        <v>0</v>
      </c>
      <c r="K757">
        <f t="shared" si="47"/>
        <v>0</v>
      </c>
      <c r="L757" t="s">
        <v>14</v>
      </c>
      <c r="M757">
        <v>81</v>
      </c>
      <c r="N757" t="s">
        <v>16</v>
      </c>
      <c r="O757" t="s">
        <v>13</v>
      </c>
    </row>
    <row r="758" spans="1:15" x14ac:dyDescent="0.25">
      <c r="A758">
        <v>683</v>
      </c>
      <c r="B758">
        <v>162</v>
      </c>
      <c r="C758">
        <v>892</v>
      </c>
      <c r="D758">
        <v>38</v>
      </c>
      <c r="E758">
        <v>15</v>
      </c>
      <c r="F758" t="s">
        <v>39</v>
      </c>
      <c r="G758" t="s">
        <v>17</v>
      </c>
      <c r="H758">
        <f t="shared" si="44"/>
        <v>0</v>
      </c>
      <c r="I758">
        <f t="shared" si="45"/>
        <v>1</v>
      </c>
      <c r="J758">
        <f t="shared" si="46"/>
        <v>0</v>
      </c>
      <c r="K758">
        <f t="shared" si="47"/>
        <v>0</v>
      </c>
      <c r="L758" t="s">
        <v>20</v>
      </c>
      <c r="M758">
        <v>89</v>
      </c>
      <c r="N758" t="s">
        <v>16</v>
      </c>
      <c r="O758" t="s">
        <v>30</v>
      </c>
    </row>
    <row r="759" spans="1:15" x14ac:dyDescent="0.25">
      <c r="A759">
        <v>689</v>
      </c>
      <c r="B759">
        <v>67</v>
      </c>
      <c r="C759">
        <v>1084</v>
      </c>
      <c r="D759">
        <v>38</v>
      </c>
      <c r="E759">
        <v>9</v>
      </c>
      <c r="F759" t="s">
        <v>39</v>
      </c>
      <c r="G759" t="s">
        <v>13</v>
      </c>
      <c r="H759">
        <f t="shared" si="44"/>
        <v>1</v>
      </c>
      <c r="I759">
        <f t="shared" si="45"/>
        <v>0</v>
      </c>
      <c r="J759">
        <f t="shared" si="46"/>
        <v>0</v>
      </c>
      <c r="K759">
        <f t="shared" si="47"/>
        <v>0</v>
      </c>
      <c r="L759" t="s">
        <v>32</v>
      </c>
      <c r="M759">
        <v>34</v>
      </c>
      <c r="N759" t="s">
        <v>25</v>
      </c>
      <c r="O759" t="s">
        <v>30</v>
      </c>
    </row>
    <row r="760" spans="1:15" x14ac:dyDescent="0.25">
      <c r="A760">
        <v>694</v>
      </c>
      <c r="B760">
        <v>70</v>
      </c>
      <c r="C760">
        <v>1150</v>
      </c>
      <c r="D760">
        <v>17</v>
      </c>
      <c r="E760">
        <v>1</v>
      </c>
      <c r="F760" t="s">
        <v>39</v>
      </c>
      <c r="G760" t="s">
        <v>30</v>
      </c>
      <c r="H760">
        <f t="shared" si="44"/>
        <v>0</v>
      </c>
      <c r="I760">
        <f t="shared" si="45"/>
        <v>0</v>
      </c>
      <c r="J760">
        <f t="shared" si="46"/>
        <v>1</v>
      </c>
      <c r="K760">
        <f t="shared" si="47"/>
        <v>0</v>
      </c>
      <c r="L760" t="s">
        <v>20</v>
      </c>
      <c r="M760">
        <v>86</v>
      </c>
      <c r="N760" t="s">
        <v>25</v>
      </c>
      <c r="O760" t="s">
        <v>17</v>
      </c>
    </row>
    <row r="761" spans="1:15" x14ac:dyDescent="0.25">
      <c r="A761">
        <v>695</v>
      </c>
      <c r="B761">
        <v>56</v>
      </c>
      <c r="C761">
        <v>3733</v>
      </c>
      <c r="D761">
        <v>7</v>
      </c>
      <c r="E761">
        <v>7</v>
      </c>
      <c r="F761" t="s">
        <v>39</v>
      </c>
      <c r="G761" t="s">
        <v>30</v>
      </c>
      <c r="H761">
        <f t="shared" si="44"/>
        <v>0</v>
      </c>
      <c r="I761">
        <f t="shared" si="45"/>
        <v>0</v>
      </c>
      <c r="J761">
        <f t="shared" si="46"/>
        <v>1</v>
      </c>
      <c r="K761">
        <f t="shared" si="47"/>
        <v>0</v>
      </c>
      <c r="L761" t="s">
        <v>13</v>
      </c>
      <c r="M761">
        <v>46</v>
      </c>
      <c r="N761" t="s">
        <v>22</v>
      </c>
      <c r="O761" t="s">
        <v>17</v>
      </c>
    </row>
    <row r="762" spans="1:15" x14ac:dyDescent="0.25">
      <c r="A762">
        <v>712</v>
      </c>
      <c r="B762">
        <v>127</v>
      </c>
      <c r="C762">
        <v>2533</v>
      </c>
      <c r="D762">
        <v>46</v>
      </c>
      <c r="E762">
        <v>4</v>
      </c>
      <c r="F762" t="s">
        <v>39</v>
      </c>
      <c r="G762" t="s">
        <v>19</v>
      </c>
      <c r="H762">
        <f t="shared" si="44"/>
        <v>0</v>
      </c>
      <c r="I762">
        <f t="shared" si="45"/>
        <v>0</v>
      </c>
      <c r="J762">
        <f t="shared" si="46"/>
        <v>0</v>
      </c>
      <c r="K762">
        <f t="shared" si="47"/>
        <v>0</v>
      </c>
      <c r="L762" t="s">
        <v>13</v>
      </c>
      <c r="M762">
        <v>36</v>
      </c>
      <c r="N762" t="s">
        <v>16</v>
      </c>
      <c r="O762" t="s">
        <v>30</v>
      </c>
    </row>
    <row r="763" spans="1:15" x14ac:dyDescent="0.25">
      <c r="A763">
        <v>713</v>
      </c>
      <c r="B763">
        <v>12</v>
      </c>
      <c r="C763">
        <v>683</v>
      </c>
      <c r="D763">
        <v>19</v>
      </c>
      <c r="E763">
        <v>8</v>
      </c>
      <c r="F763" t="s">
        <v>39</v>
      </c>
      <c r="G763" t="s">
        <v>30</v>
      </c>
      <c r="H763">
        <f t="shared" si="44"/>
        <v>0</v>
      </c>
      <c r="I763">
        <f t="shared" si="45"/>
        <v>0</v>
      </c>
      <c r="J763">
        <f t="shared" si="46"/>
        <v>1</v>
      </c>
      <c r="K763">
        <f t="shared" si="47"/>
        <v>0</v>
      </c>
      <c r="L763" t="s">
        <v>13</v>
      </c>
      <c r="M763">
        <v>81</v>
      </c>
      <c r="N763" t="s">
        <v>22</v>
      </c>
      <c r="O763" t="s">
        <v>17</v>
      </c>
    </row>
    <row r="764" spans="1:15" x14ac:dyDescent="0.25">
      <c r="A764">
        <v>717</v>
      </c>
      <c r="B764">
        <v>83</v>
      </c>
      <c r="C764">
        <v>4267</v>
      </c>
      <c r="D764">
        <v>12</v>
      </c>
      <c r="E764">
        <v>2</v>
      </c>
      <c r="F764" t="s">
        <v>39</v>
      </c>
      <c r="G764" t="s">
        <v>19</v>
      </c>
      <c r="H764">
        <f t="shared" si="44"/>
        <v>0</v>
      </c>
      <c r="I764">
        <f t="shared" si="45"/>
        <v>0</v>
      </c>
      <c r="J764">
        <f t="shared" si="46"/>
        <v>0</v>
      </c>
      <c r="K764">
        <f t="shared" si="47"/>
        <v>0</v>
      </c>
      <c r="L764" t="s">
        <v>32</v>
      </c>
      <c r="M764">
        <v>15</v>
      </c>
      <c r="N764" t="s">
        <v>22</v>
      </c>
      <c r="O764" t="s">
        <v>13</v>
      </c>
    </row>
    <row r="765" spans="1:15" x14ac:dyDescent="0.25">
      <c r="A765">
        <v>718</v>
      </c>
      <c r="B765">
        <v>25</v>
      </c>
      <c r="C765">
        <v>3960</v>
      </c>
      <c r="D765">
        <v>30</v>
      </c>
      <c r="E765">
        <v>13</v>
      </c>
      <c r="F765" t="s">
        <v>39</v>
      </c>
      <c r="G765" t="s">
        <v>19</v>
      </c>
      <c r="H765">
        <f t="shared" si="44"/>
        <v>0</v>
      </c>
      <c r="I765">
        <f t="shared" si="45"/>
        <v>0</v>
      </c>
      <c r="J765">
        <f t="shared" si="46"/>
        <v>0</v>
      </c>
      <c r="K765">
        <f t="shared" si="47"/>
        <v>0</v>
      </c>
      <c r="L765" t="s">
        <v>32</v>
      </c>
      <c r="M765">
        <v>36</v>
      </c>
      <c r="N765" t="s">
        <v>25</v>
      </c>
      <c r="O765" t="s">
        <v>30</v>
      </c>
    </row>
    <row r="766" spans="1:15" x14ac:dyDescent="0.25">
      <c r="A766">
        <v>720</v>
      </c>
      <c r="B766">
        <v>161</v>
      </c>
      <c r="C766">
        <v>2113</v>
      </c>
      <c r="D766">
        <v>31</v>
      </c>
      <c r="E766">
        <v>12</v>
      </c>
      <c r="F766" t="s">
        <v>39</v>
      </c>
      <c r="G766" t="s">
        <v>26</v>
      </c>
      <c r="H766">
        <f t="shared" si="44"/>
        <v>0</v>
      </c>
      <c r="I766">
        <f t="shared" si="45"/>
        <v>0</v>
      </c>
      <c r="J766">
        <f t="shared" si="46"/>
        <v>0</v>
      </c>
      <c r="K766">
        <f t="shared" si="47"/>
        <v>1</v>
      </c>
      <c r="L766" t="s">
        <v>32</v>
      </c>
      <c r="M766">
        <v>44</v>
      </c>
      <c r="N766" t="s">
        <v>43</v>
      </c>
      <c r="O766" t="s">
        <v>34</v>
      </c>
    </row>
    <row r="767" spans="1:15" x14ac:dyDescent="0.25">
      <c r="A767">
        <v>725</v>
      </c>
      <c r="B767">
        <v>101</v>
      </c>
      <c r="C767">
        <v>265</v>
      </c>
      <c r="D767">
        <v>36</v>
      </c>
      <c r="E767">
        <v>18</v>
      </c>
      <c r="F767" t="s">
        <v>39</v>
      </c>
      <c r="G767" t="s">
        <v>26</v>
      </c>
      <c r="H767">
        <f t="shared" si="44"/>
        <v>0</v>
      </c>
      <c r="I767">
        <f t="shared" si="45"/>
        <v>0</v>
      </c>
      <c r="J767">
        <f t="shared" si="46"/>
        <v>0</v>
      </c>
      <c r="K767">
        <f t="shared" si="47"/>
        <v>1</v>
      </c>
      <c r="L767" t="s">
        <v>27</v>
      </c>
      <c r="M767">
        <v>25</v>
      </c>
      <c r="N767" t="s">
        <v>22</v>
      </c>
      <c r="O767" t="s">
        <v>34</v>
      </c>
    </row>
    <row r="768" spans="1:15" x14ac:dyDescent="0.25">
      <c r="A768">
        <v>731</v>
      </c>
      <c r="B768">
        <v>187</v>
      </c>
      <c r="C768">
        <v>878</v>
      </c>
      <c r="D768">
        <v>28</v>
      </c>
      <c r="E768">
        <v>7</v>
      </c>
      <c r="F768" t="s">
        <v>39</v>
      </c>
      <c r="G768" t="s">
        <v>13</v>
      </c>
      <c r="H768">
        <f t="shared" si="44"/>
        <v>1</v>
      </c>
      <c r="I768">
        <f t="shared" si="45"/>
        <v>0</v>
      </c>
      <c r="J768">
        <f t="shared" si="46"/>
        <v>0</v>
      </c>
      <c r="K768">
        <f t="shared" si="47"/>
        <v>0</v>
      </c>
      <c r="L768" t="s">
        <v>13</v>
      </c>
      <c r="M768">
        <v>8</v>
      </c>
      <c r="N768" t="s">
        <v>43</v>
      </c>
      <c r="O768" t="s">
        <v>34</v>
      </c>
    </row>
    <row r="769" spans="1:15" x14ac:dyDescent="0.25">
      <c r="A769">
        <v>734</v>
      </c>
      <c r="B769">
        <v>50</v>
      </c>
      <c r="C769">
        <v>1676</v>
      </c>
      <c r="D769">
        <v>45</v>
      </c>
      <c r="E769">
        <v>13</v>
      </c>
      <c r="F769" t="s">
        <v>39</v>
      </c>
      <c r="G769" t="s">
        <v>30</v>
      </c>
      <c r="H769">
        <f t="shared" si="44"/>
        <v>0</v>
      </c>
      <c r="I769">
        <f t="shared" si="45"/>
        <v>0</v>
      </c>
      <c r="J769">
        <f t="shared" si="46"/>
        <v>1</v>
      </c>
      <c r="K769">
        <f t="shared" si="47"/>
        <v>0</v>
      </c>
      <c r="L769" t="s">
        <v>27</v>
      </c>
      <c r="M769">
        <v>96</v>
      </c>
      <c r="N769" t="s">
        <v>25</v>
      </c>
      <c r="O769" t="s">
        <v>17</v>
      </c>
    </row>
    <row r="770" spans="1:15" x14ac:dyDescent="0.25">
      <c r="A770">
        <v>739</v>
      </c>
      <c r="B770">
        <v>150</v>
      </c>
      <c r="C770">
        <v>2820</v>
      </c>
      <c r="D770">
        <v>20</v>
      </c>
      <c r="E770">
        <v>8</v>
      </c>
      <c r="F770" t="s">
        <v>39</v>
      </c>
      <c r="G770" t="s">
        <v>17</v>
      </c>
      <c r="H770">
        <f t="shared" ref="H770:H833" si="48">IF(G770="Industrial",1,0)</f>
        <v>0</v>
      </c>
      <c r="I770">
        <f t="shared" ref="I770:I833" si="49">IF(G770="Residential",1,0)</f>
        <v>1</v>
      </c>
      <c r="J770">
        <f t="shared" ref="J770:J833" si="50">IF(G770="Commercial",1,0)</f>
        <v>0</v>
      </c>
      <c r="K770">
        <f t="shared" ref="K770:K833" si="51">IF(G770="Mixed-Use",1,0)</f>
        <v>0</v>
      </c>
      <c r="L770" t="s">
        <v>32</v>
      </c>
      <c r="M770">
        <v>29</v>
      </c>
      <c r="N770" t="s">
        <v>16</v>
      </c>
      <c r="O770" t="s">
        <v>34</v>
      </c>
    </row>
    <row r="771" spans="1:15" x14ac:dyDescent="0.25">
      <c r="A771">
        <v>760</v>
      </c>
      <c r="B771">
        <v>35</v>
      </c>
      <c r="C771">
        <v>734</v>
      </c>
      <c r="D771">
        <v>6</v>
      </c>
      <c r="E771">
        <v>2</v>
      </c>
      <c r="F771" t="s">
        <v>39</v>
      </c>
      <c r="G771" t="s">
        <v>30</v>
      </c>
      <c r="H771">
        <f t="shared" si="48"/>
        <v>0</v>
      </c>
      <c r="I771">
        <f t="shared" si="49"/>
        <v>0</v>
      </c>
      <c r="J771">
        <f t="shared" si="50"/>
        <v>1</v>
      </c>
      <c r="K771">
        <f t="shared" si="51"/>
        <v>0</v>
      </c>
      <c r="L771" t="s">
        <v>20</v>
      </c>
      <c r="M771">
        <v>98</v>
      </c>
      <c r="N771" t="s">
        <v>25</v>
      </c>
      <c r="O771" t="s">
        <v>13</v>
      </c>
    </row>
    <row r="772" spans="1:15" x14ac:dyDescent="0.25">
      <c r="A772">
        <v>764</v>
      </c>
      <c r="B772">
        <v>36</v>
      </c>
      <c r="C772">
        <v>2370</v>
      </c>
      <c r="D772">
        <v>42</v>
      </c>
      <c r="E772">
        <v>6</v>
      </c>
      <c r="F772" t="s">
        <v>39</v>
      </c>
      <c r="G772" t="s">
        <v>30</v>
      </c>
      <c r="H772">
        <f t="shared" si="48"/>
        <v>0</v>
      </c>
      <c r="I772">
        <f t="shared" si="49"/>
        <v>0</v>
      </c>
      <c r="J772">
        <f t="shared" si="50"/>
        <v>1</v>
      </c>
      <c r="K772">
        <f t="shared" si="51"/>
        <v>0</v>
      </c>
      <c r="L772" t="s">
        <v>27</v>
      </c>
      <c r="M772">
        <v>68</v>
      </c>
      <c r="N772" t="s">
        <v>25</v>
      </c>
      <c r="O772" t="s">
        <v>30</v>
      </c>
    </row>
    <row r="773" spans="1:15" x14ac:dyDescent="0.25">
      <c r="A773">
        <v>768</v>
      </c>
      <c r="B773">
        <v>114</v>
      </c>
      <c r="C773">
        <v>4011</v>
      </c>
      <c r="D773">
        <v>5</v>
      </c>
      <c r="E773">
        <v>10</v>
      </c>
      <c r="F773" t="s">
        <v>39</v>
      </c>
      <c r="G773" t="s">
        <v>13</v>
      </c>
      <c r="H773">
        <f t="shared" si="48"/>
        <v>1</v>
      </c>
      <c r="I773">
        <f t="shared" si="49"/>
        <v>0</v>
      </c>
      <c r="J773">
        <f t="shared" si="50"/>
        <v>0</v>
      </c>
      <c r="K773">
        <f t="shared" si="51"/>
        <v>0</v>
      </c>
      <c r="L773" t="s">
        <v>13</v>
      </c>
      <c r="M773">
        <v>54</v>
      </c>
      <c r="N773" t="s">
        <v>25</v>
      </c>
      <c r="O773" t="s">
        <v>17</v>
      </c>
    </row>
    <row r="774" spans="1:15" x14ac:dyDescent="0.25">
      <c r="A774">
        <v>770</v>
      </c>
      <c r="B774">
        <v>138</v>
      </c>
      <c r="C774">
        <v>3489</v>
      </c>
      <c r="D774">
        <v>37</v>
      </c>
      <c r="E774">
        <v>13</v>
      </c>
      <c r="F774" t="s">
        <v>39</v>
      </c>
      <c r="G774" t="s">
        <v>17</v>
      </c>
      <c r="H774">
        <f t="shared" si="48"/>
        <v>0</v>
      </c>
      <c r="I774">
        <f t="shared" si="49"/>
        <v>1</v>
      </c>
      <c r="J774">
        <f t="shared" si="50"/>
        <v>0</v>
      </c>
      <c r="K774">
        <f t="shared" si="51"/>
        <v>0</v>
      </c>
      <c r="L774" t="s">
        <v>14</v>
      </c>
      <c r="M774">
        <v>45</v>
      </c>
      <c r="N774" t="s">
        <v>16</v>
      </c>
      <c r="O774" t="s">
        <v>30</v>
      </c>
    </row>
    <row r="775" spans="1:15" x14ac:dyDescent="0.25">
      <c r="A775">
        <v>773</v>
      </c>
      <c r="B775">
        <v>15</v>
      </c>
      <c r="C775">
        <v>350</v>
      </c>
      <c r="D775">
        <v>21</v>
      </c>
      <c r="E775">
        <v>8</v>
      </c>
      <c r="F775" t="s">
        <v>39</v>
      </c>
      <c r="G775" t="s">
        <v>30</v>
      </c>
      <c r="H775">
        <f t="shared" si="48"/>
        <v>0</v>
      </c>
      <c r="I775">
        <f t="shared" si="49"/>
        <v>0</v>
      </c>
      <c r="J775">
        <f t="shared" si="50"/>
        <v>1</v>
      </c>
      <c r="K775">
        <f t="shared" si="51"/>
        <v>0</v>
      </c>
      <c r="L775" t="s">
        <v>32</v>
      </c>
      <c r="M775">
        <v>8</v>
      </c>
      <c r="N775" t="s">
        <v>16</v>
      </c>
      <c r="O775" t="s">
        <v>13</v>
      </c>
    </row>
    <row r="776" spans="1:15" x14ac:dyDescent="0.25">
      <c r="A776">
        <v>778</v>
      </c>
      <c r="B776">
        <v>190</v>
      </c>
      <c r="C776">
        <v>999</v>
      </c>
      <c r="D776">
        <v>26</v>
      </c>
      <c r="E776">
        <v>1</v>
      </c>
      <c r="F776" t="s">
        <v>39</v>
      </c>
      <c r="G776" t="s">
        <v>26</v>
      </c>
      <c r="H776">
        <f t="shared" si="48"/>
        <v>0</v>
      </c>
      <c r="I776">
        <f t="shared" si="49"/>
        <v>0</v>
      </c>
      <c r="J776">
        <f t="shared" si="50"/>
        <v>0</v>
      </c>
      <c r="K776">
        <f t="shared" si="51"/>
        <v>1</v>
      </c>
      <c r="L776" t="s">
        <v>13</v>
      </c>
      <c r="M776">
        <v>86</v>
      </c>
      <c r="N776" t="s">
        <v>16</v>
      </c>
      <c r="O776" t="s">
        <v>17</v>
      </c>
    </row>
    <row r="777" spans="1:15" x14ac:dyDescent="0.25">
      <c r="A777">
        <v>780</v>
      </c>
      <c r="B777">
        <v>62</v>
      </c>
      <c r="C777">
        <v>3485</v>
      </c>
      <c r="D777">
        <v>39</v>
      </c>
      <c r="E777">
        <v>16</v>
      </c>
      <c r="F777" t="s">
        <v>39</v>
      </c>
      <c r="G777" t="s">
        <v>19</v>
      </c>
      <c r="H777">
        <f t="shared" si="48"/>
        <v>0</v>
      </c>
      <c r="I777">
        <f t="shared" si="49"/>
        <v>0</v>
      </c>
      <c r="J777">
        <f t="shared" si="50"/>
        <v>0</v>
      </c>
      <c r="K777">
        <f t="shared" si="51"/>
        <v>0</v>
      </c>
      <c r="L777" t="s">
        <v>27</v>
      </c>
      <c r="M777">
        <v>19</v>
      </c>
      <c r="N777" t="s">
        <v>22</v>
      </c>
      <c r="O777" t="s">
        <v>30</v>
      </c>
    </row>
    <row r="778" spans="1:15" x14ac:dyDescent="0.25">
      <c r="A778">
        <v>782</v>
      </c>
      <c r="B778">
        <v>92</v>
      </c>
      <c r="C778">
        <v>509</v>
      </c>
      <c r="D778">
        <v>35</v>
      </c>
      <c r="E778">
        <v>13</v>
      </c>
      <c r="F778" t="s">
        <v>39</v>
      </c>
      <c r="G778" t="s">
        <v>13</v>
      </c>
      <c r="H778">
        <f t="shared" si="48"/>
        <v>1</v>
      </c>
      <c r="I778">
        <f t="shared" si="49"/>
        <v>0</v>
      </c>
      <c r="J778">
        <f t="shared" si="50"/>
        <v>0</v>
      </c>
      <c r="K778">
        <f t="shared" si="51"/>
        <v>0</v>
      </c>
      <c r="L778" t="s">
        <v>20</v>
      </c>
      <c r="M778">
        <v>70</v>
      </c>
      <c r="N778" t="s">
        <v>25</v>
      </c>
      <c r="O778" t="s">
        <v>34</v>
      </c>
    </row>
    <row r="779" spans="1:15" x14ac:dyDescent="0.25">
      <c r="A779">
        <v>784</v>
      </c>
      <c r="B779">
        <v>94</v>
      </c>
      <c r="C779">
        <v>614</v>
      </c>
      <c r="D779">
        <v>24</v>
      </c>
      <c r="E779">
        <v>11</v>
      </c>
      <c r="F779" t="s">
        <v>39</v>
      </c>
      <c r="G779" t="s">
        <v>13</v>
      </c>
      <c r="H779">
        <f t="shared" si="48"/>
        <v>1</v>
      </c>
      <c r="I779">
        <f t="shared" si="49"/>
        <v>0</v>
      </c>
      <c r="J779">
        <f t="shared" si="50"/>
        <v>0</v>
      </c>
      <c r="K779">
        <f t="shared" si="51"/>
        <v>0</v>
      </c>
      <c r="L779" t="s">
        <v>32</v>
      </c>
      <c r="M779">
        <v>72</v>
      </c>
      <c r="N779" t="s">
        <v>16</v>
      </c>
      <c r="O779" t="s">
        <v>34</v>
      </c>
    </row>
    <row r="780" spans="1:15" x14ac:dyDescent="0.25">
      <c r="A780">
        <v>787</v>
      </c>
      <c r="B780">
        <v>10</v>
      </c>
      <c r="C780">
        <v>3695</v>
      </c>
      <c r="D780">
        <v>41</v>
      </c>
      <c r="E780">
        <v>9</v>
      </c>
      <c r="F780" t="s">
        <v>39</v>
      </c>
      <c r="G780" t="s">
        <v>17</v>
      </c>
      <c r="H780">
        <f t="shared" si="48"/>
        <v>0</v>
      </c>
      <c r="I780">
        <f t="shared" si="49"/>
        <v>1</v>
      </c>
      <c r="J780">
        <f t="shared" si="50"/>
        <v>0</v>
      </c>
      <c r="K780">
        <f t="shared" si="51"/>
        <v>0</v>
      </c>
      <c r="L780" t="s">
        <v>14</v>
      </c>
      <c r="M780">
        <v>33</v>
      </c>
      <c r="N780" t="s">
        <v>43</v>
      </c>
      <c r="O780" t="s">
        <v>13</v>
      </c>
    </row>
    <row r="781" spans="1:15" x14ac:dyDescent="0.25">
      <c r="A781">
        <v>794</v>
      </c>
      <c r="B781">
        <v>43</v>
      </c>
      <c r="C781">
        <v>3527</v>
      </c>
      <c r="D781">
        <v>36</v>
      </c>
      <c r="E781">
        <v>5</v>
      </c>
      <c r="F781" t="s">
        <v>39</v>
      </c>
      <c r="G781" t="s">
        <v>30</v>
      </c>
      <c r="H781">
        <f t="shared" si="48"/>
        <v>0</v>
      </c>
      <c r="I781">
        <f t="shared" si="49"/>
        <v>0</v>
      </c>
      <c r="J781">
        <f t="shared" si="50"/>
        <v>1</v>
      </c>
      <c r="K781">
        <f t="shared" si="51"/>
        <v>0</v>
      </c>
      <c r="L781" t="s">
        <v>20</v>
      </c>
      <c r="M781">
        <v>86</v>
      </c>
      <c r="N781" t="s">
        <v>43</v>
      </c>
      <c r="O781" t="s">
        <v>13</v>
      </c>
    </row>
    <row r="782" spans="1:15" x14ac:dyDescent="0.25">
      <c r="A782">
        <v>795</v>
      </c>
      <c r="B782">
        <v>101</v>
      </c>
      <c r="C782">
        <v>4880</v>
      </c>
      <c r="D782">
        <v>21</v>
      </c>
      <c r="E782">
        <v>18</v>
      </c>
      <c r="F782" t="s">
        <v>39</v>
      </c>
      <c r="G782" t="s">
        <v>26</v>
      </c>
      <c r="H782">
        <f t="shared" si="48"/>
        <v>0</v>
      </c>
      <c r="I782">
        <f t="shared" si="49"/>
        <v>0</v>
      </c>
      <c r="J782">
        <f t="shared" si="50"/>
        <v>0</v>
      </c>
      <c r="K782">
        <f t="shared" si="51"/>
        <v>1</v>
      </c>
      <c r="L782" t="s">
        <v>20</v>
      </c>
      <c r="M782">
        <v>40</v>
      </c>
      <c r="N782" t="s">
        <v>43</v>
      </c>
      <c r="O782" t="s">
        <v>13</v>
      </c>
    </row>
    <row r="783" spans="1:15" x14ac:dyDescent="0.25">
      <c r="A783">
        <v>800</v>
      </c>
      <c r="B783">
        <v>171</v>
      </c>
      <c r="C783">
        <v>4890</v>
      </c>
      <c r="D783">
        <v>30</v>
      </c>
      <c r="E783">
        <v>4</v>
      </c>
      <c r="F783" t="s">
        <v>39</v>
      </c>
      <c r="G783" t="s">
        <v>19</v>
      </c>
      <c r="H783">
        <f t="shared" si="48"/>
        <v>0</v>
      </c>
      <c r="I783">
        <f t="shared" si="49"/>
        <v>0</v>
      </c>
      <c r="J783">
        <f t="shared" si="50"/>
        <v>0</v>
      </c>
      <c r="K783">
        <f t="shared" si="51"/>
        <v>0</v>
      </c>
      <c r="L783" t="s">
        <v>13</v>
      </c>
      <c r="M783">
        <v>25</v>
      </c>
      <c r="N783" t="s">
        <v>25</v>
      </c>
      <c r="O783" t="s">
        <v>17</v>
      </c>
    </row>
    <row r="784" spans="1:15" x14ac:dyDescent="0.25">
      <c r="A784">
        <v>803</v>
      </c>
      <c r="B784">
        <v>12</v>
      </c>
      <c r="C784">
        <v>3765</v>
      </c>
      <c r="D784">
        <v>7</v>
      </c>
      <c r="E784">
        <v>2</v>
      </c>
      <c r="F784" t="s">
        <v>39</v>
      </c>
      <c r="G784" t="s">
        <v>30</v>
      </c>
      <c r="H784">
        <f t="shared" si="48"/>
        <v>0</v>
      </c>
      <c r="I784">
        <f t="shared" si="49"/>
        <v>0</v>
      </c>
      <c r="J784">
        <f t="shared" si="50"/>
        <v>1</v>
      </c>
      <c r="K784">
        <f t="shared" si="51"/>
        <v>0</v>
      </c>
      <c r="L784" t="s">
        <v>13</v>
      </c>
      <c r="M784">
        <v>93</v>
      </c>
      <c r="N784" t="s">
        <v>43</v>
      </c>
      <c r="O784" t="s">
        <v>13</v>
      </c>
    </row>
    <row r="785" spans="1:15" x14ac:dyDescent="0.25">
      <c r="A785">
        <v>808</v>
      </c>
      <c r="B785">
        <v>142</v>
      </c>
      <c r="C785">
        <v>3020</v>
      </c>
      <c r="D785">
        <v>16</v>
      </c>
      <c r="E785">
        <v>2</v>
      </c>
      <c r="F785" t="s">
        <v>39</v>
      </c>
      <c r="G785" t="s">
        <v>13</v>
      </c>
      <c r="H785">
        <f t="shared" si="48"/>
        <v>1</v>
      </c>
      <c r="I785">
        <f t="shared" si="49"/>
        <v>0</v>
      </c>
      <c r="J785">
        <f t="shared" si="50"/>
        <v>0</v>
      </c>
      <c r="K785">
        <f t="shared" si="51"/>
        <v>0</v>
      </c>
      <c r="L785" t="s">
        <v>20</v>
      </c>
      <c r="M785">
        <v>45</v>
      </c>
      <c r="N785" t="s">
        <v>16</v>
      </c>
      <c r="O785" t="s">
        <v>13</v>
      </c>
    </row>
    <row r="786" spans="1:15" x14ac:dyDescent="0.25">
      <c r="A786">
        <v>812</v>
      </c>
      <c r="B786">
        <v>56</v>
      </c>
      <c r="C786">
        <v>4230</v>
      </c>
      <c r="D786">
        <v>25</v>
      </c>
      <c r="E786">
        <v>10</v>
      </c>
      <c r="F786" t="s">
        <v>39</v>
      </c>
      <c r="G786" t="s">
        <v>26</v>
      </c>
      <c r="H786">
        <f t="shared" si="48"/>
        <v>0</v>
      </c>
      <c r="I786">
        <f t="shared" si="49"/>
        <v>0</v>
      </c>
      <c r="J786">
        <f t="shared" si="50"/>
        <v>0</v>
      </c>
      <c r="K786">
        <f t="shared" si="51"/>
        <v>1</v>
      </c>
      <c r="L786" t="s">
        <v>27</v>
      </c>
      <c r="M786">
        <v>72</v>
      </c>
      <c r="N786" t="s">
        <v>22</v>
      </c>
      <c r="O786" t="s">
        <v>30</v>
      </c>
    </row>
    <row r="787" spans="1:15" x14ac:dyDescent="0.25">
      <c r="A787">
        <v>817</v>
      </c>
      <c r="B787">
        <v>84</v>
      </c>
      <c r="C787">
        <v>258</v>
      </c>
      <c r="D787">
        <v>45</v>
      </c>
      <c r="E787">
        <v>11</v>
      </c>
      <c r="F787" t="s">
        <v>39</v>
      </c>
      <c r="G787" t="s">
        <v>17</v>
      </c>
      <c r="H787">
        <f t="shared" si="48"/>
        <v>0</v>
      </c>
      <c r="I787">
        <f t="shared" si="49"/>
        <v>1</v>
      </c>
      <c r="J787">
        <f t="shared" si="50"/>
        <v>0</v>
      </c>
      <c r="K787">
        <f t="shared" si="51"/>
        <v>0</v>
      </c>
      <c r="L787" t="s">
        <v>14</v>
      </c>
      <c r="M787">
        <v>52</v>
      </c>
      <c r="N787" t="s">
        <v>22</v>
      </c>
      <c r="O787" t="s">
        <v>30</v>
      </c>
    </row>
    <row r="788" spans="1:15" x14ac:dyDescent="0.25">
      <c r="A788">
        <v>819</v>
      </c>
      <c r="B788">
        <v>112</v>
      </c>
      <c r="C788">
        <v>1056</v>
      </c>
      <c r="D788">
        <v>43</v>
      </c>
      <c r="E788">
        <v>17</v>
      </c>
      <c r="F788" t="s">
        <v>39</v>
      </c>
      <c r="G788" t="s">
        <v>30</v>
      </c>
      <c r="H788">
        <f t="shared" si="48"/>
        <v>0</v>
      </c>
      <c r="I788">
        <f t="shared" si="49"/>
        <v>0</v>
      </c>
      <c r="J788">
        <f t="shared" si="50"/>
        <v>1</v>
      </c>
      <c r="K788">
        <f t="shared" si="51"/>
        <v>0</v>
      </c>
      <c r="L788" t="s">
        <v>13</v>
      </c>
      <c r="M788">
        <v>77</v>
      </c>
      <c r="N788" t="s">
        <v>25</v>
      </c>
      <c r="O788" t="s">
        <v>17</v>
      </c>
    </row>
    <row r="789" spans="1:15" x14ac:dyDescent="0.25">
      <c r="A789">
        <v>825</v>
      </c>
      <c r="B789">
        <v>39</v>
      </c>
      <c r="C789">
        <v>3553</v>
      </c>
      <c r="D789">
        <v>33</v>
      </c>
      <c r="E789">
        <v>4</v>
      </c>
      <c r="F789" t="s">
        <v>39</v>
      </c>
      <c r="G789" t="s">
        <v>30</v>
      </c>
      <c r="H789">
        <f t="shared" si="48"/>
        <v>0</v>
      </c>
      <c r="I789">
        <f t="shared" si="49"/>
        <v>0</v>
      </c>
      <c r="J789">
        <f t="shared" si="50"/>
        <v>1</v>
      </c>
      <c r="K789">
        <f t="shared" si="51"/>
        <v>0</v>
      </c>
      <c r="L789" t="s">
        <v>32</v>
      </c>
      <c r="M789">
        <v>66</v>
      </c>
      <c r="N789" t="s">
        <v>16</v>
      </c>
      <c r="O789" t="s">
        <v>13</v>
      </c>
    </row>
    <row r="790" spans="1:15" x14ac:dyDescent="0.25">
      <c r="A790">
        <v>826</v>
      </c>
      <c r="B790">
        <v>88</v>
      </c>
      <c r="C790">
        <v>1055</v>
      </c>
      <c r="D790">
        <v>27</v>
      </c>
      <c r="E790">
        <v>5</v>
      </c>
      <c r="F790" t="s">
        <v>39</v>
      </c>
      <c r="G790" t="s">
        <v>17</v>
      </c>
      <c r="H790">
        <f t="shared" si="48"/>
        <v>0</v>
      </c>
      <c r="I790">
        <f t="shared" si="49"/>
        <v>1</v>
      </c>
      <c r="J790">
        <f t="shared" si="50"/>
        <v>0</v>
      </c>
      <c r="K790">
        <f t="shared" si="51"/>
        <v>0</v>
      </c>
      <c r="L790" t="s">
        <v>32</v>
      </c>
      <c r="M790">
        <v>17</v>
      </c>
      <c r="N790" t="s">
        <v>43</v>
      </c>
      <c r="O790" t="s">
        <v>30</v>
      </c>
    </row>
    <row r="791" spans="1:15" x14ac:dyDescent="0.25">
      <c r="A791">
        <v>830</v>
      </c>
      <c r="B791">
        <v>175</v>
      </c>
      <c r="C791">
        <v>3911</v>
      </c>
      <c r="D791">
        <v>18</v>
      </c>
      <c r="E791">
        <v>8</v>
      </c>
      <c r="F791" t="s">
        <v>39</v>
      </c>
      <c r="G791" t="s">
        <v>26</v>
      </c>
      <c r="H791">
        <f t="shared" si="48"/>
        <v>0</v>
      </c>
      <c r="I791">
        <f t="shared" si="49"/>
        <v>0</v>
      </c>
      <c r="J791">
        <f t="shared" si="50"/>
        <v>0</v>
      </c>
      <c r="K791">
        <f t="shared" si="51"/>
        <v>1</v>
      </c>
      <c r="L791" t="s">
        <v>20</v>
      </c>
      <c r="M791">
        <v>46</v>
      </c>
      <c r="N791" t="s">
        <v>16</v>
      </c>
      <c r="O791" t="s">
        <v>34</v>
      </c>
    </row>
    <row r="792" spans="1:15" x14ac:dyDescent="0.25">
      <c r="A792">
        <v>831</v>
      </c>
      <c r="B792">
        <v>88</v>
      </c>
      <c r="C792">
        <v>2725</v>
      </c>
      <c r="D792">
        <v>32</v>
      </c>
      <c r="E792">
        <v>2</v>
      </c>
      <c r="F792" t="s">
        <v>39</v>
      </c>
      <c r="G792" t="s">
        <v>19</v>
      </c>
      <c r="H792">
        <f t="shared" si="48"/>
        <v>0</v>
      </c>
      <c r="I792">
        <f t="shared" si="49"/>
        <v>0</v>
      </c>
      <c r="J792">
        <f t="shared" si="50"/>
        <v>0</v>
      </c>
      <c r="K792">
        <f t="shared" si="51"/>
        <v>0</v>
      </c>
      <c r="L792" t="s">
        <v>20</v>
      </c>
      <c r="M792">
        <v>43</v>
      </c>
      <c r="N792" t="s">
        <v>22</v>
      </c>
      <c r="O792" t="s">
        <v>30</v>
      </c>
    </row>
    <row r="793" spans="1:15" x14ac:dyDescent="0.25">
      <c r="A793">
        <v>836</v>
      </c>
      <c r="B793">
        <v>142</v>
      </c>
      <c r="C793">
        <v>4490</v>
      </c>
      <c r="D793">
        <v>48</v>
      </c>
      <c r="E793">
        <v>12</v>
      </c>
      <c r="F793" t="s">
        <v>39</v>
      </c>
      <c r="G793" t="s">
        <v>13</v>
      </c>
      <c r="H793">
        <f t="shared" si="48"/>
        <v>1</v>
      </c>
      <c r="I793">
        <f t="shared" si="49"/>
        <v>0</v>
      </c>
      <c r="J793">
        <f t="shared" si="50"/>
        <v>0</v>
      </c>
      <c r="K793">
        <f t="shared" si="51"/>
        <v>0</v>
      </c>
      <c r="L793" t="s">
        <v>14</v>
      </c>
      <c r="M793">
        <v>25</v>
      </c>
      <c r="N793" t="s">
        <v>43</v>
      </c>
      <c r="O793" t="s">
        <v>17</v>
      </c>
    </row>
    <row r="794" spans="1:15" x14ac:dyDescent="0.25">
      <c r="A794">
        <v>843</v>
      </c>
      <c r="B794">
        <v>26</v>
      </c>
      <c r="C794">
        <v>3814</v>
      </c>
      <c r="D794">
        <v>37</v>
      </c>
      <c r="E794">
        <v>19</v>
      </c>
      <c r="F794" t="s">
        <v>39</v>
      </c>
      <c r="G794" t="s">
        <v>30</v>
      </c>
      <c r="H794">
        <f t="shared" si="48"/>
        <v>0</v>
      </c>
      <c r="I794">
        <f t="shared" si="49"/>
        <v>0</v>
      </c>
      <c r="J794">
        <f t="shared" si="50"/>
        <v>1</v>
      </c>
      <c r="K794">
        <f t="shared" si="51"/>
        <v>0</v>
      </c>
      <c r="L794" t="s">
        <v>13</v>
      </c>
      <c r="M794">
        <v>5</v>
      </c>
      <c r="N794" t="s">
        <v>43</v>
      </c>
      <c r="O794" t="s">
        <v>30</v>
      </c>
    </row>
    <row r="795" spans="1:15" x14ac:dyDescent="0.25">
      <c r="A795">
        <v>846</v>
      </c>
      <c r="B795">
        <v>43</v>
      </c>
      <c r="C795">
        <v>3058</v>
      </c>
      <c r="D795">
        <v>5</v>
      </c>
      <c r="E795">
        <v>17</v>
      </c>
      <c r="F795" t="s">
        <v>39</v>
      </c>
      <c r="G795" t="s">
        <v>13</v>
      </c>
      <c r="H795">
        <f t="shared" si="48"/>
        <v>1</v>
      </c>
      <c r="I795">
        <f t="shared" si="49"/>
        <v>0</v>
      </c>
      <c r="J795">
        <f t="shared" si="50"/>
        <v>0</v>
      </c>
      <c r="K795">
        <f t="shared" si="51"/>
        <v>0</v>
      </c>
      <c r="L795" t="s">
        <v>32</v>
      </c>
      <c r="M795">
        <v>62</v>
      </c>
      <c r="N795" t="s">
        <v>25</v>
      </c>
      <c r="O795" t="s">
        <v>13</v>
      </c>
    </row>
    <row r="796" spans="1:15" x14ac:dyDescent="0.25">
      <c r="A796">
        <v>857</v>
      </c>
      <c r="B796">
        <v>127</v>
      </c>
      <c r="C796">
        <v>2440</v>
      </c>
      <c r="D796">
        <v>41</v>
      </c>
      <c r="E796">
        <v>4</v>
      </c>
      <c r="F796" t="s">
        <v>39</v>
      </c>
      <c r="G796" t="s">
        <v>30</v>
      </c>
      <c r="H796">
        <f t="shared" si="48"/>
        <v>0</v>
      </c>
      <c r="I796">
        <f t="shared" si="49"/>
        <v>0</v>
      </c>
      <c r="J796">
        <f t="shared" si="50"/>
        <v>1</v>
      </c>
      <c r="K796">
        <f t="shared" si="51"/>
        <v>0</v>
      </c>
      <c r="L796" t="s">
        <v>13</v>
      </c>
      <c r="M796">
        <v>21</v>
      </c>
      <c r="N796" t="s">
        <v>43</v>
      </c>
      <c r="O796" t="s">
        <v>13</v>
      </c>
    </row>
    <row r="797" spans="1:15" x14ac:dyDescent="0.25">
      <c r="A797">
        <v>859</v>
      </c>
      <c r="B797">
        <v>17</v>
      </c>
      <c r="C797">
        <v>3152</v>
      </c>
      <c r="D797">
        <v>4</v>
      </c>
      <c r="E797">
        <v>18</v>
      </c>
      <c r="F797" t="s">
        <v>39</v>
      </c>
      <c r="G797" t="s">
        <v>17</v>
      </c>
      <c r="H797">
        <f t="shared" si="48"/>
        <v>0</v>
      </c>
      <c r="I797">
        <f t="shared" si="49"/>
        <v>1</v>
      </c>
      <c r="J797">
        <f t="shared" si="50"/>
        <v>0</v>
      </c>
      <c r="K797">
        <f t="shared" si="51"/>
        <v>0</v>
      </c>
      <c r="L797" t="s">
        <v>32</v>
      </c>
      <c r="M797">
        <v>86</v>
      </c>
      <c r="N797" t="s">
        <v>43</v>
      </c>
      <c r="O797" t="s">
        <v>13</v>
      </c>
    </row>
    <row r="798" spans="1:15" x14ac:dyDescent="0.25">
      <c r="A798">
        <v>863</v>
      </c>
      <c r="B798">
        <v>193</v>
      </c>
      <c r="C798">
        <v>4576</v>
      </c>
      <c r="D798">
        <v>33</v>
      </c>
      <c r="E798">
        <v>11</v>
      </c>
      <c r="F798" t="s">
        <v>39</v>
      </c>
      <c r="G798" t="s">
        <v>30</v>
      </c>
      <c r="H798">
        <f t="shared" si="48"/>
        <v>0</v>
      </c>
      <c r="I798">
        <f t="shared" si="49"/>
        <v>0</v>
      </c>
      <c r="J798">
        <f t="shared" si="50"/>
        <v>1</v>
      </c>
      <c r="K798">
        <f t="shared" si="51"/>
        <v>0</v>
      </c>
      <c r="L798" t="s">
        <v>20</v>
      </c>
      <c r="M798">
        <v>59</v>
      </c>
      <c r="N798" t="s">
        <v>22</v>
      </c>
      <c r="O798" t="s">
        <v>34</v>
      </c>
    </row>
    <row r="799" spans="1:15" x14ac:dyDescent="0.25">
      <c r="A799">
        <v>864</v>
      </c>
      <c r="B799">
        <v>34</v>
      </c>
      <c r="C799">
        <v>1746</v>
      </c>
      <c r="D799">
        <v>17</v>
      </c>
      <c r="E799">
        <v>9</v>
      </c>
      <c r="F799" t="s">
        <v>39</v>
      </c>
      <c r="G799" t="s">
        <v>30</v>
      </c>
      <c r="H799">
        <f t="shared" si="48"/>
        <v>0</v>
      </c>
      <c r="I799">
        <f t="shared" si="49"/>
        <v>0</v>
      </c>
      <c r="J799">
        <f t="shared" si="50"/>
        <v>1</v>
      </c>
      <c r="K799">
        <f t="shared" si="51"/>
        <v>0</v>
      </c>
      <c r="L799" t="s">
        <v>32</v>
      </c>
      <c r="M799">
        <v>36</v>
      </c>
      <c r="N799" t="s">
        <v>25</v>
      </c>
      <c r="O799" t="s">
        <v>17</v>
      </c>
    </row>
    <row r="800" spans="1:15" x14ac:dyDescent="0.25">
      <c r="A800">
        <v>865</v>
      </c>
      <c r="B800">
        <v>105</v>
      </c>
      <c r="C800">
        <v>113</v>
      </c>
      <c r="D800">
        <v>24</v>
      </c>
      <c r="E800">
        <v>9</v>
      </c>
      <c r="F800" t="s">
        <v>39</v>
      </c>
      <c r="G800" t="s">
        <v>26</v>
      </c>
      <c r="H800">
        <f t="shared" si="48"/>
        <v>0</v>
      </c>
      <c r="I800">
        <f t="shared" si="49"/>
        <v>0</v>
      </c>
      <c r="J800">
        <f t="shared" si="50"/>
        <v>0</v>
      </c>
      <c r="K800">
        <f t="shared" si="51"/>
        <v>1</v>
      </c>
      <c r="L800" t="s">
        <v>14</v>
      </c>
      <c r="M800">
        <v>64</v>
      </c>
      <c r="N800" t="s">
        <v>16</v>
      </c>
      <c r="O800" t="s">
        <v>34</v>
      </c>
    </row>
    <row r="801" spans="1:15" x14ac:dyDescent="0.25">
      <c r="A801">
        <v>875</v>
      </c>
      <c r="B801">
        <v>14</v>
      </c>
      <c r="C801">
        <v>127</v>
      </c>
      <c r="D801">
        <v>6</v>
      </c>
      <c r="E801">
        <v>19</v>
      </c>
      <c r="F801" t="s">
        <v>39</v>
      </c>
      <c r="G801" t="s">
        <v>17</v>
      </c>
      <c r="H801">
        <f t="shared" si="48"/>
        <v>0</v>
      </c>
      <c r="I801">
        <f t="shared" si="49"/>
        <v>1</v>
      </c>
      <c r="J801">
        <f t="shared" si="50"/>
        <v>0</v>
      </c>
      <c r="K801">
        <f t="shared" si="51"/>
        <v>0</v>
      </c>
      <c r="L801" t="s">
        <v>27</v>
      </c>
      <c r="M801">
        <v>30</v>
      </c>
      <c r="N801" t="s">
        <v>16</v>
      </c>
      <c r="O801" t="s">
        <v>34</v>
      </c>
    </row>
    <row r="802" spans="1:15" x14ac:dyDescent="0.25">
      <c r="A802">
        <v>882</v>
      </c>
      <c r="B802">
        <v>10</v>
      </c>
      <c r="C802">
        <v>4496</v>
      </c>
      <c r="D802">
        <v>5</v>
      </c>
      <c r="E802">
        <v>15</v>
      </c>
      <c r="F802" t="s">
        <v>39</v>
      </c>
      <c r="G802" t="s">
        <v>13</v>
      </c>
      <c r="H802">
        <f t="shared" si="48"/>
        <v>1</v>
      </c>
      <c r="I802">
        <f t="shared" si="49"/>
        <v>0</v>
      </c>
      <c r="J802">
        <f t="shared" si="50"/>
        <v>0</v>
      </c>
      <c r="K802">
        <f t="shared" si="51"/>
        <v>0</v>
      </c>
      <c r="L802" t="s">
        <v>13</v>
      </c>
      <c r="M802">
        <v>68</v>
      </c>
      <c r="N802" t="s">
        <v>22</v>
      </c>
      <c r="O802" t="s">
        <v>34</v>
      </c>
    </row>
    <row r="803" spans="1:15" x14ac:dyDescent="0.25">
      <c r="A803">
        <v>900</v>
      </c>
      <c r="B803">
        <v>57</v>
      </c>
      <c r="C803">
        <v>2312</v>
      </c>
      <c r="D803">
        <v>49</v>
      </c>
      <c r="E803">
        <v>4</v>
      </c>
      <c r="F803" t="s">
        <v>39</v>
      </c>
      <c r="G803" t="s">
        <v>19</v>
      </c>
      <c r="H803">
        <f t="shared" si="48"/>
        <v>0</v>
      </c>
      <c r="I803">
        <f t="shared" si="49"/>
        <v>0</v>
      </c>
      <c r="J803">
        <f t="shared" si="50"/>
        <v>0</v>
      </c>
      <c r="K803">
        <f t="shared" si="51"/>
        <v>0</v>
      </c>
      <c r="L803" t="s">
        <v>27</v>
      </c>
      <c r="M803">
        <v>56</v>
      </c>
      <c r="N803" t="s">
        <v>16</v>
      </c>
      <c r="O803" t="s">
        <v>30</v>
      </c>
    </row>
    <row r="804" spans="1:15" x14ac:dyDescent="0.25">
      <c r="A804">
        <v>901</v>
      </c>
      <c r="B804">
        <v>70</v>
      </c>
      <c r="C804">
        <v>2452</v>
      </c>
      <c r="D804">
        <v>32</v>
      </c>
      <c r="E804">
        <v>15</v>
      </c>
      <c r="F804" t="s">
        <v>39</v>
      </c>
      <c r="G804" t="s">
        <v>30</v>
      </c>
      <c r="H804">
        <f t="shared" si="48"/>
        <v>0</v>
      </c>
      <c r="I804">
        <f t="shared" si="49"/>
        <v>0</v>
      </c>
      <c r="J804">
        <f t="shared" si="50"/>
        <v>1</v>
      </c>
      <c r="K804">
        <f t="shared" si="51"/>
        <v>0</v>
      </c>
      <c r="L804" t="s">
        <v>13</v>
      </c>
      <c r="M804">
        <v>28</v>
      </c>
      <c r="N804" t="s">
        <v>16</v>
      </c>
      <c r="O804" t="s">
        <v>30</v>
      </c>
    </row>
    <row r="805" spans="1:15" x14ac:dyDescent="0.25">
      <c r="A805">
        <v>903</v>
      </c>
      <c r="B805">
        <v>35</v>
      </c>
      <c r="C805">
        <v>1755</v>
      </c>
      <c r="D805">
        <v>21</v>
      </c>
      <c r="E805">
        <v>5</v>
      </c>
      <c r="F805" t="s">
        <v>39</v>
      </c>
      <c r="G805" t="s">
        <v>13</v>
      </c>
      <c r="H805">
        <f t="shared" si="48"/>
        <v>1</v>
      </c>
      <c r="I805">
        <f t="shared" si="49"/>
        <v>0</v>
      </c>
      <c r="J805">
        <f t="shared" si="50"/>
        <v>0</v>
      </c>
      <c r="K805">
        <f t="shared" si="51"/>
        <v>0</v>
      </c>
      <c r="L805" t="s">
        <v>13</v>
      </c>
      <c r="M805">
        <v>88</v>
      </c>
      <c r="N805" t="s">
        <v>25</v>
      </c>
      <c r="O805" t="s">
        <v>17</v>
      </c>
    </row>
    <row r="806" spans="1:15" x14ac:dyDescent="0.25">
      <c r="A806">
        <v>916</v>
      </c>
      <c r="B806">
        <v>139</v>
      </c>
      <c r="C806">
        <v>1416</v>
      </c>
      <c r="D806">
        <v>27</v>
      </c>
      <c r="E806">
        <v>5</v>
      </c>
      <c r="F806" t="s">
        <v>39</v>
      </c>
      <c r="G806" t="s">
        <v>30</v>
      </c>
      <c r="H806">
        <f t="shared" si="48"/>
        <v>0</v>
      </c>
      <c r="I806">
        <f t="shared" si="49"/>
        <v>0</v>
      </c>
      <c r="J806">
        <f t="shared" si="50"/>
        <v>1</v>
      </c>
      <c r="K806">
        <f t="shared" si="51"/>
        <v>0</v>
      </c>
      <c r="L806" t="s">
        <v>13</v>
      </c>
      <c r="M806">
        <v>42</v>
      </c>
      <c r="N806" t="s">
        <v>43</v>
      </c>
      <c r="O806" t="s">
        <v>17</v>
      </c>
    </row>
    <row r="807" spans="1:15" x14ac:dyDescent="0.25">
      <c r="A807">
        <v>937</v>
      </c>
      <c r="B807">
        <v>95</v>
      </c>
      <c r="C807">
        <v>3349</v>
      </c>
      <c r="D807">
        <v>11</v>
      </c>
      <c r="E807">
        <v>18</v>
      </c>
      <c r="F807" t="s">
        <v>39</v>
      </c>
      <c r="G807" t="s">
        <v>13</v>
      </c>
      <c r="H807">
        <f t="shared" si="48"/>
        <v>1</v>
      </c>
      <c r="I807">
        <f t="shared" si="49"/>
        <v>0</v>
      </c>
      <c r="J807">
        <f t="shared" si="50"/>
        <v>0</v>
      </c>
      <c r="K807">
        <f t="shared" si="51"/>
        <v>0</v>
      </c>
      <c r="L807" t="s">
        <v>14</v>
      </c>
      <c r="M807">
        <v>85</v>
      </c>
      <c r="N807" t="s">
        <v>22</v>
      </c>
      <c r="O807" t="s">
        <v>13</v>
      </c>
    </row>
    <row r="808" spans="1:15" x14ac:dyDescent="0.25">
      <c r="A808">
        <v>938</v>
      </c>
      <c r="B808">
        <v>135</v>
      </c>
      <c r="C808">
        <v>1018</v>
      </c>
      <c r="D808">
        <v>12</v>
      </c>
      <c r="E808">
        <v>5</v>
      </c>
      <c r="F808" t="s">
        <v>39</v>
      </c>
      <c r="G808" t="s">
        <v>17</v>
      </c>
      <c r="H808">
        <f t="shared" si="48"/>
        <v>0</v>
      </c>
      <c r="I808">
        <f t="shared" si="49"/>
        <v>1</v>
      </c>
      <c r="J808">
        <f t="shared" si="50"/>
        <v>0</v>
      </c>
      <c r="K808">
        <f t="shared" si="51"/>
        <v>0</v>
      </c>
      <c r="L808" t="s">
        <v>13</v>
      </c>
      <c r="M808">
        <v>87</v>
      </c>
      <c r="N808" t="s">
        <v>22</v>
      </c>
      <c r="O808" t="s">
        <v>30</v>
      </c>
    </row>
    <row r="809" spans="1:15" x14ac:dyDescent="0.25">
      <c r="A809">
        <v>939</v>
      </c>
      <c r="B809">
        <v>53</v>
      </c>
      <c r="C809">
        <v>4023</v>
      </c>
      <c r="D809">
        <v>10</v>
      </c>
      <c r="E809">
        <v>16</v>
      </c>
      <c r="F809" t="s">
        <v>39</v>
      </c>
      <c r="G809" t="s">
        <v>17</v>
      </c>
      <c r="H809">
        <f t="shared" si="48"/>
        <v>0</v>
      </c>
      <c r="I809">
        <f t="shared" si="49"/>
        <v>1</v>
      </c>
      <c r="J809">
        <f t="shared" si="50"/>
        <v>0</v>
      </c>
      <c r="K809">
        <f t="shared" si="51"/>
        <v>0</v>
      </c>
      <c r="L809" t="s">
        <v>27</v>
      </c>
      <c r="M809">
        <v>67</v>
      </c>
      <c r="N809" t="s">
        <v>43</v>
      </c>
      <c r="O809" t="s">
        <v>34</v>
      </c>
    </row>
    <row r="810" spans="1:15" x14ac:dyDescent="0.25">
      <c r="A810">
        <v>942</v>
      </c>
      <c r="B810">
        <v>22</v>
      </c>
      <c r="C810">
        <v>2893</v>
      </c>
      <c r="D810">
        <v>28</v>
      </c>
      <c r="E810">
        <v>16</v>
      </c>
      <c r="F810" t="s">
        <v>39</v>
      </c>
      <c r="G810" t="s">
        <v>30</v>
      </c>
      <c r="H810">
        <f t="shared" si="48"/>
        <v>0</v>
      </c>
      <c r="I810">
        <f t="shared" si="49"/>
        <v>0</v>
      </c>
      <c r="J810">
        <f t="shared" si="50"/>
        <v>1</v>
      </c>
      <c r="K810">
        <f t="shared" si="51"/>
        <v>0</v>
      </c>
      <c r="L810" t="s">
        <v>20</v>
      </c>
      <c r="M810">
        <v>35</v>
      </c>
      <c r="N810" t="s">
        <v>25</v>
      </c>
      <c r="O810" t="s">
        <v>34</v>
      </c>
    </row>
    <row r="811" spans="1:15" x14ac:dyDescent="0.25">
      <c r="A811">
        <v>943</v>
      </c>
      <c r="B811">
        <v>34</v>
      </c>
      <c r="C811">
        <v>991</v>
      </c>
      <c r="D811">
        <v>41</v>
      </c>
      <c r="E811">
        <v>15</v>
      </c>
      <c r="F811" t="s">
        <v>39</v>
      </c>
      <c r="G811" t="s">
        <v>19</v>
      </c>
      <c r="H811">
        <f t="shared" si="48"/>
        <v>0</v>
      </c>
      <c r="I811">
        <f t="shared" si="49"/>
        <v>0</v>
      </c>
      <c r="J811">
        <f t="shared" si="50"/>
        <v>0</v>
      </c>
      <c r="K811">
        <f t="shared" si="51"/>
        <v>0</v>
      </c>
      <c r="L811" t="s">
        <v>27</v>
      </c>
      <c r="M811">
        <v>25</v>
      </c>
      <c r="N811" t="s">
        <v>25</v>
      </c>
      <c r="O811" t="s">
        <v>30</v>
      </c>
    </row>
    <row r="812" spans="1:15" x14ac:dyDescent="0.25">
      <c r="A812">
        <v>947</v>
      </c>
      <c r="B812">
        <v>118</v>
      </c>
      <c r="C812">
        <v>228</v>
      </c>
      <c r="D812">
        <v>8</v>
      </c>
      <c r="E812">
        <v>8</v>
      </c>
      <c r="F812" t="s">
        <v>39</v>
      </c>
      <c r="G812" t="s">
        <v>13</v>
      </c>
      <c r="H812">
        <f t="shared" si="48"/>
        <v>1</v>
      </c>
      <c r="I812">
        <f t="shared" si="49"/>
        <v>0</v>
      </c>
      <c r="J812">
        <f t="shared" si="50"/>
        <v>0</v>
      </c>
      <c r="K812">
        <f t="shared" si="51"/>
        <v>0</v>
      </c>
      <c r="L812" t="s">
        <v>20</v>
      </c>
      <c r="M812">
        <v>45</v>
      </c>
      <c r="N812" t="s">
        <v>43</v>
      </c>
      <c r="O812" t="s">
        <v>17</v>
      </c>
    </row>
    <row r="813" spans="1:15" x14ac:dyDescent="0.25">
      <c r="A813">
        <v>948</v>
      </c>
      <c r="B813">
        <v>155</v>
      </c>
      <c r="C813">
        <v>1114</v>
      </c>
      <c r="D813">
        <v>9</v>
      </c>
      <c r="E813">
        <v>17</v>
      </c>
      <c r="F813" t="s">
        <v>39</v>
      </c>
      <c r="G813" t="s">
        <v>19</v>
      </c>
      <c r="H813">
        <f t="shared" si="48"/>
        <v>0</v>
      </c>
      <c r="I813">
        <f t="shared" si="49"/>
        <v>0</v>
      </c>
      <c r="J813">
        <f t="shared" si="50"/>
        <v>0</v>
      </c>
      <c r="K813">
        <f t="shared" si="51"/>
        <v>0</v>
      </c>
      <c r="L813" t="s">
        <v>13</v>
      </c>
      <c r="M813">
        <v>63</v>
      </c>
      <c r="N813" t="s">
        <v>25</v>
      </c>
      <c r="O813" t="s">
        <v>34</v>
      </c>
    </row>
    <row r="814" spans="1:15" x14ac:dyDescent="0.25">
      <c r="A814">
        <v>958</v>
      </c>
      <c r="B814">
        <v>178</v>
      </c>
      <c r="C814">
        <v>3819</v>
      </c>
      <c r="D814">
        <v>12</v>
      </c>
      <c r="E814">
        <v>4</v>
      </c>
      <c r="F814" t="s">
        <v>39</v>
      </c>
      <c r="G814" t="s">
        <v>30</v>
      </c>
      <c r="H814">
        <f t="shared" si="48"/>
        <v>0</v>
      </c>
      <c r="I814">
        <f t="shared" si="49"/>
        <v>0</v>
      </c>
      <c r="J814">
        <f t="shared" si="50"/>
        <v>1</v>
      </c>
      <c r="K814">
        <f t="shared" si="51"/>
        <v>0</v>
      </c>
      <c r="L814" t="s">
        <v>32</v>
      </c>
      <c r="M814">
        <v>37</v>
      </c>
      <c r="N814" t="s">
        <v>25</v>
      </c>
      <c r="O814" t="s">
        <v>13</v>
      </c>
    </row>
    <row r="815" spans="1:15" x14ac:dyDescent="0.25">
      <c r="A815">
        <v>960</v>
      </c>
      <c r="B815">
        <v>15</v>
      </c>
      <c r="C815">
        <v>4052</v>
      </c>
      <c r="D815">
        <v>7</v>
      </c>
      <c r="E815">
        <v>15</v>
      </c>
      <c r="F815" t="s">
        <v>39</v>
      </c>
      <c r="G815" t="s">
        <v>30</v>
      </c>
      <c r="H815">
        <f t="shared" si="48"/>
        <v>0</v>
      </c>
      <c r="I815">
        <f t="shared" si="49"/>
        <v>0</v>
      </c>
      <c r="J815">
        <f t="shared" si="50"/>
        <v>1</v>
      </c>
      <c r="K815">
        <f t="shared" si="51"/>
        <v>0</v>
      </c>
      <c r="L815" t="s">
        <v>14</v>
      </c>
      <c r="M815">
        <v>53</v>
      </c>
      <c r="N815" t="s">
        <v>25</v>
      </c>
      <c r="O815" t="s">
        <v>30</v>
      </c>
    </row>
    <row r="816" spans="1:15" x14ac:dyDescent="0.25">
      <c r="A816">
        <v>965</v>
      </c>
      <c r="B816">
        <v>193</v>
      </c>
      <c r="C816">
        <v>3172</v>
      </c>
      <c r="D816">
        <v>27</v>
      </c>
      <c r="E816">
        <v>19</v>
      </c>
      <c r="F816" t="s">
        <v>39</v>
      </c>
      <c r="G816" t="s">
        <v>13</v>
      </c>
      <c r="H816">
        <f t="shared" si="48"/>
        <v>1</v>
      </c>
      <c r="I816">
        <f t="shared" si="49"/>
        <v>0</v>
      </c>
      <c r="J816">
        <f t="shared" si="50"/>
        <v>0</v>
      </c>
      <c r="K816">
        <f t="shared" si="51"/>
        <v>0</v>
      </c>
      <c r="L816" t="s">
        <v>13</v>
      </c>
      <c r="M816">
        <v>43</v>
      </c>
      <c r="N816" t="s">
        <v>22</v>
      </c>
      <c r="O816" t="s">
        <v>34</v>
      </c>
    </row>
    <row r="817" spans="1:15" x14ac:dyDescent="0.25">
      <c r="A817">
        <v>977</v>
      </c>
      <c r="B817">
        <v>84</v>
      </c>
      <c r="C817">
        <v>3928</v>
      </c>
      <c r="D817">
        <v>37</v>
      </c>
      <c r="E817">
        <v>17</v>
      </c>
      <c r="F817" t="s">
        <v>39</v>
      </c>
      <c r="G817" t="s">
        <v>30</v>
      </c>
      <c r="H817">
        <f t="shared" si="48"/>
        <v>0</v>
      </c>
      <c r="I817">
        <f t="shared" si="49"/>
        <v>0</v>
      </c>
      <c r="J817">
        <f t="shared" si="50"/>
        <v>1</v>
      </c>
      <c r="K817">
        <f t="shared" si="51"/>
        <v>0</v>
      </c>
      <c r="L817" t="s">
        <v>14</v>
      </c>
      <c r="M817">
        <v>44</v>
      </c>
      <c r="N817" t="s">
        <v>43</v>
      </c>
      <c r="O817" t="s">
        <v>17</v>
      </c>
    </row>
    <row r="818" spans="1:15" x14ac:dyDescent="0.25">
      <c r="A818">
        <v>987</v>
      </c>
      <c r="B818">
        <v>49</v>
      </c>
      <c r="C818">
        <v>3653</v>
      </c>
      <c r="D818">
        <v>46</v>
      </c>
      <c r="E818">
        <v>12</v>
      </c>
      <c r="F818" t="s">
        <v>39</v>
      </c>
      <c r="G818" t="s">
        <v>26</v>
      </c>
      <c r="H818">
        <f t="shared" si="48"/>
        <v>0</v>
      </c>
      <c r="I818">
        <f t="shared" si="49"/>
        <v>0</v>
      </c>
      <c r="J818">
        <f t="shared" si="50"/>
        <v>0</v>
      </c>
      <c r="K818">
        <f t="shared" si="51"/>
        <v>1</v>
      </c>
      <c r="L818" t="s">
        <v>14</v>
      </c>
      <c r="M818">
        <v>52</v>
      </c>
      <c r="N818" t="s">
        <v>22</v>
      </c>
      <c r="O818" t="s">
        <v>34</v>
      </c>
    </row>
    <row r="819" spans="1:15" x14ac:dyDescent="0.25">
      <c r="A819">
        <v>988</v>
      </c>
      <c r="B819">
        <v>45</v>
      </c>
      <c r="C819">
        <v>1100</v>
      </c>
      <c r="D819">
        <v>16</v>
      </c>
      <c r="E819">
        <v>16</v>
      </c>
      <c r="F819" t="s">
        <v>39</v>
      </c>
      <c r="G819" t="s">
        <v>26</v>
      </c>
      <c r="H819">
        <f t="shared" si="48"/>
        <v>0</v>
      </c>
      <c r="I819">
        <f t="shared" si="49"/>
        <v>0</v>
      </c>
      <c r="J819">
        <f t="shared" si="50"/>
        <v>0</v>
      </c>
      <c r="K819">
        <f t="shared" si="51"/>
        <v>1</v>
      </c>
      <c r="L819" t="s">
        <v>13</v>
      </c>
      <c r="M819">
        <v>51</v>
      </c>
      <c r="N819" t="s">
        <v>16</v>
      </c>
      <c r="O819" t="s">
        <v>30</v>
      </c>
    </row>
    <row r="820" spans="1:15" x14ac:dyDescent="0.25">
      <c r="A820">
        <v>990</v>
      </c>
      <c r="B820">
        <v>15</v>
      </c>
      <c r="C820">
        <v>1488</v>
      </c>
      <c r="D820">
        <v>45</v>
      </c>
      <c r="E820">
        <v>13</v>
      </c>
      <c r="F820" t="s">
        <v>39</v>
      </c>
      <c r="G820" t="s">
        <v>19</v>
      </c>
      <c r="H820">
        <f t="shared" si="48"/>
        <v>0</v>
      </c>
      <c r="I820">
        <f t="shared" si="49"/>
        <v>0</v>
      </c>
      <c r="J820">
        <f t="shared" si="50"/>
        <v>0</v>
      </c>
      <c r="K820">
        <f t="shared" si="51"/>
        <v>0</v>
      </c>
      <c r="L820" t="s">
        <v>20</v>
      </c>
      <c r="M820">
        <v>72</v>
      </c>
      <c r="N820" t="s">
        <v>22</v>
      </c>
      <c r="O820" t="s">
        <v>30</v>
      </c>
    </row>
    <row r="821" spans="1:15" x14ac:dyDescent="0.25">
      <c r="A821">
        <v>993</v>
      </c>
      <c r="B821">
        <v>13</v>
      </c>
      <c r="C821">
        <v>921</v>
      </c>
      <c r="D821">
        <v>13</v>
      </c>
      <c r="E821">
        <v>3</v>
      </c>
      <c r="F821" t="s">
        <v>39</v>
      </c>
      <c r="G821" t="s">
        <v>26</v>
      </c>
      <c r="H821">
        <f t="shared" si="48"/>
        <v>0</v>
      </c>
      <c r="I821">
        <f t="shared" si="49"/>
        <v>0</v>
      </c>
      <c r="J821">
        <f t="shared" si="50"/>
        <v>0</v>
      </c>
      <c r="K821">
        <f t="shared" si="51"/>
        <v>1</v>
      </c>
      <c r="L821" t="s">
        <v>14</v>
      </c>
      <c r="M821">
        <v>20</v>
      </c>
      <c r="N821" t="s">
        <v>43</v>
      </c>
      <c r="O821" t="s">
        <v>13</v>
      </c>
    </row>
    <row r="822" spans="1:15" x14ac:dyDescent="0.25">
      <c r="A822">
        <v>1000</v>
      </c>
      <c r="B822">
        <v>71</v>
      </c>
      <c r="C822">
        <v>4906</v>
      </c>
      <c r="D822">
        <v>5</v>
      </c>
      <c r="E822">
        <v>11</v>
      </c>
      <c r="F822" t="s">
        <v>39</v>
      </c>
      <c r="G822" t="s">
        <v>13</v>
      </c>
      <c r="H822">
        <f t="shared" si="48"/>
        <v>1</v>
      </c>
      <c r="I822">
        <f t="shared" si="49"/>
        <v>0</v>
      </c>
      <c r="J822">
        <f t="shared" si="50"/>
        <v>0</v>
      </c>
      <c r="K822">
        <f t="shared" si="51"/>
        <v>0</v>
      </c>
      <c r="L822" t="s">
        <v>32</v>
      </c>
      <c r="M822">
        <v>83</v>
      </c>
      <c r="N822" t="s">
        <v>25</v>
      </c>
      <c r="O822" t="s">
        <v>17</v>
      </c>
    </row>
    <row r="823" spans="1:15" x14ac:dyDescent="0.25">
      <c r="A823">
        <v>3</v>
      </c>
      <c r="B823">
        <v>102</v>
      </c>
      <c r="C823">
        <v>2862</v>
      </c>
      <c r="D823">
        <v>19</v>
      </c>
      <c r="E823">
        <v>4</v>
      </c>
      <c r="F823" t="s">
        <v>23</v>
      </c>
      <c r="G823" t="s">
        <v>17</v>
      </c>
      <c r="H823">
        <f t="shared" si="48"/>
        <v>0</v>
      </c>
      <c r="I823">
        <f t="shared" si="49"/>
        <v>1</v>
      </c>
      <c r="J823">
        <f t="shared" si="50"/>
        <v>0</v>
      </c>
      <c r="K823">
        <f t="shared" si="51"/>
        <v>0</v>
      </c>
      <c r="L823" t="s">
        <v>13</v>
      </c>
      <c r="M823">
        <v>8</v>
      </c>
      <c r="N823" t="s">
        <v>25</v>
      </c>
      <c r="O823" t="s">
        <v>17</v>
      </c>
    </row>
    <row r="824" spans="1:15" x14ac:dyDescent="0.25">
      <c r="A824">
        <v>9</v>
      </c>
      <c r="B824">
        <v>112</v>
      </c>
      <c r="C824">
        <v>4308</v>
      </c>
      <c r="D824">
        <v>49</v>
      </c>
      <c r="E824">
        <v>18</v>
      </c>
      <c r="F824" t="s">
        <v>23</v>
      </c>
      <c r="G824" t="s">
        <v>17</v>
      </c>
      <c r="H824">
        <f t="shared" si="48"/>
        <v>0</v>
      </c>
      <c r="I824">
        <f t="shared" si="49"/>
        <v>1</v>
      </c>
      <c r="J824">
        <f t="shared" si="50"/>
        <v>0</v>
      </c>
      <c r="K824">
        <f t="shared" si="51"/>
        <v>0</v>
      </c>
      <c r="L824" t="s">
        <v>20</v>
      </c>
      <c r="M824">
        <v>24</v>
      </c>
      <c r="N824" t="s">
        <v>16</v>
      </c>
      <c r="O824" t="s">
        <v>17</v>
      </c>
    </row>
    <row r="825" spans="1:15" x14ac:dyDescent="0.25">
      <c r="A825">
        <v>10</v>
      </c>
      <c r="B825">
        <v>131</v>
      </c>
      <c r="C825">
        <v>4754</v>
      </c>
      <c r="D825">
        <v>35</v>
      </c>
      <c r="E825">
        <v>6</v>
      </c>
      <c r="F825" t="s">
        <v>23</v>
      </c>
      <c r="G825" t="s">
        <v>30</v>
      </c>
      <c r="H825">
        <f t="shared" si="48"/>
        <v>0</v>
      </c>
      <c r="I825">
        <f t="shared" si="49"/>
        <v>0</v>
      </c>
      <c r="J825">
        <f t="shared" si="50"/>
        <v>1</v>
      </c>
      <c r="K825">
        <f t="shared" si="51"/>
        <v>0</v>
      </c>
      <c r="L825" t="s">
        <v>13</v>
      </c>
      <c r="M825">
        <v>91</v>
      </c>
      <c r="N825" t="s">
        <v>16</v>
      </c>
      <c r="O825" t="s">
        <v>17</v>
      </c>
    </row>
    <row r="826" spans="1:15" x14ac:dyDescent="0.25">
      <c r="A826">
        <v>14</v>
      </c>
      <c r="B826">
        <v>109</v>
      </c>
      <c r="C826">
        <v>1673</v>
      </c>
      <c r="D826">
        <v>11</v>
      </c>
      <c r="E826">
        <v>2</v>
      </c>
      <c r="F826" t="s">
        <v>23</v>
      </c>
      <c r="G826" t="s">
        <v>26</v>
      </c>
      <c r="H826">
        <f t="shared" si="48"/>
        <v>0</v>
      </c>
      <c r="I826">
        <f t="shared" si="49"/>
        <v>0</v>
      </c>
      <c r="J826">
        <f t="shared" si="50"/>
        <v>0</v>
      </c>
      <c r="K826">
        <f t="shared" si="51"/>
        <v>1</v>
      </c>
      <c r="L826" t="s">
        <v>27</v>
      </c>
      <c r="M826">
        <v>42</v>
      </c>
      <c r="N826" t="s">
        <v>43</v>
      </c>
      <c r="O826" t="s">
        <v>17</v>
      </c>
    </row>
    <row r="827" spans="1:15" x14ac:dyDescent="0.25">
      <c r="A827">
        <v>20</v>
      </c>
      <c r="B827">
        <v>11</v>
      </c>
      <c r="C827">
        <v>1001</v>
      </c>
      <c r="D827">
        <v>2</v>
      </c>
      <c r="E827">
        <v>3</v>
      </c>
      <c r="F827" t="s">
        <v>23</v>
      </c>
      <c r="G827" t="s">
        <v>19</v>
      </c>
      <c r="H827">
        <f t="shared" si="48"/>
        <v>0</v>
      </c>
      <c r="I827">
        <f t="shared" si="49"/>
        <v>0</v>
      </c>
      <c r="J827">
        <f t="shared" si="50"/>
        <v>0</v>
      </c>
      <c r="K827">
        <f t="shared" si="51"/>
        <v>0</v>
      </c>
      <c r="L827" t="s">
        <v>32</v>
      </c>
      <c r="M827">
        <v>83</v>
      </c>
      <c r="N827" t="s">
        <v>25</v>
      </c>
      <c r="O827" t="s">
        <v>17</v>
      </c>
    </row>
    <row r="828" spans="1:15" x14ac:dyDescent="0.25">
      <c r="A828">
        <v>28</v>
      </c>
      <c r="B828">
        <v>67</v>
      </c>
      <c r="C828">
        <v>3813</v>
      </c>
      <c r="D828">
        <v>2</v>
      </c>
      <c r="E828">
        <v>15</v>
      </c>
      <c r="F828" t="s">
        <v>23</v>
      </c>
      <c r="G828" t="s">
        <v>17</v>
      </c>
      <c r="H828">
        <f t="shared" si="48"/>
        <v>0</v>
      </c>
      <c r="I828">
        <f t="shared" si="49"/>
        <v>1</v>
      </c>
      <c r="J828">
        <f t="shared" si="50"/>
        <v>0</v>
      </c>
      <c r="K828">
        <f t="shared" si="51"/>
        <v>0</v>
      </c>
      <c r="L828" t="s">
        <v>14</v>
      </c>
      <c r="M828">
        <v>56</v>
      </c>
      <c r="N828" t="s">
        <v>22</v>
      </c>
      <c r="O828" t="s">
        <v>30</v>
      </c>
    </row>
    <row r="829" spans="1:15" x14ac:dyDescent="0.25">
      <c r="A829">
        <v>32</v>
      </c>
      <c r="B829">
        <v>68</v>
      </c>
      <c r="C829">
        <v>2476</v>
      </c>
      <c r="D829">
        <v>26</v>
      </c>
      <c r="E829">
        <v>17</v>
      </c>
      <c r="F829" t="s">
        <v>23</v>
      </c>
      <c r="G829" t="s">
        <v>26</v>
      </c>
      <c r="H829">
        <f t="shared" si="48"/>
        <v>0</v>
      </c>
      <c r="I829">
        <f t="shared" si="49"/>
        <v>0</v>
      </c>
      <c r="J829">
        <f t="shared" si="50"/>
        <v>0</v>
      </c>
      <c r="K829">
        <f t="shared" si="51"/>
        <v>1</v>
      </c>
      <c r="L829" t="s">
        <v>14</v>
      </c>
      <c r="M829">
        <v>28</v>
      </c>
      <c r="N829" t="s">
        <v>25</v>
      </c>
      <c r="O829" t="s">
        <v>30</v>
      </c>
    </row>
    <row r="830" spans="1:15" x14ac:dyDescent="0.25">
      <c r="A830">
        <v>34</v>
      </c>
      <c r="B830">
        <v>197</v>
      </c>
      <c r="C830">
        <v>2924</v>
      </c>
      <c r="D830">
        <v>12</v>
      </c>
      <c r="E830">
        <v>12</v>
      </c>
      <c r="F830" t="s">
        <v>23</v>
      </c>
      <c r="G830" t="s">
        <v>26</v>
      </c>
      <c r="H830">
        <f t="shared" si="48"/>
        <v>0</v>
      </c>
      <c r="I830">
        <f t="shared" si="49"/>
        <v>0</v>
      </c>
      <c r="J830">
        <f t="shared" si="50"/>
        <v>0</v>
      </c>
      <c r="K830">
        <f t="shared" si="51"/>
        <v>1</v>
      </c>
      <c r="L830" t="s">
        <v>32</v>
      </c>
      <c r="M830">
        <v>40</v>
      </c>
      <c r="N830" t="s">
        <v>43</v>
      </c>
      <c r="O830" t="s">
        <v>17</v>
      </c>
    </row>
    <row r="831" spans="1:15" x14ac:dyDescent="0.25">
      <c r="A831">
        <v>37</v>
      </c>
      <c r="B831">
        <v>199</v>
      </c>
      <c r="C831">
        <v>2138</v>
      </c>
      <c r="D831">
        <v>48</v>
      </c>
      <c r="E831">
        <v>3</v>
      </c>
      <c r="F831" t="s">
        <v>23</v>
      </c>
      <c r="G831" t="s">
        <v>19</v>
      </c>
      <c r="H831">
        <f t="shared" si="48"/>
        <v>0</v>
      </c>
      <c r="I831">
        <f t="shared" si="49"/>
        <v>0</v>
      </c>
      <c r="J831">
        <f t="shared" si="50"/>
        <v>0</v>
      </c>
      <c r="K831">
        <f t="shared" si="51"/>
        <v>0</v>
      </c>
      <c r="L831" t="s">
        <v>13</v>
      </c>
      <c r="M831">
        <v>36</v>
      </c>
      <c r="N831" t="s">
        <v>25</v>
      </c>
      <c r="O831" t="s">
        <v>17</v>
      </c>
    </row>
    <row r="832" spans="1:15" x14ac:dyDescent="0.25">
      <c r="A832">
        <v>40</v>
      </c>
      <c r="B832">
        <v>60</v>
      </c>
      <c r="C832">
        <v>1218</v>
      </c>
      <c r="D832">
        <v>44</v>
      </c>
      <c r="E832">
        <v>2</v>
      </c>
      <c r="F832" t="s">
        <v>23</v>
      </c>
      <c r="G832" t="s">
        <v>19</v>
      </c>
      <c r="H832">
        <f t="shared" si="48"/>
        <v>0</v>
      </c>
      <c r="I832">
        <f t="shared" si="49"/>
        <v>0</v>
      </c>
      <c r="J832">
        <f t="shared" si="50"/>
        <v>0</v>
      </c>
      <c r="K832">
        <f t="shared" si="51"/>
        <v>0</v>
      </c>
      <c r="L832" t="s">
        <v>32</v>
      </c>
      <c r="M832">
        <v>71</v>
      </c>
      <c r="N832" t="s">
        <v>43</v>
      </c>
      <c r="O832" t="s">
        <v>30</v>
      </c>
    </row>
    <row r="833" spans="1:15" x14ac:dyDescent="0.25">
      <c r="A833">
        <v>43</v>
      </c>
      <c r="B833">
        <v>73</v>
      </c>
      <c r="C833">
        <v>335</v>
      </c>
      <c r="D833">
        <v>43</v>
      </c>
      <c r="E833">
        <v>8</v>
      </c>
      <c r="F833" t="s">
        <v>23</v>
      </c>
      <c r="G833" t="s">
        <v>13</v>
      </c>
      <c r="H833">
        <f t="shared" si="48"/>
        <v>1</v>
      </c>
      <c r="I833">
        <f t="shared" si="49"/>
        <v>0</v>
      </c>
      <c r="J833">
        <f t="shared" si="50"/>
        <v>0</v>
      </c>
      <c r="K833">
        <f t="shared" si="51"/>
        <v>0</v>
      </c>
      <c r="L833" t="s">
        <v>27</v>
      </c>
      <c r="M833">
        <v>66</v>
      </c>
      <c r="N833" t="s">
        <v>22</v>
      </c>
      <c r="O833" t="s">
        <v>13</v>
      </c>
    </row>
    <row r="834" spans="1:15" x14ac:dyDescent="0.25">
      <c r="A834">
        <v>47</v>
      </c>
      <c r="B834">
        <v>30</v>
      </c>
      <c r="C834">
        <v>475</v>
      </c>
      <c r="D834">
        <v>46</v>
      </c>
      <c r="E834">
        <v>9</v>
      </c>
      <c r="F834" t="s">
        <v>23</v>
      </c>
      <c r="G834" t="s">
        <v>26</v>
      </c>
      <c r="H834">
        <f t="shared" ref="H834:H897" si="52">IF(G834="Industrial",1,0)</f>
        <v>0</v>
      </c>
      <c r="I834">
        <f t="shared" ref="I834:I897" si="53">IF(G834="Residential",1,0)</f>
        <v>0</v>
      </c>
      <c r="J834">
        <f t="shared" ref="J834:J897" si="54">IF(G834="Commercial",1,0)</f>
        <v>0</v>
      </c>
      <c r="K834">
        <f t="shared" ref="K834:K897" si="55">IF(G834="Mixed-Use",1,0)</f>
        <v>1</v>
      </c>
      <c r="L834" t="s">
        <v>14</v>
      </c>
      <c r="M834">
        <v>79</v>
      </c>
      <c r="N834" t="s">
        <v>22</v>
      </c>
      <c r="O834" t="s">
        <v>17</v>
      </c>
    </row>
    <row r="835" spans="1:15" x14ac:dyDescent="0.25">
      <c r="A835">
        <v>49</v>
      </c>
      <c r="B835">
        <v>176</v>
      </c>
      <c r="C835">
        <v>2735</v>
      </c>
      <c r="D835">
        <v>43</v>
      </c>
      <c r="E835">
        <v>8</v>
      </c>
      <c r="F835" t="s">
        <v>23</v>
      </c>
      <c r="G835" t="s">
        <v>13</v>
      </c>
      <c r="H835">
        <f t="shared" si="52"/>
        <v>1</v>
      </c>
      <c r="I835">
        <f t="shared" si="53"/>
        <v>0</v>
      </c>
      <c r="J835">
        <f t="shared" si="54"/>
        <v>0</v>
      </c>
      <c r="K835">
        <f t="shared" si="55"/>
        <v>0</v>
      </c>
      <c r="L835" t="s">
        <v>32</v>
      </c>
      <c r="M835">
        <v>52</v>
      </c>
      <c r="N835" t="s">
        <v>43</v>
      </c>
      <c r="O835" t="s">
        <v>17</v>
      </c>
    </row>
    <row r="836" spans="1:15" x14ac:dyDescent="0.25">
      <c r="A836">
        <v>65</v>
      </c>
      <c r="B836">
        <v>184</v>
      </c>
      <c r="C836">
        <v>1165</v>
      </c>
      <c r="D836">
        <v>19</v>
      </c>
      <c r="E836">
        <v>15</v>
      </c>
      <c r="F836" t="s">
        <v>23</v>
      </c>
      <c r="G836" t="s">
        <v>13</v>
      </c>
      <c r="H836">
        <f t="shared" si="52"/>
        <v>1</v>
      </c>
      <c r="I836">
        <f t="shared" si="53"/>
        <v>0</v>
      </c>
      <c r="J836">
        <f t="shared" si="54"/>
        <v>0</v>
      </c>
      <c r="K836">
        <f t="shared" si="55"/>
        <v>0</v>
      </c>
      <c r="L836" t="s">
        <v>32</v>
      </c>
      <c r="M836">
        <v>24</v>
      </c>
      <c r="N836" t="s">
        <v>43</v>
      </c>
      <c r="O836" t="s">
        <v>13</v>
      </c>
    </row>
    <row r="837" spans="1:15" x14ac:dyDescent="0.25">
      <c r="A837">
        <v>68</v>
      </c>
      <c r="B837">
        <v>173</v>
      </c>
      <c r="C837">
        <v>2443</v>
      </c>
      <c r="D837">
        <v>4</v>
      </c>
      <c r="E837">
        <v>1</v>
      </c>
      <c r="F837" t="s">
        <v>23</v>
      </c>
      <c r="G837" t="s">
        <v>17</v>
      </c>
      <c r="H837">
        <f t="shared" si="52"/>
        <v>0</v>
      </c>
      <c r="I837">
        <f t="shared" si="53"/>
        <v>1</v>
      </c>
      <c r="J837">
        <f t="shared" si="54"/>
        <v>0</v>
      </c>
      <c r="K837">
        <f t="shared" si="55"/>
        <v>0</v>
      </c>
      <c r="L837" t="s">
        <v>20</v>
      </c>
      <c r="M837">
        <v>35</v>
      </c>
      <c r="N837" t="s">
        <v>43</v>
      </c>
      <c r="O837" t="s">
        <v>13</v>
      </c>
    </row>
    <row r="838" spans="1:15" x14ac:dyDescent="0.25">
      <c r="A838">
        <v>72</v>
      </c>
      <c r="B838">
        <v>11</v>
      </c>
      <c r="C838">
        <v>3697</v>
      </c>
      <c r="D838">
        <v>29</v>
      </c>
      <c r="E838">
        <v>6</v>
      </c>
      <c r="F838" t="s">
        <v>23</v>
      </c>
      <c r="G838" t="s">
        <v>13</v>
      </c>
      <c r="H838">
        <f t="shared" si="52"/>
        <v>1</v>
      </c>
      <c r="I838">
        <f t="shared" si="53"/>
        <v>0</v>
      </c>
      <c r="J838">
        <f t="shared" si="54"/>
        <v>0</v>
      </c>
      <c r="K838">
        <f t="shared" si="55"/>
        <v>0</v>
      </c>
      <c r="L838" t="s">
        <v>20</v>
      </c>
      <c r="M838">
        <v>86</v>
      </c>
      <c r="N838" t="s">
        <v>16</v>
      </c>
      <c r="O838" t="s">
        <v>17</v>
      </c>
    </row>
    <row r="839" spans="1:15" x14ac:dyDescent="0.25">
      <c r="A839">
        <v>73</v>
      </c>
      <c r="B839">
        <v>143</v>
      </c>
      <c r="C839">
        <v>3862</v>
      </c>
      <c r="D839">
        <v>47</v>
      </c>
      <c r="E839">
        <v>14</v>
      </c>
      <c r="F839" t="s">
        <v>23</v>
      </c>
      <c r="G839" t="s">
        <v>17</v>
      </c>
      <c r="H839">
        <f t="shared" si="52"/>
        <v>0</v>
      </c>
      <c r="I839">
        <f t="shared" si="53"/>
        <v>1</v>
      </c>
      <c r="J839">
        <f t="shared" si="54"/>
        <v>0</v>
      </c>
      <c r="K839">
        <f t="shared" si="55"/>
        <v>0</v>
      </c>
      <c r="L839" t="s">
        <v>13</v>
      </c>
      <c r="M839">
        <v>15</v>
      </c>
      <c r="N839" t="s">
        <v>25</v>
      </c>
      <c r="O839" t="s">
        <v>30</v>
      </c>
    </row>
    <row r="840" spans="1:15" x14ac:dyDescent="0.25">
      <c r="A840">
        <v>84</v>
      </c>
      <c r="B840">
        <v>57</v>
      </c>
      <c r="C840">
        <v>3787</v>
      </c>
      <c r="D840">
        <v>13</v>
      </c>
      <c r="E840">
        <v>19</v>
      </c>
      <c r="F840" t="s">
        <v>23</v>
      </c>
      <c r="G840" t="s">
        <v>13</v>
      </c>
      <c r="H840">
        <f t="shared" si="52"/>
        <v>1</v>
      </c>
      <c r="I840">
        <f t="shared" si="53"/>
        <v>0</v>
      </c>
      <c r="J840">
        <f t="shared" si="54"/>
        <v>0</v>
      </c>
      <c r="K840">
        <f t="shared" si="55"/>
        <v>0</v>
      </c>
      <c r="L840" t="s">
        <v>27</v>
      </c>
      <c r="M840">
        <v>42</v>
      </c>
      <c r="N840" t="s">
        <v>43</v>
      </c>
      <c r="O840" t="s">
        <v>13</v>
      </c>
    </row>
    <row r="841" spans="1:15" x14ac:dyDescent="0.25">
      <c r="A841">
        <v>88</v>
      </c>
      <c r="B841">
        <v>91</v>
      </c>
      <c r="C841">
        <v>2070</v>
      </c>
      <c r="D841">
        <v>30</v>
      </c>
      <c r="E841">
        <v>10</v>
      </c>
      <c r="F841" t="s">
        <v>23</v>
      </c>
      <c r="G841" t="s">
        <v>17</v>
      </c>
      <c r="H841">
        <f t="shared" si="52"/>
        <v>0</v>
      </c>
      <c r="I841">
        <f t="shared" si="53"/>
        <v>1</v>
      </c>
      <c r="J841">
        <f t="shared" si="54"/>
        <v>0</v>
      </c>
      <c r="K841">
        <f t="shared" si="55"/>
        <v>0</v>
      </c>
      <c r="L841" t="s">
        <v>27</v>
      </c>
      <c r="M841">
        <v>21</v>
      </c>
      <c r="N841" t="s">
        <v>16</v>
      </c>
      <c r="O841" t="s">
        <v>17</v>
      </c>
    </row>
    <row r="842" spans="1:15" x14ac:dyDescent="0.25">
      <c r="A842">
        <v>94</v>
      </c>
      <c r="B842">
        <v>133</v>
      </c>
      <c r="C842">
        <v>1354</v>
      </c>
      <c r="D842">
        <v>39</v>
      </c>
      <c r="E842">
        <v>9</v>
      </c>
      <c r="F842" t="s">
        <v>23</v>
      </c>
      <c r="G842" t="s">
        <v>17</v>
      </c>
      <c r="H842">
        <f t="shared" si="52"/>
        <v>0</v>
      </c>
      <c r="I842">
        <f t="shared" si="53"/>
        <v>1</v>
      </c>
      <c r="J842">
        <f t="shared" si="54"/>
        <v>0</v>
      </c>
      <c r="K842">
        <f t="shared" si="55"/>
        <v>0</v>
      </c>
      <c r="L842" t="s">
        <v>20</v>
      </c>
      <c r="M842">
        <v>91</v>
      </c>
      <c r="N842" t="s">
        <v>22</v>
      </c>
      <c r="O842" t="s">
        <v>17</v>
      </c>
    </row>
    <row r="843" spans="1:15" x14ac:dyDescent="0.25">
      <c r="A843">
        <v>96</v>
      </c>
      <c r="B843">
        <v>166</v>
      </c>
      <c r="C843">
        <v>519</v>
      </c>
      <c r="D843">
        <v>31</v>
      </c>
      <c r="E843">
        <v>15</v>
      </c>
      <c r="F843" t="s">
        <v>23</v>
      </c>
      <c r="G843" t="s">
        <v>17</v>
      </c>
      <c r="H843">
        <f t="shared" si="52"/>
        <v>0</v>
      </c>
      <c r="I843">
        <f t="shared" si="53"/>
        <v>1</v>
      </c>
      <c r="J843">
        <f t="shared" si="54"/>
        <v>0</v>
      </c>
      <c r="K843">
        <f t="shared" si="55"/>
        <v>0</v>
      </c>
      <c r="L843" t="s">
        <v>20</v>
      </c>
      <c r="M843">
        <v>56</v>
      </c>
      <c r="N843" t="s">
        <v>16</v>
      </c>
      <c r="O843" t="s">
        <v>13</v>
      </c>
    </row>
    <row r="844" spans="1:15" x14ac:dyDescent="0.25">
      <c r="A844">
        <v>104</v>
      </c>
      <c r="B844">
        <v>138</v>
      </c>
      <c r="C844">
        <v>2745</v>
      </c>
      <c r="D844">
        <v>7</v>
      </c>
      <c r="E844">
        <v>14</v>
      </c>
      <c r="F844" t="s">
        <v>23</v>
      </c>
      <c r="G844" t="s">
        <v>30</v>
      </c>
      <c r="H844">
        <f t="shared" si="52"/>
        <v>0</v>
      </c>
      <c r="I844">
        <f t="shared" si="53"/>
        <v>0</v>
      </c>
      <c r="J844">
        <f t="shared" si="54"/>
        <v>1</v>
      </c>
      <c r="K844">
        <f t="shared" si="55"/>
        <v>0</v>
      </c>
      <c r="L844" t="s">
        <v>27</v>
      </c>
      <c r="M844">
        <v>5</v>
      </c>
      <c r="N844" t="s">
        <v>22</v>
      </c>
      <c r="O844" t="s">
        <v>30</v>
      </c>
    </row>
    <row r="845" spans="1:15" x14ac:dyDescent="0.25">
      <c r="A845">
        <v>108</v>
      </c>
      <c r="B845">
        <v>90</v>
      </c>
      <c r="C845">
        <v>3012</v>
      </c>
      <c r="D845">
        <v>42</v>
      </c>
      <c r="E845">
        <v>14</v>
      </c>
      <c r="F845" t="s">
        <v>23</v>
      </c>
      <c r="G845" t="s">
        <v>26</v>
      </c>
      <c r="H845">
        <f t="shared" si="52"/>
        <v>0</v>
      </c>
      <c r="I845">
        <f t="shared" si="53"/>
        <v>0</v>
      </c>
      <c r="J845">
        <f t="shared" si="54"/>
        <v>0</v>
      </c>
      <c r="K845">
        <f t="shared" si="55"/>
        <v>1</v>
      </c>
      <c r="L845" t="s">
        <v>27</v>
      </c>
      <c r="M845">
        <v>42</v>
      </c>
      <c r="N845" t="s">
        <v>25</v>
      </c>
      <c r="O845" t="s">
        <v>17</v>
      </c>
    </row>
    <row r="846" spans="1:15" x14ac:dyDescent="0.25">
      <c r="A846">
        <v>127</v>
      </c>
      <c r="B846">
        <v>181</v>
      </c>
      <c r="C846">
        <v>3305</v>
      </c>
      <c r="D846">
        <v>27</v>
      </c>
      <c r="E846">
        <v>5</v>
      </c>
      <c r="F846" t="s">
        <v>23</v>
      </c>
      <c r="G846" t="s">
        <v>26</v>
      </c>
      <c r="H846">
        <f t="shared" si="52"/>
        <v>0</v>
      </c>
      <c r="I846">
        <f t="shared" si="53"/>
        <v>0</v>
      </c>
      <c r="J846">
        <f t="shared" si="54"/>
        <v>0</v>
      </c>
      <c r="K846">
        <f t="shared" si="55"/>
        <v>1</v>
      </c>
      <c r="L846" t="s">
        <v>20</v>
      </c>
      <c r="M846">
        <v>81</v>
      </c>
      <c r="N846" t="s">
        <v>22</v>
      </c>
      <c r="O846" t="s">
        <v>13</v>
      </c>
    </row>
    <row r="847" spans="1:15" x14ac:dyDescent="0.25">
      <c r="A847">
        <v>134</v>
      </c>
      <c r="B847">
        <v>14</v>
      </c>
      <c r="C847">
        <v>2365</v>
      </c>
      <c r="D847">
        <v>10</v>
      </c>
      <c r="E847">
        <v>3</v>
      </c>
      <c r="F847" t="s">
        <v>23</v>
      </c>
      <c r="G847" t="s">
        <v>30</v>
      </c>
      <c r="H847">
        <f t="shared" si="52"/>
        <v>0</v>
      </c>
      <c r="I847">
        <f t="shared" si="53"/>
        <v>0</v>
      </c>
      <c r="J847">
        <f t="shared" si="54"/>
        <v>1</v>
      </c>
      <c r="K847">
        <f t="shared" si="55"/>
        <v>0</v>
      </c>
      <c r="L847" t="s">
        <v>13</v>
      </c>
      <c r="M847">
        <v>83</v>
      </c>
      <c r="N847" t="s">
        <v>25</v>
      </c>
      <c r="O847" t="s">
        <v>17</v>
      </c>
    </row>
    <row r="848" spans="1:15" x14ac:dyDescent="0.25">
      <c r="A848">
        <v>135</v>
      </c>
      <c r="B848">
        <v>151</v>
      </c>
      <c r="C848">
        <v>2288</v>
      </c>
      <c r="D848">
        <v>25</v>
      </c>
      <c r="E848">
        <v>17</v>
      </c>
      <c r="F848" t="s">
        <v>23</v>
      </c>
      <c r="G848" t="s">
        <v>30</v>
      </c>
      <c r="H848">
        <f t="shared" si="52"/>
        <v>0</v>
      </c>
      <c r="I848">
        <f t="shared" si="53"/>
        <v>0</v>
      </c>
      <c r="J848">
        <f t="shared" si="54"/>
        <v>1</v>
      </c>
      <c r="K848">
        <f t="shared" si="55"/>
        <v>0</v>
      </c>
      <c r="L848" t="s">
        <v>20</v>
      </c>
      <c r="M848">
        <v>10</v>
      </c>
      <c r="N848" t="s">
        <v>25</v>
      </c>
      <c r="O848" t="s">
        <v>13</v>
      </c>
    </row>
    <row r="849" spans="1:15" x14ac:dyDescent="0.25">
      <c r="A849">
        <v>138</v>
      </c>
      <c r="B849">
        <v>146</v>
      </c>
      <c r="C849">
        <v>1084</v>
      </c>
      <c r="D849">
        <v>36</v>
      </c>
      <c r="E849">
        <v>8</v>
      </c>
      <c r="F849" t="s">
        <v>23</v>
      </c>
      <c r="G849" t="s">
        <v>17</v>
      </c>
      <c r="H849">
        <f t="shared" si="52"/>
        <v>0</v>
      </c>
      <c r="I849">
        <f t="shared" si="53"/>
        <v>1</v>
      </c>
      <c r="J849">
        <f t="shared" si="54"/>
        <v>0</v>
      </c>
      <c r="K849">
        <f t="shared" si="55"/>
        <v>0</v>
      </c>
      <c r="L849" t="s">
        <v>13</v>
      </c>
      <c r="M849">
        <v>32</v>
      </c>
      <c r="N849" t="s">
        <v>16</v>
      </c>
      <c r="O849" t="s">
        <v>34</v>
      </c>
    </row>
    <row r="850" spans="1:15" x14ac:dyDescent="0.25">
      <c r="A850">
        <v>139</v>
      </c>
      <c r="B850">
        <v>24</v>
      </c>
      <c r="C850">
        <v>1739</v>
      </c>
      <c r="D850">
        <v>10</v>
      </c>
      <c r="E850">
        <v>13</v>
      </c>
      <c r="F850" t="s">
        <v>23</v>
      </c>
      <c r="G850" t="s">
        <v>19</v>
      </c>
      <c r="H850">
        <f t="shared" si="52"/>
        <v>0</v>
      </c>
      <c r="I850">
        <f t="shared" si="53"/>
        <v>0</v>
      </c>
      <c r="J850">
        <f t="shared" si="54"/>
        <v>0</v>
      </c>
      <c r="K850">
        <f t="shared" si="55"/>
        <v>0</v>
      </c>
      <c r="L850" t="s">
        <v>14</v>
      </c>
      <c r="M850">
        <v>12</v>
      </c>
      <c r="N850" t="s">
        <v>22</v>
      </c>
      <c r="O850" t="s">
        <v>30</v>
      </c>
    </row>
    <row r="851" spans="1:15" x14ac:dyDescent="0.25">
      <c r="A851">
        <v>148</v>
      </c>
      <c r="B851">
        <v>141</v>
      </c>
      <c r="C851">
        <v>3156</v>
      </c>
      <c r="D851">
        <v>21</v>
      </c>
      <c r="E851">
        <v>19</v>
      </c>
      <c r="F851" t="s">
        <v>23</v>
      </c>
      <c r="G851" t="s">
        <v>17</v>
      </c>
      <c r="H851">
        <f t="shared" si="52"/>
        <v>0</v>
      </c>
      <c r="I851">
        <f t="shared" si="53"/>
        <v>1</v>
      </c>
      <c r="J851">
        <f t="shared" si="54"/>
        <v>0</v>
      </c>
      <c r="K851">
        <f t="shared" si="55"/>
        <v>0</v>
      </c>
      <c r="L851" t="s">
        <v>13</v>
      </c>
      <c r="M851">
        <v>51</v>
      </c>
      <c r="N851" t="s">
        <v>16</v>
      </c>
      <c r="O851" t="s">
        <v>30</v>
      </c>
    </row>
    <row r="852" spans="1:15" x14ac:dyDescent="0.25">
      <c r="A852">
        <v>163</v>
      </c>
      <c r="B852">
        <v>71</v>
      </c>
      <c r="C852">
        <v>2972</v>
      </c>
      <c r="D852">
        <v>25</v>
      </c>
      <c r="E852">
        <v>1</v>
      </c>
      <c r="F852" t="s">
        <v>23</v>
      </c>
      <c r="G852" t="s">
        <v>19</v>
      </c>
      <c r="H852">
        <f t="shared" si="52"/>
        <v>0</v>
      </c>
      <c r="I852">
        <f t="shared" si="53"/>
        <v>0</v>
      </c>
      <c r="J852">
        <f t="shared" si="54"/>
        <v>0</v>
      </c>
      <c r="K852">
        <f t="shared" si="55"/>
        <v>0</v>
      </c>
      <c r="L852" t="s">
        <v>13</v>
      </c>
      <c r="M852">
        <v>18</v>
      </c>
      <c r="N852" t="s">
        <v>25</v>
      </c>
      <c r="O852" t="s">
        <v>30</v>
      </c>
    </row>
    <row r="853" spans="1:15" x14ac:dyDescent="0.25">
      <c r="A853">
        <v>165</v>
      </c>
      <c r="B853">
        <v>143</v>
      </c>
      <c r="C853">
        <v>1954</v>
      </c>
      <c r="D853">
        <v>35</v>
      </c>
      <c r="E853">
        <v>6</v>
      </c>
      <c r="F853" t="s">
        <v>23</v>
      </c>
      <c r="G853" t="s">
        <v>17</v>
      </c>
      <c r="H853">
        <f t="shared" si="52"/>
        <v>0</v>
      </c>
      <c r="I853">
        <f t="shared" si="53"/>
        <v>1</v>
      </c>
      <c r="J853">
        <f t="shared" si="54"/>
        <v>0</v>
      </c>
      <c r="K853">
        <f t="shared" si="55"/>
        <v>0</v>
      </c>
      <c r="L853" t="s">
        <v>27</v>
      </c>
      <c r="M853">
        <v>54</v>
      </c>
      <c r="N853" t="s">
        <v>22</v>
      </c>
      <c r="O853" t="s">
        <v>13</v>
      </c>
    </row>
    <row r="854" spans="1:15" x14ac:dyDescent="0.25">
      <c r="A854">
        <v>168</v>
      </c>
      <c r="B854">
        <v>117</v>
      </c>
      <c r="C854">
        <v>2808</v>
      </c>
      <c r="D854">
        <v>18</v>
      </c>
      <c r="E854">
        <v>17</v>
      </c>
      <c r="F854" t="s">
        <v>23</v>
      </c>
      <c r="G854" t="s">
        <v>30</v>
      </c>
      <c r="H854">
        <f t="shared" si="52"/>
        <v>0</v>
      </c>
      <c r="I854">
        <f t="shared" si="53"/>
        <v>0</v>
      </c>
      <c r="J854">
        <f t="shared" si="54"/>
        <v>1</v>
      </c>
      <c r="K854">
        <f t="shared" si="55"/>
        <v>0</v>
      </c>
      <c r="L854" t="s">
        <v>14</v>
      </c>
      <c r="M854">
        <v>10</v>
      </c>
      <c r="N854" t="s">
        <v>22</v>
      </c>
      <c r="O854" t="s">
        <v>17</v>
      </c>
    </row>
    <row r="855" spans="1:15" x14ac:dyDescent="0.25">
      <c r="A855">
        <v>195</v>
      </c>
      <c r="B855">
        <v>105</v>
      </c>
      <c r="C855">
        <v>2303</v>
      </c>
      <c r="D855">
        <v>33</v>
      </c>
      <c r="E855">
        <v>11</v>
      </c>
      <c r="F855" t="s">
        <v>23</v>
      </c>
      <c r="G855" t="s">
        <v>13</v>
      </c>
      <c r="H855">
        <f t="shared" si="52"/>
        <v>1</v>
      </c>
      <c r="I855">
        <f t="shared" si="53"/>
        <v>0</v>
      </c>
      <c r="J855">
        <f t="shared" si="54"/>
        <v>0</v>
      </c>
      <c r="K855">
        <f t="shared" si="55"/>
        <v>0</v>
      </c>
      <c r="L855" t="s">
        <v>13</v>
      </c>
      <c r="M855">
        <v>65</v>
      </c>
      <c r="N855" t="s">
        <v>43</v>
      </c>
      <c r="O855" t="s">
        <v>34</v>
      </c>
    </row>
    <row r="856" spans="1:15" x14ac:dyDescent="0.25">
      <c r="A856">
        <v>197</v>
      </c>
      <c r="B856">
        <v>122</v>
      </c>
      <c r="C856">
        <v>1066</v>
      </c>
      <c r="D856">
        <v>41</v>
      </c>
      <c r="E856">
        <v>9</v>
      </c>
      <c r="F856" t="s">
        <v>23</v>
      </c>
      <c r="G856" t="s">
        <v>17</v>
      </c>
      <c r="H856">
        <f t="shared" si="52"/>
        <v>0</v>
      </c>
      <c r="I856">
        <f t="shared" si="53"/>
        <v>1</v>
      </c>
      <c r="J856">
        <f t="shared" si="54"/>
        <v>0</v>
      </c>
      <c r="K856">
        <f t="shared" si="55"/>
        <v>0</v>
      </c>
      <c r="L856" t="s">
        <v>20</v>
      </c>
      <c r="M856">
        <v>5</v>
      </c>
      <c r="N856" t="s">
        <v>25</v>
      </c>
      <c r="O856" t="s">
        <v>34</v>
      </c>
    </row>
    <row r="857" spans="1:15" x14ac:dyDescent="0.25">
      <c r="A857">
        <v>198</v>
      </c>
      <c r="B857">
        <v>71</v>
      </c>
      <c r="C857">
        <v>3532</v>
      </c>
      <c r="D857">
        <v>39</v>
      </c>
      <c r="E857">
        <v>5</v>
      </c>
      <c r="F857" t="s">
        <v>23</v>
      </c>
      <c r="G857" t="s">
        <v>30</v>
      </c>
      <c r="H857">
        <f t="shared" si="52"/>
        <v>0</v>
      </c>
      <c r="I857">
        <f t="shared" si="53"/>
        <v>0</v>
      </c>
      <c r="J857">
        <f t="shared" si="54"/>
        <v>1</v>
      </c>
      <c r="K857">
        <f t="shared" si="55"/>
        <v>0</v>
      </c>
      <c r="L857" t="s">
        <v>32</v>
      </c>
      <c r="M857">
        <v>67</v>
      </c>
      <c r="N857" t="s">
        <v>16</v>
      </c>
      <c r="O857" t="s">
        <v>13</v>
      </c>
    </row>
    <row r="858" spans="1:15" x14ac:dyDescent="0.25">
      <c r="A858">
        <v>217</v>
      </c>
      <c r="B858">
        <v>156</v>
      </c>
      <c r="C858">
        <v>3476</v>
      </c>
      <c r="D858">
        <v>23</v>
      </c>
      <c r="E858">
        <v>19</v>
      </c>
      <c r="F858" t="s">
        <v>23</v>
      </c>
      <c r="G858" t="s">
        <v>17</v>
      </c>
      <c r="H858">
        <f t="shared" si="52"/>
        <v>0</v>
      </c>
      <c r="I858">
        <f t="shared" si="53"/>
        <v>1</v>
      </c>
      <c r="J858">
        <f t="shared" si="54"/>
        <v>0</v>
      </c>
      <c r="K858">
        <f t="shared" si="55"/>
        <v>0</v>
      </c>
      <c r="L858" t="s">
        <v>14</v>
      </c>
      <c r="M858">
        <v>27</v>
      </c>
      <c r="N858" t="s">
        <v>22</v>
      </c>
      <c r="O858" t="s">
        <v>17</v>
      </c>
    </row>
    <row r="859" spans="1:15" x14ac:dyDescent="0.25">
      <c r="A859">
        <v>218</v>
      </c>
      <c r="B859">
        <v>135</v>
      </c>
      <c r="C859">
        <v>4624</v>
      </c>
      <c r="D859">
        <v>44</v>
      </c>
      <c r="E859">
        <v>12</v>
      </c>
      <c r="F859" t="s">
        <v>23</v>
      </c>
      <c r="G859" t="s">
        <v>13</v>
      </c>
      <c r="H859">
        <f t="shared" si="52"/>
        <v>1</v>
      </c>
      <c r="I859">
        <f t="shared" si="53"/>
        <v>0</v>
      </c>
      <c r="J859">
        <f t="shared" si="54"/>
        <v>0</v>
      </c>
      <c r="K859">
        <f t="shared" si="55"/>
        <v>0</v>
      </c>
      <c r="L859" t="s">
        <v>14</v>
      </c>
      <c r="M859">
        <v>59</v>
      </c>
      <c r="N859" t="s">
        <v>25</v>
      </c>
      <c r="O859" t="s">
        <v>17</v>
      </c>
    </row>
    <row r="860" spans="1:15" x14ac:dyDescent="0.25">
      <c r="A860">
        <v>220</v>
      </c>
      <c r="B860">
        <v>62</v>
      </c>
      <c r="C860">
        <v>385</v>
      </c>
      <c r="D860">
        <v>38</v>
      </c>
      <c r="E860">
        <v>8</v>
      </c>
      <c r="F860" t="s">
        <v>23</v>
      </c>
      <c r="G860" t="s">
        <v>26</v>
      </c>
      <c r="H860">
        <f t="shared" si="52"/>
        <v>0</v>
      </c>
      <c r="I860">
        <f t="shared" si="53"/>
        <v>0</v>
      </c>
      <c r="J860">
        <f t="shared" si="54"/>
        <v>0</v>
      </c>
      <c r="K860">
        <f t="shared" si="55"/>
        <v>1</v>
      </c>
      <c r="L860" t="s">
        <v>20</v>
      </c>
      <c r="M860">
        <v>75</v>
      </c>
      <c r="N860" t="s">
        <v>43</v>
      </c>
      <c r="O860" t="s">
        <v>13</v>
      </c>
    </row>
    <row r="861" spans="1:15" x14ac:dyDescent="0.25">
      <c r="A861">
        <v>227</v>
      </c>
      <c r="B861">
        <v>132</v>
      </c>
      <c r="C861">
        <v>3393</v>
      </c>
      <c r="D861">
        <v>22</v>
      </c>
      <c r="E861">
        <v>5</v>
      </c>
      <c r="F861" t="s">
        <v>23</v>
      </c>
      <c r="G861" t="s">
        <v>13</v>
      </c>
      <c r="H861">
        <f t="shared" si="52"/>
        <v>1</v>
      </c>
      <c r="I861">
        <f t="shared" si="53"/>
        <v>0</v>
      </c>
      <c r="J861">
        <f t="shared" si="54"/>
        <v>0</v>
      </c>
      <c r="K861">
        <f t="shared" si="55"/>
        <v>0</v>
      </c>
      <c r="L861" t="s">
        <v>27</v>
      </c>
      <c r="M861">
        <v>56</v>
      </c>
      <c r="N861" t="s">
        <v>16</v>
      </c>
      <c r="O861" t="s">
        <v>13</v>
      </c>
    </row>
    <row r="862" spans="1:15" x14ac:dyDescent="0.25">
      <c r="A862">
        <v>230</v>
      </c>
      <c r="B862">
        <v>33</v>
      </c>
      <c r="C862">
        <v>4250</v>
      </c>
      <c r="D862">
        <v>5</v>
      </c>
      <c r="E862">
        <v>13</v>
      </c>
      <c r="F862" t="s">
        <v>23</v>
      </c>
      <c r="G862" t="s">
        <v>19</v>
      </c>
      <c r="H862">
        <f t="shared" si="52"/>
        <v>0</v>
      </c>
      <c r="I862">
        <f t="shared" si="53"/>
        <v>0</v>
      </c>
      <c r="J862">
        <f t="shared" si="54"/>
        <v>0</v>
      </c>
      <c r="K862">
        <f t="shared" si="55"/>
        <v>0</v>
      </c>
      <c r="L862" t="s">
        <v>27</v>
      </c>
      <c r="M862">
        <v>22</v>
      </c>
      <c r="N862" t="s">
        <v>16</v>
      </c>
      <c r="O862" t="s">
        <v>13</v>
      </c>
    </row>
    <row r="863" spans="1:15" x14ac:dyDescent="0.25">
      <c r="A863">
        <v>236</v>
      </c>
      <c r="B863">
        <v>106</v>
      </c>
      <c r="C863">
        <v>4164</v>
      </c>
      <c r="D863">
        <v>42</v>
      </c>
      <c r="E863">
        <v>2</v>
      </c>
      <c r="F863" t="s">
        <v>23</v>
      </c>
      <c r="G863" t="s">
        <v>17</v>
      </c>
      <c r="H863">
        <f t="shared" si="52"/>
        <v>0</v>
      </c>
      <c r="I863">
        <f t="shared" si="53"/>
        <v>1</v>
      </c>
      <c r="J863">
        <f t="shared" si="54"/>
        <v>0</v>
      </c>
      <c r="K863">
        <f t="shared" si="55"/>
        <v>0</v>
      </c>
      <c r="L863" t="s">
        <v>27</v>
      </c>
      <c r="M863">
        <v>68</v>
      </c>
      <c r="N863" t="s">
        <v>16</v>
      </c>
      <c r="O863" t="s">
        <v>30</v>
      </c>
    </row>
    <row r="864" spans="1:15" x14ac:dyDescent="0.25">
      <c r="A864">
        <v>244</v>
      </c>
      <c r="B864">
        <v>173</v>
      </c>
      <c r="C864">
        <v>2590</v>
      </c>
      <c r="D864">
        <v>20</v>
      </c>
      <c r="E864">
        <v>8</v>
      </c>
      <c r="F864" t="s">
        <v>23</v>
      </c>
      <c r="G864" t="s">
        <v>30</v>
      </c>
      <c r="H864">
        <f t="shared" si="52"/>
        <v>0</v>
      </c>
      <c r="I864">
        <f t="shared" si="53"/>
        <v>0</v>
      </c>
      <c r="J864">
        <f t="shared" si="54"/>
        <v>1</v>
      </c>
      <c r="K864">
        <f t="shared" si="55"/>
        <v>0</v>
      </c>
      <c r="L864" t="s">
        <v>27</v>
      </c>
      <c r="M864">
        <v>72</v>
      </c>
      <c r="N864" t="s">
        <v>22</v>
      </c>
      <c r="O864" t="s">
        <v>30</v>
      </c>
    </row>
    <row r="865" spans="1:15" x14ac:dyDescent="0.25">
      <c r="A865">
        <v>263</v>
      </c>
      <c r="B865">
        <v>51</v>
      </c>
      <c r="C865">
        <v>3256</v>
      </c>
      <c r="D865">
        <v>8</v>
      </c>
      <c r="E865">
        <v>9</v>
      </c>
      <c r="F865" t="s">
        <v>23</v>
      </c>
      <c r="G865" t="s">
        <v>26</v>
      </c>
      <c r="H865">
        <f t="shared" si="52"/>
        <v>0</v>
      </c>
      <c r="I865">
        <f t="shared" si="53"/>
        <v>0</v>
      </c>
      <c r="J865">
        <f t="shared" si="54"/>
        <v>0</v>
      </c>
      <c r="K865">
        <f t="shared" si="55"/>
        <v>1</v>
      </c>
      <c r="L865" t="s">
        <v>14</v>
      </c>
      <c r="M865">
        <v>99</v>
      </c>
      <c r="N865" t="s">
        <v>16</v>
      </c>
      <c r="O865" t="s">
        <v>17</v>
      </c>
    </row>
    <row r="866" spans="1:15" x14ac:dyDescent="0.25">
      <c r="A866">
        <v>265</v>
      </c>
      <c r="B866">
        <v>16</v>
      </c>
      <c r="C866">
        <v>3795</v>
      </c>
      <c r="D866">
        <v>32</v>
      </c>
      <c r="E866">
        <v>3</v>
      </c>
      <c r="F866" t="s">
        <v>23</v>
      </c>
      <c r="G866" t="s">
        <v>26</v>
      </c>
      <c r="H866">
        <f t="shared" si="52"/>
        <v>0</v>
      </c>
      <c r="I866">
        <f t="shared" si="53"/>
        <v>0</v>
      </c>
      <c r="J866">
        <f t="shared" si="54"/>
        <v>0</v>
      </c>
      <c r="K866">
        <f t="shared" si="55"/>
        <v>1</v>
      </c>
      <c r="L866" t="s">
        <v>14</v>
      </c>
      <c r="M866">
        <v>14</v>
      </c>
      <c r="N866" t="s">
        <v>22</v>
      </c>
      <c r="O866" t="s">
        <v>30</v>
      </c>
    </row>
    <row r="867" spans="1:15" x14ac:dyDescent="0.25">
      <c r="A867">
        <v>266</v>
      </c>
      <c r="B867">
        <v>153</v>
      </c>
      <c r="C867">
        <v>3552</v>
      </c>
      <c r="D867">
        <v>33</v>
      </c>
      <c r="E867">
        <v>6</v>
      </c>
      <c r="F867" t="s">
        <v>23</v>
      </c>
      <c r="G867" t="s">
        <v>30</v>
      </c>
      <c r="H867">
        <f t="shared" si="52"/>
        <v>0</v>
      </c>
      <c r="I867">
        <f t="shared" si="53"/>
        <v>0</v>
      </c>
      <c r="J867">
        <f t="shared" si="54"/>
        <v>1</v>
      </c>
      <c r="K867">
        <f t="shared" si="55"/>
        <v>0</v>
      </c>
      <c r="L867" t="s">
        <v>13</v>
      </c>
      <c r="M867">
        <v>58</v>
      </c>
      <c r="N867" t="s">
        <v>25</v>
      </c>
      <c r="O867" t="s">
        <v>17</v>
      </c>
    </row>
    <row r="868" spans="1:15" x14ac:dyDescent="0.25">
      <c r="A868">
        <v>271</v>
      </c>
      <c r="B868">
        <v>11</v>
      </c>
      <c r="C868">
        <v>2020</v>
      </c>
      <c r="D868">
        <v>14</v>
      </c>
      <c r="E868">
        <v>8</v>
      </c>
      <c r="F868" t="s">
        <v>23</v>
      </c>
      <c r="G868" t="s">
        <v>13</v>
      </c>
      <c r="H868">
        <f t="shared" si="52"/>
        <v>1</v>
      </c>
      <c r="I868">
        <f t="shared" si="53"/>
        <v>0</v>
      </c>
      <c r="J868">
        <f t="shared" si="54"/>
        <v>0</v>
      </c>
      <c r="K868">
        <f t="shared" si="55"/>
        <v>0</v>
      </c>
      <c r="L868" t="s">
        <v>13</v>
      </c>
      <c r="M868">
        <v>19</v>
      </c>
      <c r="N868" t="s">
        <v>16</v>
      </c>
      <c r="O868" t="s">
        <v>13</v>
      </c>
    </row>
    <row r="869" spans="1:15" x14ac:dyDescent="0.25">
      <c r="A869">
        <v>288</v>
      </c>
      <c r="B869">
        <v>125</v>
      </c>
      <c r="C869">
        <v>2206</v>
      </c>
      <c r="D869">
        <v>18</v>
      </c>
      <c r="E869">
        <v>13</v>
      </c>
      <c r="F869" t="s">
        <v>23</v>
      </c>
      <c r="G869" t="s">
        <v>17</v>
      </c>
      <c r="H869">
        <f t="shared" si="52"/>
        <v>0</v>
      </c>
      <c r="I869">
        <f t="shared" si="53"/>
        <v>1</v>
      </c>
      <c r="J869">
        <f t="shared" si="54"/>
        <v>0</v>
      </c>
      <c r="K869">
        <f t="shared" si="55"/>
        <v>0</v>
      </c>
      <c r="L869" t="s">
        <v>13</v>
      </c>
      <c r="M869">
        <v>17</v>
      </c>
      <c r="N869" t="s">
        <v>22</v>
      </c>
      <c r="O869" t="s">
        <v>17</v>
      </c>
    </row>
    <row r="870" spans="1:15" x14ac:dyDescent="0.25">
      <c r="A870">
        <v>289</v>
      </c>
      <c r="B870">
        <v>84</v>
      </c>
      <c r="C870">
        <v>4323</v>
      </c>
      <c r="D870">
        <v>6</v>
      </c>
      <c r="E870">
        <v>9</v>
      </c>
      <c r="F870" t="s">
        <v>23</v>
      </c>
      <c r="G870" t="s">
        <v>17</v>
      </c>
      <c r="H870">
        <f t="shared" si="52"/>
        <v>0</v>
      </c>
      <c r="I870">
        <f t="shared" si="53"/>
        <v>1</v>
      </c>
      <c r="J870">
        <f t="shared" si="54"/>
        <v>0</v>
      </c>
      <c r="K870">
        <f t="shared" si="55"/>
        <v>0</v>
      </c>
      <c r="L870" t="s">
        <v>27</v>
      </c>
      <c r="M870">
        <v>28</v>
      </c>
      <c r="N870" t="s">
        <v>25</v>
      </c>
      <c r="O870" t="s">
        <v>17</v>
      </c>
    </row>
    <row r="871" spans="1:15" x14ac:dyDescent="0.25">
      <c r="A871">
        <v>297</v>
      </c>
      <c r="B871">
        <v>162</v>
      </c>
      <c r="C871">
        <v>2699</v>
      </c>
      <c r="D871">
        <v>12</v>
      </c>
      <c r="E871">
        <v>9</v>
      </c>
      <c r="F871" t="s">
        <v>23</v>
      </c>
      <c r="G871" t="s">
        <v>19</v>
      </c>
      <c r="H871">
        <f t="shared" si="52"/>
        <v>0</v>
      </c>
      <c r="I871">
        <f t="shared" si="53"/>
        <v>0</v>
      </c>
      <c r="J871">
        <f t="shared" si="54"/>
        <v>0</v>
      </c>
      <c r="K871">
        <f t="shared" si="55"/>
        <v>0</v>
      </c>
      <c r="L871" t="s">
        <v>32</v>
      </c>
      <c r="M871">
        <v>59</v>
      </c>
      <c r="N871" t="s">
        <v>25</v>
      </c>
      <c r="O871" t="s">
        <v>34</v>
      </c>
    </row>
    <row r="872" spans="1:15" x14ac:dyDescent="0.25">
      <c r="A872">
        <v>300</v>
      </c>
      <c r="B872">
        <v>137</v>
      </c>
      <c r="C872">
        <v>1404</v>
      </c>
      <c r="D872">
        <v>42</v>
      </c>
      <c r="E872">
        <v>16</v>
      </c>
      <c r="F872" t="s">
        <v>23</v>
      </c>
      <c r="G872" t="s">
        <v>17</v>
      </c>
      <c r="H872">
        <f t="shared" si="52"/>
        <v>0</v>
      </c>
      <c r="I872">
        <f t="shared" si="53"/>
        <v>1</v>
      </c>
      <c r="J872">
        <f t="shared" si="54"/>
        <v>0</v>
      </c>
      <c r="K872">
        <f t="shared" si="55"/>
        <v>0</v>
      </c>
      <c r="L872" t="s">
        <v>32</v>
      </c>
      <c r="M872">
        <v>48</v>
      </c>
      <c r="N872" t="s">
        <v>16</v>
      </c>
      <c r="O872" t="s">
        <v>17</v>
      </c>
    </row>
    <row r="873" spans="1:15" x14ac:dyDescent="0.25">
      <c r="A873">
        <v>301</v>
      </c>
      <c r="B873">
        <v>119</v>
      </c>
      <c r="C873">
        <v>3530</v>
      </c>
      <c r="D873">
        <v>38</v>
      </c>
      <c r="E873">
        <v>4</v>
      </c>
      <c r="F873" t="s">
        <v>23</v>
      </c>
      <c r="G873" t="s">
        <v>13</v>
      </c>
      <c r="H873">
        <f t="shared" si="52"/>
        <v>1</v>
      </c>
      <c r="I873">
        <f t="shared" si="53"/>
        <v>0</v>
      </c>
      <c r="J873">
        <f t="shared" si="54"/>
        <v>0</v>
      </c>
      <c r="K873">
        <f t="shared" si="55"/>
        <v>0</v>
      </c>
      <c r="L873" t="s">
        <v>27</v>
      </c>
      <c r="M873">
        <v>82</v>
      </c>
      <c r="N873" t="s">
        <v>25</v>
      </c>
      <c r="O873" t="s">
        <v>30</v>
      </c>
    </row>
    <row r="874" spans="1:15" x14ac:dyDescent="0.25">
      <c r="A874">
        <v>302</v>
      </c>
      <c r="B874">
        <v>91</v>
      </c>
      <c r="C874">
        <v>1401</v>
      </c>
      <c r="D874">
        <v>18</v>
      </c>
      <c r="E874">
        <v>1</v>
      </c>
      <c r="F874" t="s">
        <v>23</v>
      </c>
      <c r="G874" t="s">
        <v>26</v>
      </c>
      <c r="H874">
        <f t="shared" si="52"/>
        <v>0</v>
      </c>
      <c r="I874">
        <f t="shared" si="53"/>
        <v>0</v>
      </c>
      <c r="J874">
        <f t="shared" si="54"/>
        <v>0</v>
      </c>
      <c r="K874">
        <f t="shared" si="55"/>
        <v>1</v>
      </c>
      <c r="L874" t="s">
        <v>20</v>
      </c>
      <c r="M874">
        <v>42</v>
      </c>
      <c r="N874" t="s">
        <v>16</v>
      </c>
      <c r="O874" t="s">
        <v>13</v>
      </c>
    </row>
    <row r="875" spans="1:15" x14ac:dyDescent="0.25">
      <c r="A875">
        <v>305</v>
      </c>
      <c r="B875">
        <v>198</v>
      </c>
      <c r="C875">
        <v>541</v>
      </c>
      <c r="D875">
        <v>30</v>
      </c>
      <c r="E875">
        <v>5</v>
      </c>
      <c r="F875" t="s">
        <v>23</v>
      </c>
      <c r="G875" t="s">
        <v>17</v>
      </c>
      <c r="H875">
        <f t="shared" si="52"/>
        <v>0</v>
      </c>
      <c r="I875">
        <f t="shared" si="53"/>
        <v>1</v>
      </c>
      <c r="J875">
        <f t="shared" si="54"/>
        <v>0</v>
      </c>
      <c r="K875">
        <f t="shared" si="55"/>
        <v>0</v>
      </c>
      <c r="L875" t="s">
        <v>14</v>
      </c>
      <c r="M875">
        <v>77</v>
      </c>
      <c r="N875" t="s">
        <v>43</v>
      </c>
      <c r="O875" t="s">
        <v>17</v>
      </c>
    </row>
    <row r="876" spans="1:15" x14ac:dyDescent="0.25">
      <c r="A876">
        <v>306</v>
      </c>
      <c r="B876">
        <v>178</v>
      </c>
      <c r="C876">
        <v>2176</v>
      </c>
      <c r="D876">
        <v>24</v>
      </c>
      <c r="E876">
        <v>7</v>
      </c>
      <c r="F876" t="s">
        <v>23</v>
      </c>
      <c r="G876" t="s">
        <v>30</v>
      </c>
      <c r="H876">
        <f t="shared" si="52"/>
        <v>0</v>
      </c>
      <c r="I876">
        <f t="shared" si="53"/>
        <v>0</v>
      </c>
      <c r="J876">
        <f t="shared" si="54"/>
        <v>1</v>
      </c>
      <c r="K876">
        <f t="shared" si="55"/>
        <v>0</v>
      </c>
      <c r="L876" t="s">
        <v>32</v>
      </c>
      <c r="M876">
        <v>44</v>
      </c>
      <c r="N876" t="s">
        <v>22</v>
      </c>
      <c r="O876" t="s">
        <v>30</v>
      </c>
    </row>
    <row r="877" spans="1:15" x14ac:dyDescent="0.25">
      <c r="A877">
        <v>308</v>
      </c>
      <c r="B877">
        <v>77</v>
      </c>
      <c r="C877">
        <v>2757</v>
      </c>
      <c r="D877">
        <v>30</v>
      </c>
      <c r="E877">
        <v>5</v>
      </c>
      <c r="F877" t="s">
        <v>23</v>
      </c>
      <c r="G877" t="s">
        <v>30</v>
      </c>
      <c r="H877">
        <f t="shared" si="52"/>
        <v>0</v>
      </c>
      <c r="I877">
        <f t="shared" si="53"/>
        <v>0</v>
      </c>
      <c r="J877">
        <f t="shared" si="54"/>
        <v>1</v>
      </c>
      <c r="K877">
        <f t="shared" si="55"/>
        <v>0</v>
      </c>
      <c r="L877" t="s">
        <v>20</v>
      </c>
      <c r="M877">
        <v>9</v>
      </c>
      <c r="N877" t="s">
        <v>16</v>
      </c>
      <c r="O877" t="s">
        <v>17</v>
      </c>
    </row>
    <row r="878" spans="1:15" x14ac:dyDescent="0.25">
      <c r="A878">
        <v>311</v>
      </c>
      <c r="B878">
        <v>30</v>
      </c>
      <c r="C878">
        <v>174</v>
      </c>
      <c r="D878">
        <v>3</v>
      </c>
      <c r="E878">
        <v>15</v>
      </c>
      <c r="F878" t="s">
        <v>23</v>
      </c>
      <c r="G878" t="s">
        <v>19</v>
      </c>
      <c r="H878">
        <f t="shared" si="52"/>
        <v>0</v>
      </c>
      <c r="I878">
        <f t="shared" si="53"/>
        <v>0</v>
      </c>
      <c r="J878">
        <f t="shared" si="54"/>
        <v>0</v>
      </c>
      <c r="K878">
        <f t="shared" si="55"/>
        <v>0</v>
      </c>
      <c r="L878" t="s">
        <v>14</v>
      </c>
      <c r="M878">
        <v>90</v>
      </c>
      <c r="N878" t="s">
        <v>25</v>
      </c>
      <c r="O878" t="s">
        <v>30</v>
      </c>
    </row>
    <row r="879" spans="1:15" x14ac:dyDescent="0.25">
      <c r="A879">
        <v>312</v>
      </c>
      <c r="B879">
        <v>57</v>
      </c>
      <c r="C879">
        <v>2275</v>
      </c>
      <c r="D879">
        <v>16</v>
      </c>
      <c r="E879">
        <v>19</v>
      </c>
      <c r="F879" t="s">
        <v>23</v>
      </c>
      <c r="G879" t="s">
        <v>17</v>
      </c>
      <c r="H879">
        <f t="shared" si="52"/>
        <v>0</v>
      </c>
      <c r="I879">
        <f t="shared" si="53"/>
        <v>1</v>
      </c>
      <c r="J879">
        <f t="shared" si="54"/>
        <v>0</v>
      </c>
      <c r="K879">
        <f t="shared" si="55"/>
        <v>0</v>
      </c>
      <c r="L879" t="s">
        <v>13</v>
      </c>
      <c r="M879">
        <v>53</v>
      </c>
      <c r="N879" t="s">
        <v>25</v>
      </c>
      <c r="O879" t="s">
        <v>34</v>
      </c>
    </row>
    <row r="880" spans="1:15" x14ac:dyDescent="0.25">
      <c r="A880">
        <v>314</v>
      </c>
      <c r="B880">
        <v>137</v>
      </c>
      <c r="C880">
        <v>2189</v>
      </c>
      <c r="D880">
        <v>14</v>
      </c>
      <c r="E880">
        <v>18</v>
      </c>
      <c r="F880" t="s">
        <v>23</v>
      </c>
      <c r="G880" t="s">
        <v>13</v>
      </c>
      <c r="H880">
        <f t="shared" si="52"/>
        <v>1</v>
      </c>
      <c r="I880">
        <f t="shared" si="53"/>
        <v>0</v>
      </c>
      <c r="J880">
        <f t="shared" si="54"/>
        <v>0</v>
      </c>
      <c r="K880">
        <f t="shared" si="55"/>
        <v>0</v>
      </c>
      <c r="L880" t="s">
        <v>14</v>
      </c>
      <c r="M880">
        <v>96</v>
      </c>
      <c r="N880" t="s">
        <v>25</v>
      </c>
      <c r="O880" t="s">
        <v>17</v>
      </c>
    </row>
    <row r="881" spans="1:15" x14ac:dyDescent="0.25">
      <c r="A881">
        <v>325</v>
      </c>
      <c r="B881">
        <v>167</v>
      </c>
      <c r="C881">
        <v>709</v>
      </c>
      <c r="D881">
        <v>20</v>
      </c>
      <c r="E881">
        <v>16</v>
      </c>
      <c r="F881" t="s">
        <v>23</v>
      </c>
      <c r="G881" t="s">
        <v>26</v>
      </c>
      <c r="H881">
        <f t="shared" si="52"/>
        <v>0</v>
      </c>
      <c r="I881">
        <f t="shared" si="53"/>
        <v>0</v>
      </c>
      <c r="J881">
        <f t="shared" si="54"/>
        <v>0</v>
      </c>
      <c r="K881">
        <f t="shared" si="55"/>
        <v>1</v>
      </c>
      <c r="L881" t="s">
        <v>20</v>
      </c>
      <c r="M881">
        <v>69</v>
      </c>
      <c r="N881" t="s">
        <v>16</v>
      </c>
      <c r="O881" t="s">
        <v>13</v>
      </c>
    </row>
    <row r="882" spans="1:15" x14ac:dyDescent="0.25">
      <c r="A882">
        <v>327</v>
      </c>
      <c r="B882">
        <v>118</v>
      </c>
      <c r="C882">
        <v>3053</v>
      </c>
      <c r="D882">
        <v>10</v>
      </c>
      <c r="E882">
        <v>6</v>
      </c>
      <c r="F882" t="s">
        <v>23</v>
      </c>
      <c r="G882" t="s">
        <v>26</v>
      </c>
      <c r="H882">
        <f t="shared" si="52"/>
        <v>0</v>
      </c>
      <c r="I882">
        <f t="shared" si="53"/>
        <v>0</v>
      </c>
      <c r="J882">
        <f t="shared" si="54"/>
        <v>0</v>
      </c>
      <c r="K882">
        <f t="shared" si="55"/>
        <v>1</v>
      </c>
      <c r="L882" t="s">
        <v>20</v>
      </c>
      <c r="M882">
        <v>20</v>
      </c>
      <c r="N882" t="s">
        <v>22</v>
      </c>
      <c r="O882" t="s">
        <v>34</v>
      </c>
    </row>
    <row r="883" spans="1:15" x14ac:dyDescent="0.25">
      <c r="A883">
        <v>332</v>
      </c>
      <c r="B883">
        <v>36</v>
      </c>
      <c r="C883">
        <v>4897</v>
      </c>
      <c r="D883">
        <v>36</v>
      </c>
      <c r="E883">
        <v>18</v>
      </c>
      <c r="F883" t="s">
        <v>23</v>
      </c>
      <c r="G883" t="s">
        <v>17</v>
      </c>
      <c r="H883">
        <f t="shared" si="52"/>
        <v>0</v>
      </c>
      <c r="I883">
        <f t="shared" si="53"/>
        <v>1</v>
      </c>
      <c r="J883">
        <f t="shared" si="54"/>
        <v>0</v>
      </c>
      <c r="K883">
        <f t="shared" si="55"/>
        <v>0</v>
      </c>
      <c r="L883" t="s">
        <v>32</v>
      </c>
      <c r="M883">
        <v>41</v>
      </c>
      <c r="N883" t="s">
        <v>16</v>
      </c>
      <c r="O883" t="s">
        <v>34</v>
      </c>
    </row>
    <row r="884" spans="1:15" x14ac:dyDescent="0.25">
      <c r="A884">
        <v>339</v>
      </c>
      <c r="B884">
        <v>57</v>
      </c>
      <c r="C884">
        <v>2966</v>
      </c>
      <c r="D884">
        <v>3</v>
      </c>
      <c r="E884">
        <v>11</v>
      </c>
      <c r="F884" t="s">
        <v>23</v>
      </c>
      <c r="G884" t="s">
        <v>13</v>
      </c>
      <c r="H884">
        <f t="shared" si="52"/>
        <v>1</v>
      </c>
      <c r="I884">
        <f t="shared" si="53"/>
        <v>0</v>
      </c>
      <c r="J884">
        <f t="shared" si="54"/>
        <v>0</v>
      </c>
      <c r="K884">
        <f t="shared" si="55"/>
        <v>0</v>
      </c>
      <c r="L884" t="s">
        <v>32</v>
      </c>
      <c r="M884">
        <v>94</v>
      </c>
      <c r="N884" t="s">
        <v>16</v>
      </c>
      <c r="O884" t="s">
        <v>13</v>
      </c>
    </row>
    <row r="885" spans="1:15" x14ac:dyDescent="0.25">
      <c r="A885">
        <v>353</v>
      </c>
      <c r="B885">
        <v>33</v>
      </c>
      <c r="C885">
        <v>4250</v>
      </c>
      <c r="D885">
        <v>45</v>
      </c>
      <c r="E885">
        <v>18</v>
      </c>
      <c r="F885" t="s">
        <v>23</v>
      </c>
      <c r="G885" t="s">
        <v>13</v>
      </c>
      <c r="H885">
        <f t="shared" si="52"/>
        <v>1</v>
      </c>
      <c r="I885">
        <f t="shared" si="53"/>
        <v>0</v>
      </c>
      <c r="J885">
        <f t="shared" si="54"/>
        <v>0</v>
      </c>
      <c r="K885">
        <f t="shared" si="55"/>
        <v>0</v>
      </c>
      <c r="L885" t="s">
        <v>13</v>
      </c>
      <c r="M885">
        <v>16</v>
      </c>
      <c r="N885" t="s">
        <v>43</v>
      </c>
      <c r="O885" t="s">
        <v>13</v>
      </c>
    </row>
    <row r="886" spans="1:15" x14ac:dyDescent="0.25">
      <c r="A886">
        <v>355</v>
      </c>
      <c r="B886">
        <v>55</v>
      </c>
      <c r="C886">
        <v>4953</v>
      </c>
      <c r="D886">
        <v>32</v>
      </c>
      <c r="E886">
        <v>17</v>
      </c>
      <c r="F886" t="s">
        <v>23</v>
      </c>
      <c r="G886" t="s">
        <v>30</v>
      </c>
      <c r="H886">
        <f t="shared" si="52"/>
        <v>0</v>
      </c>
      <c r="I886">
        <f t="shared" si="53"/>
        <v>0</v>
      </c>
      <c r="J886">
        <f t="shared" si="54"/>
        <v>1</v>
      </c>
      <c r="K886">
        <f t="shared" si="55"/>
        <v>0</v>
      </c>
      <c r="L886" t="s">
        <v>20</v>
      </c>
      <c r="M886">
        <v>10</v>
      </c>
      <c r="N886" t="s">
        <v>22</v>
      </c>
      <c r="O886" t="s">
        <v>30</v>
      </c>
    </row>
    <row r="887" spans="1:15" x14ac:dyDescent="0.25">
      <c r="A887">
        <v>356</v>
      </c>
      <c r="B887">
        <v>190</v>
      </c>
      <c r="C887">
        <v>4601</v>
      </c>
      <c r="D887">
        <v>32</v>
      </c>
      <c r="E887">
        <v>13</v>
      </c>
      <c r="F887" t="s">
        <v>23</v>
      </c>
      <c r="G887" t="s">
        <v>17</v>
      </c>
      <c r="H887">
        <f t="shared" si="52"/>
        <v>0</v>
      </c>
      <c r="I887">
        <f t="shared" si="53"/>
        <v>1</v>
      </c>
      <c r="J887">
        <f t="shared" si="54"/>
        <v>0</v>
      </c>
      <c r="K887">
        <f t="shared" si="55"/>
        <v>0</v>
      </c>
      <c r="L887" t="s">
        <v>20</v>
      </c>
      <c r="M887">
        <v>38</v>
      </c>
      <c r="N887" t="s">
        <v>25</v>
      </c>
      <c r="O887" t="s">
        <v>17</v>
      </c>
    </row>
    <row r="888" spans="1:15" x14ac:dyDescent="0.25">
      <c r="A888">
        <v>359</v>
      </c>
      <c r="B888">
        <v>197</v>
      </c>
      <c r="C888">
        <v>1862</v>
      </c>
      <c r="D888">
        <v>31</v>
      </c>
      <c r="E888">
        <v>13</v>
      </c>
      <c r="F888" t="s">
        <v>23</v>
      </c>
      <c r="G888" t="s">
        <v>17</v>
      </c>
      <c r="H888">
        <f t="shared" si="52"/>
        <v>0</v>
      </c>
      <c r="I888">
        <f t="shared" si="53"/>
        <v>1</v>
      </c>
      <c r="J888">
        <f t="shared" si="54"/>
        <v>0</v>
      </c>
      <c r="K888">
        <f t="shared" si="55"/>
        <v>0</v>
      </c>
      <c r="L888" t="s">
        <v>27</v>
      </c>
      <c r="M888">
        <v>87</v>
      </c>
      <c r="N888" t="s">
        <v>16</v>
      </c>
      <c r="O888" t="s">
        <v>17</v>
      </c>
    </row>
    <row r="889" spans="1:15" x14ac:dyDescent="0.25">
      <c r="A889">
        <v>361</v>
      </c>
      <c r="B889">
        <v>169</v>
      </c>
      <c r="C889">
        <v>4560</v>
      </c>
      <c r="D889">
        <v>20</v>
      </c>
      <c r="E889">
        <v>4</v>
      </c>
      <c r="F889" t="s">
        <v>23</v>
      </c>
      <c r="G889" t="s">
        <v>26</v>
      </c>
      <c r="H889">
        <f t="shared" si="52"/>
        <v>0</v>
      </c>
      <c r="I889">
        <f t="shared" si="53"/>
        <v>0</v>
      </c>
      <c r="J889">
        <f t="shared" si="54"/>
        <v>0</v>
      </c>
      <c r="K889">
        <f t="shared" si="55"/>
        <v>1</v>
      </c>
      <c r="L889" t="s">
        <v>20</v>
      </c>
      <c r="M889">
        <v>6</v>
      </c>
      <c r="N889" t="s">
        <v>16</v>
      </c>
      <c r="O889" t="s">
        <v>17</v>
      </c>
    </row>
    <row r="890" spans="1:15" x14ac:dyDescent="0.25">
      <c r="A890">
        <v>365</v>
      </c>
      <c r="B890">
        <v>27</v>
      </c>
      <c r="C890">
        <v>2220</v>
      </c>
      <c r="D890">
        <v>32</v>
      </c>
      <c r="E890">
        <v>17</v>
      </c>
      <c r="F890" t="s">
        <v>23</v>
      </c>
      <c r="G890" t="s">
        <v>13</v>
      </c>
      <c r="H890">
        <f t="shared" si="52"/>
        <v>1</v>
      </c>
      <c r="I890">
        <f t="shared" si="53"/>
        <v>0</v>
      </c>
      <c r="J890">
        <f t="shared" si="54"/>
        <v>0</v>
      </c>
      <c r="K890">
        <f t="shared" si="55"/>
        <v>0</v>
      </c>
      <c r="L890" t="s">
        <v>14</v>
      </c>
      <c r="M890">
        <v>32</v>
      </c>
      <c r="N890" t="s">
        <v>16</v>
      </c>
      <c r="O890" t="s">
        <v>30</v>
      </c>
    </row>
    <row r="891" spans="1:15" x14ac:dyDescent="0.25">
      <c r="A891">
        <v>368</v>
      </c>
      <c r="B891">
        <v>67</v>
      </c>
      <c r="C891">
        <v>160</v>
      </c>
      <c r="D891">
        <v>2</v>
      </c>
      <c r="E891">
        <v>13</v>
      </c>
      <c r="F891" t="s">
        <v>23</v>
      </c>
      <c r="G891" t="s">
        <v>26</v>
      </c>
      <c r="H891">
        <f t="shared" si="52"/>
        <v>0</v>
      </c>
      <c r="I891">
        <f t="shared" si="53"/>
        <v>0</v>
      </c>
      <c r="J891">
        <f t="shared" si="54"/>
        <v>0</v>
      </c>
      <c r="K891">
        <f t="shared" si="55"/>
        <v>1</v>
      </c>
      <c r="L891" t="s">
        <v>13</v>
      </c>
      <c r="M891">
        <v>14</v>
      </c>
      <c r="N891" t="s">
        <v>43</v>
      </c>
      <c r="O891" t="s">
        <v>17</v>
      </c>
    </row>
    <row r="892" spans="1:15" x14ac:dyDescent="0.25">
      <c r="A892">
        <v>370</v>
      </c>
      <c r="B892">
        <v>113</v>
      </c>
      <c r="C892">
        <v>1739</v>
      </c>
      <c r="D892">
        <v>19</v>
      </c>
      <c r="E892">
        <v>3</v>
      </c>
      <c r="F892" t="s">
        <v>23</v>
      </c>
      <c r="G892" t="s">
        <v>17</v>
      </c>
      <c r="H892">
        <f t="shared" si="52"/>
        <v>0</v>
      </c>
      <c r="I892">
        <f t="shared" si="53"/>
        <v>1</v>
      </c>
      <c r="J892">
        <f t="shared" si="54"/>
        <v>0</v>
      </c>
      <c r="K892">
        <f t="shared" si="55"/>
        <v>0</v>
      </c>
      <c r="L892" t="s">
        <v>20</v>
      </c>
      <c r="M892">
        <v>14</v>
      </c>
      <c r="N892" t="s">
        <v>16</v>
      </c>
      <c r="O892" t="s">
        <v>34</v>
      </c>
    </row>
    <row r="893" spans="1:15" x14ac:dyDescent="0.25">
      <c r="A893">
        <v>374</v>
      </c>
      <c r="B893">
        <v>41</v>
      </c>
      <c r="C893">
        <v>1352</v>
      </c>
      <c r="D893">
        <v>34</v>
      </c>
      <c r="E893">
        <v>19</v>
      </c>
      <c r="F893" t="s">
        <v>23</v>
      </c>
      <c r="G893" t="s">
        <v>26</v>
      </c>
      <c r="H893">
        <f t="shared" si="52"/>
        <v>0</v>
      </c>
      <c r="I893">
        <f t="shared" si="53"/>
        <v>0</v>
      </c>
      <c r="J893">
        <f t="shared" si="54"/>
        <v>0</v>
      </c>
      <c r="K893">
        <f t="shared" si="55"/>
        <v>1</v>
      </c>
      <c r="L893" t="s">
        <v>32</v>
      </c>
      <c r="M893">
        <v>23</v>
      </c>
      <c r="N893" t="s">
        <v>25</v>
      </c>
      <c r="O893" t="s">
        <v>17</v>
      </c>
    </row>
    <row r="894" spans="1:15" x14ac:dyDescent="0.25">
      <c r="A894">
        <v>380</v>
      </c>
      <c r="B894">
        <v>139</v>
      </c>
      <c r="C894">
        <v>2422</v>
      </c>
      <c r="D894">
        <v>15</v>
      </c>
      <c r="E894">
        <v>7</v>
      </c>
      <c r="F894" t="s">
        <v>23</v>
      </c>
      <c r="G894" t="s">
        <v>26</v>
      </c>
      <c r="H894">
        <f t="shared" si="52"/>
        <v>0</v>
      </c>
      <c r="I894">
        <f t="shared" si="53"/>
        <v>0</v>
      </c>
      <c r="J894">
        <f t="shared" si="54"/>
        <v>0</v>
      </c>
      <c r="K894">
        <f t="shared" si="55"/>
        <v>1</v>
      </c>
      <c r="L894" t="s">
        <v>27</v>
      </c>
      <c r="M894">
        <v>22</v>
      </c>
      <c r="N894" t="s">
        <v>43</v>
      </c>
      <c r="O894" t="s">
        <v>13</v>
      </c>
    </row>
    <row r="895" spans="1:15" x14ac:dyDescent="0.25">
      <c r="A895">
        <v>381</v>
      </c>
      <c r="B895">
        <v>26</v>
      </c>
      <c r="C895">
        <v>1736</v>
      </c>
      <c r="D895">
        <v>9</v>
      </c>
      <c r="E895">
        <v>4</v>
      </c>
      <c r="F895" t="s">
        <v>23</v>
      </c>
      <c r="G895" t="s">
        <v>17</v>
      </c>
      <c r="H895">
        <f t="shared" si="52"/>
        <v>0</v>
      </c>
      <c r="I895">
        <f t="shared" si="53"/>
        <v>1</v>
      </c>
      <c r="J895">
        <f t="shared" si="54"/>
        <v>0</v>
      </c>
      <c r="K895">
        <f t="shared" si="55"/>
        <v>0</v>
      </c>
      <c r="L895" t="s">
        <v>14</v>
      </c>
      <c r="M895">
        <v>27</v>
      </c>
      <c r="N895" t="s">
        <v>25</v>
      </c>
      <c r="O895" t="s">
        <v>34</v>
      </c>
    </row>
    <row r="896" spans="1:15" x14ac:dyDescent="0.25">
      <c r="A896">
        <v>384</v>
      </c>
      <c r="B896">
        <v>146</v>
      </c>
      <c r="C896">
        <v>3104</v>
      </c>
      <c r="D896">
        <v>9</v>
      </c>
      <c r="E896">
        <v>3</v>
      </c>
      <c r="F896" t="s">
        <v>23</v>
      </c>
      <c r="G896" t="s">
        <v>13</v>
      </c>
      <c r="H896">
        <f t="shared" si="52"/>
        <v>1</v>
      </c>
      <c r="I896">
        <f t="shared" si="53"/>
        <v>0</v>
      </c>
      <c r="J896">
        <f t="shared" si="54"/>
        <v>0</v>
      </c>
      <c r="K896">
        <f t="shared" si="55"/>
        <v>0</v>
      </c>
      <c r="L896" t="s">
        <v>20</v>
      </c>
      <c r="M896">
        <v>57</v>
      </c>
      <c r="N896" t="s">
        <v>25</v>
      </c>
      <c r="O896" t="s">
        <v>34</v>
      </c>
    </row>
    <row r="897" spans="1:15" x14ac:dyDescent="0.25">
      <c r="A897">
        <v>385</v>
      </c>
      <c r="B897">
        <v>52</v>
      </c>
      <c r="C897">
        <v>429</v>
      </c>
      <c r="D897">
        <v>35</v>
      </c>
      <c r="E897">
        <v>13</v>
      </c>
      <c r="F897" t="s">
        <v>23</v>
      </c>
      <c r="G897" t="s">
        <v>26</v>
      </c>
      <c r="H897">
        <f t="shared" si="52"/>
        <v>0</v>
      </c>
      <c r="I897">
        <f t="shared" si="53"/>
        <v>0</v>
      </c>
      <c r="J897">
        <f t="shared" si="54"/>
        <v>0</v>
      </c>
      <c r="K897">
        <f t="shared" si="55"/>
        <v>1</v>
      </c>
      <c r="L897" t="s">
        <v>27</v>
      </c>
      <c r="M897">
        <v>46</v>
      </c>
      <c r="N897" t="s">
        <v>25</v>
      </c>
      <c r="O897" t="s">
        <v>34</v>
      </c>
    </row>
    <row r="898" spans="1:15" x14ac:dyDescent="0.25">
      <c r="A898">
        <v>395</v>
      </c>
      <c r="B898">
        <v>69</v>
      </c>
      <c r="C898">
        <v>3252</v>
      </c>
      <c r="D898">
        <v>4</v>
      </c>
      <c r="E898">
        <v>19</v>
      </c>
      <c r="F898" t="s">
        <v>23</v>
      </c>
      <c r="G898" t="s">
        <v>17</v>
      </c>
      <c r="H898">
        <f t="shared" ref="H898:H961" si="56">IF(G898="Industrial",1,0)</f>
        <v>0</v>
      </c>
      <c r="I898">
        <f t="shared" ref="I898:I961" si="57">IF(G898="Residential",1,0)</f>
        <v>1</v>
      </c>
      <c r="J898">
        <f t="shared" ref="J898:J961" si="58">IF(G898="Commercial",1,0)</f>
        <v>0</v>
      </c>
      <c r="K898">
        <f t="shared" ref="K898:K961" si="59">IF(G898="Mixed-Use",1,0)</f>
        <v>0</v>
      </c>
      <c r="L898" t="s">
        <v>14</v>
      </c>
      <c r="M898">
        <v>33</v>
      </c>
      <c r="N898" t="s">
        <v>22</v>
      </c>
      <c r="O898" t="s">
        <v>30</v>
      </c>
    </row>
    <row r="899" spans="1:15" x14ac:dyDescent="0.25">
      <c r="A899">
        <v>403</v>
      </c>
      <c r="B899">
        <v>153</v>
      </c>
      <c r="C899">
        <v>146</v>
      </c>
      <c r="D899">
        <v>38</v>
      </c>
      <c r="E899">
        <v>19</v>
      </c>
      <c r="F899" t="s">
        <v>23</v>
      </c>
      <c r="G899" t="s">
        <v>19</v>
      </c>
      <c r="H899">
        <f t="shared" si="56"/>
        <v>0</v>
      </c>
      <c r="I899">
        <f t="shared" si="57"/>
        <v>0</v>
      </c>
      <c r="J899">
        <f t="shared" si="58"/>
        <v>0</v>
      </c>
      <c r="K899">
        <f t="shared" si="59"/>
        <v>0</v>
      </c>
      <c r="L899" t="s">
        <v>20</v>
      </c>
      <c r="M899">
        <v>50</v>
      </c>
      <c r="N899" t="s">
        <v>22</v>
      </c>
      <c r="O899" t="s">
        <v>30</v>
      </c>
    </row>
    <row r="900" spans="1:15" x14ac:dyDescent="0.25">
      <c r="A900">
        <v>406</v>
      </c>
      <c r="B900">
        <v>152</v>
      </c>
      <c r="C900">
        <v>4906</v>
      </c>
      <c r="D900">
        <v>35</v>
      </c>
      <c r="E900">
        <v>13</v>
      </c>
      <c r="F900" t="s">
        <v>23</v>
      </c>
      <c r="G900" t="s">
        <v>17</v>
      </c>
      <c r="H900">
        <f t="shared" si="56"/>
        <v>0</v>
      </c>
      <c r="I900">
        <f t="shared" si="57"/>
        <v>1</v>
      </c>
      <c r="J900">
        <f t="shared" si="58"/>
        <v>0</v>
      </c>
      <c r="K900">
        <f t="shared" si="59"/>
        <v>0</v>
      </c>
      <c r="L900" t="s">
        <v>20</v>
      </c>
      <c r="M900">
        <v>70</v>
      </c>
      <c r="N900" t="s">
        <v>43</v>
      </c>
      <c r="O900" t="s">
        <v>13</v>
      </c>
    </row>
    <row r="901" spans="1:15" x14ac:dyDescent="0.25">
      <c r="A901">
        <v>410</v>
      </c>
      <c r="B901">
        <v>41</v>
      </c>
      <c r="C901">
        <v>4445</v>
      </c>
      <c r="D901">
        <v>22</v>
      </c>
      <c r="E901">
        <v>7</v>
      </c>
      <c r="F901" t="s">
        <v>23</v>
      </c>
      <c r="G901" t="s">
        <v>19</v>
      </c>
      <c r="H901">
        <f t="shared" si="56"/>
        <v>0</v>
      </c>
      <c r="I901">
        <f t="shared" si="57"/>
        <v>0</v>
      </c>
      <c r="J901">
        <f t="shared" si="58"/>
        <v>0</v>
      </c>
      <c r="K901">
        <f t="shared" si="59"/>
        <v>0</v>
      </c>
      <c r="L901" t="s">
        <v>14</v>
      </c>
      <c r="M901">
        <v>85</v>
      </c>
      <c r="N901" t="s">
        <v>43</v>
      </c>
      <c r="O901" t="s">
        <v>17</v>
      </c>
    </row>
    <row r="902" spans="1:15" x14ac:dyDescent="0.25">
      <c r="A902">
        <v>411</v>
      </c>
      <c r="B902">
        <v>95</v>
      </c>
      <c r="C902">
        <v>490</v>
      </c>
      <c r="D902">
        <v>14</v>
      </c>
      <c r="E902">
        <v>5</v>
      </c>
      <c r="F902" t="s">
        <v>23</v>
      </c>
      <c r="G902" t="s">
        <v>30</v>
      </c>
      <c r="H902">
        <f t="shared" si="56"/>
        <v>0</v>
      </c>
      <c r="I902">
        <f t="shared" si="57"/>
        <v>0</v>
      </c>
      <c r="J902">
        <f t="shared" si="58"/>
        <v>1</v>
      </c>
      <c r="K902">
        <f t="shared" si="59"/>
        <v>0</v>
      </c>
      <c r="L902" t="s">
        <v>27</v>
      </c>
      <c r="M902">
        <v>95</v>
      </c>
      <c r="N902" t="s">
        <v>22</v>
      </c>
      <c r="O902" t="s">
        <v>34</v>
      </c>
    </row>
    <row r="903" spans="1:15" x14ac:dyDescent="0.25">
      <c r="A903">
        <v>421</v>
      </c>
      <c r="B903">
        <v>95</v>
      </c>
      <c r="C903">
        <v>3394</v>
      </c>
      <c r="D903">
        <v>21</v>
      </c>
      <c r="E903">
        <v>12</v>
      </c>
      <c r="F903" t="s">
        <v>23</v>
      </c>
      <c r="G903" t="s">
        <v>19</v>
      </c>
      <c r="H903">
        <f t="shared" si="56"/>
        <v>0</v>
      </c>
      <c r="I903">
        <f t="shared" si="57"/>
        <v>0</v>
      </c>
      <c r="J903">
        <f t="shared" si="58"/>
        <v>0</v>
      </c>
      <c r="K903">
        <f t="shared" si="59"/>
        <v>0</v>
      </c>
      <c r="L903" t="s">
        <v>14</v>
      </c>
      <c r="M903">
        <v>96</v>
      </c>
      <c r="N903" t="s">
        <v>22</v>
      </c>
      <c r="O903" t="s">
        <v>30</v>
      </c>
    </row>
    <row r="904" spans="1:15" x14ac:dyDescent="0.25">
      <c r="A904">
        <v>425</v>
      </c>
      <c r="B904">
        <v>79</v>
      </c>
      <c r="C904">
        <v>4597</v>
      </c>
      <c r="D904">
        <v>5</v>
      </c>
      <c r="E904">
        <v>6</v>
      </c>
      <c r="F904" t="s">
        <v>23</v>
      </c>
      <c r="G904" t="s">
        <v>13</v>
      </c>
      <c r="H904">
        <f t="shared" si="56"/>
        <v>1</v>
      </c>
      <c r="I904">
        <f t="shared" si="57"/>
        <v>0</v>
      </c>
      <c r="J904">
        <f t="shared" si="58"/>
        <v>0</v>
      </c>
      <c r="K904">
        <f t="shared" si="59"/>
        <v>0</v>
      </c>
      <c r="L904" t="s">
        <v>14</v>
      </c>
      <c r="M904">
        <v>13</v>
      </c>
      <c r="N904" t="s">
        <v>25</v>
      </c>
      <c r="O904" t="s">
        <v>34</v>
      </c>
    </row>
    <row r="905" spans="1:15" x14ac:dyDescent="0.25">
      <c r="A905">
        <v>433</v>
      </c>
      <c r="B905">
        <v>117</v>
      </c>
      <c r="C905">
        <v>3083</v>
      </c>
      <c r="D905">
        <v>37</v>
      </c>
      <c r="E905">
        <v>19</v>
      </c>
      <c r="F905" t="s">
        <v>23</v>
      </c>
      <c r="G905" t="s">
        <v>30</v>
      </c>
      <c r="H905">
        <f t="shared" si="56"/>
        <v>0</v>
      </c>
      <c r="I905">
        <f t="shared" si="57"/>
        <v>0</v>
      </c>
      <c r="J905">
        <f t="shared" si="58"/>
        <v>1</v>
      </c>
      <c r="K905">
        <f t="shared" si="59"/>
        <v>0</v>
      </c>
      <c r="L905" t="s">
        <v>32</v>
      </c>
      <c r="M905">
        <v>7</v>
      </c>
      <c r="N905" t="s">
        <v>22</v>
      </c>
      <c r="O905" t="s">
        <v>34</v>
      </c>
    </row>
    <row r="906" spans="1:15" x14ac:dyDescent="0.25">
      <c r="A906">
        <v>438</v>
      </c>
      <c r="B906">
        <v>125</v>
      </c>
      <c r="C906">
        <v>3687</v>
      </c>
      <c r="D906">
        <v>35</v>
      </c>
      <c r="E906">
        <v>15</v>
      </c>
      <c r="F906" t="s">
        <v>23</v>
      </c>
      <c r="G906" t="s">
        <v>19</v>
      </c>
      <c r="H906">
        <f t="shared" si="56"/>
        <v>0</v>
      </c>
      <c r="I906">
        <f t="shared" si="57"/>
        <v>0</v>
      </c>
      <c r="J906">
        <f t="shared" si="58"/>
        <v>0</v>
      </c>
      <c r="K906">
        <f t="shared" si="59"/>
        <v>0</v>
      </c>
      <c r="L906" t="s">
        <v>14</v>
      </c>
      <c r="M906">
        <v>16</v>
      </c>
      <c r="N906" t="s">
        <v>25</v>
      </c>
      <c r="O906" t="s">
        <v>34</v>
      </c>
    </row>
    <row r="907" spans="1:15" x14ac:dyDescent="0.25">
      <c r="A907">
        <v>441</v>
      </c>
      <c r="B907">
        <v>108</v>
      </c>
      <c r="C907">
        <v>4211</v>
      </c>
      <c r="D907">
        <v>21</v>
      </c>
      <c r="E907">
        <v>13</v>
      </c>
      <c r="F907" t="s">
        <v>23</v>
      </c>
      <c r="G907" t="s">
        <v>19</v>
      </c>
      <c r="H907">
        <f t="shared" si="56"/>
        <v>0</v>
      </c>
      <c r="I907">
        <f t="shared" si="57"/>
        <v>0</v>
      </c>
      <c r="J907">
        <f t="shared" si="58"/>
        <v>0</v>
      </c>
      <c r="K907">
        <f t="shared" si="59"/>
        <v>0</v>
      </c>
      <c r="L907" t="s">
        <v>27</v>
      </c>
      <c r="M907">
        <v>98</v>
      </c>
      <c r="N907" t="s">
        <v>22</v>
      </c>
      <c r="O907" t="s">
        <v>13</v>
      </c>
    </row>
    <row r="908" spans="1:15" x14ac:dyDescent="0.25">
      <c r="A908">
        <v>442</v>
      </c>
      <c r="B908">
        <v>64</v>
      </c>
      <c r="C908">
        <v>592</v>
      </c>
      <c r="D908">
        <v>26</v>
      </c>
      <c r="E908">
        <v>3</v>
      </c>
      <c r="F908" t="s">
        <v>23</v>
      </c>
      <c r="G908" t="s">
        <v>17</v>
      </c>
      <c r="H908">
        <f t="shared" si="56"/>
        <v>0</v>
      </c>
      <c r="I908">
        <f t="shared" si="57"/>
        <v>1</v>
      </c>
      <c r="J908">
        <f t="shared" si="58"/>
        <v>0</v>
      </c>
      <c r="K908">
        <f t="shared" si="59"/>
        <v>0</v>
      </c>
      <c r="L908" t="s">
        <v>32</v>
      </c>
      <c r="M908">
        <v>86</v>
      </c>
      <c r="N908" t="s">
        <v>43</v>
      </c>
      <c r="O908" t="s">
        <v>30</v>
      </c>
    </row>
    <row r="909" spans="1:15" x14ac:dyDescent="0.25">
      <c r="A909">
        <v>450</v>
      </c>
      <c r="B909">
        <v>167</v>
      </c>
      <c r="C909">
        <v>4446</v>
      </c>
      <c r="D909">
        <v>29</v>
      </c>
      <c r="E909">
        <v>1</v>
      </c>
      <c r="F909" t="s">
        <v>23</v>
      </c>
      <c r="G909" t="s">
        <v>30</v>
      </c>
      <c r="H909">
        <f t="shared" si="56"/>
        <v>0</v>
      </c>
      <c r="I909">
        <f t="shared" si="57"/>
        <v>0</v>
      </c>
      <c r="J909">
        <f t="shared" si="58"/>
        <v>1</v>
      </c>
      <c r="K909">
        <f t="shared" si="59"/>
        <v>0</v>
      </c>
      <c r="L909" t="s">
        <v>27</v>
      </c>
      <c r="M909">
        <v>7</v>
      </c>
      <c r="N909" t="s">
        <v>22</v>
      </c>
      <c r="O909" t="s">
        <v>34</v>
      </c>
    </row>
    <row r="910" spans="1:15" x14ac:dyDescent="0.25">
      <c r="A910">
        <v>453</v>
      </c>
      <c r="B910">
        <v>129</v>
      </c>
      <c r="C910">
        <v>3312</v>
      </c>
      <c r="D910">
        <v>42</v>
      </c>
      <c r="E910">
        <v>6</v>
      </c>
      <c r="F910" t="s">
        <v>23</v>
      </c>
      <c r="G910" t="s">
        <v>13</v>
      </c>
      <c r="H910">
        <f t="shared" si="56"/>
        <v>1</v>
      </c>
      <c r="I910">
        <f t="shared" si="57"/>
        <v>0</v>
      </c>
      <c r="J910">
        <f t="shared" si="58"/>
        <v>0</v>
      </c>
      <c r="K910">
        <f t="shared" si="59"/>
        <v>0</v>
      </c>
      <c r="L910" t="s">
        <v>14</v>
      </c>
      <c r="M910">
        <v>78</v>
      </c>
      <c r="N910" t="s">
        <v>25</v>
      </c>
      <c r="O910" t="s">
        <v>30</v>
      </c>
    </row>
    <row r="911" spans="1:15" x14ac:dyDescent="0.25">
      <c r="A911">
        <v>455</v>
      </c>
      <c r="B911">
        <v>28</v>
      </c>
      <c r="C911">
        <v>913</v>
      </c>
      <c r="D911">
        <v>42</v>
      </c>
      <c r="E911">
        <v>5</v>
      </c>
      <c r="F911" t="s">
        <v>23</v>
      </c>
      <c r="G911" t="s">
        <v>19</v>
      </c>
      <c r="H911">
        <f t="shared" si="56"/>
        <v>0</v>
      </c>
      <c r="I911">
        <f t="shared" si="57"/>
        <v>0</v>
      </c>
      <c r="J911">
        <f t="shared" si="58"/>
        <v>0</v>
      </c>
      <c r="K911">
        <f t="shared" si="59"/>
        <v>0</v>
      </c>
      <c r="L911" t="s">
        <v>14</v>
      </c>
      <c r="M911">
        <v>40</v>
      </c>
      <c r="N911" t="s">
        <v>43</v>
      </c>
      <c r="O911" t="s">
        <v>30</v>
      </c>
    </row>
    <row r="912" spans="1:15" x14ac:dyDescent="0.25">
      <c r="A912">
        <v>457</v>
      </c>
      <c r="B912">
        <v>67</v>
      </c>
      <c r="C912">
        <v>2132</v>
      </c>
      <c r="D912">
        <v>49</v>
      </c>
      <c r="E912">
        <v>15</v>
      </c>
      <c r="F912" t="s">
        <v>23</v>
      </c>
      <c r="G912" t="s">
        <v>26</v>
      </c>
      <c r="H912">
        <f t="shared" si="56"/>
        <v>0</v>
      </c>
      <c r="I912">
        <f t="shared" si="57"/>
        <v>0</v>
      </c>
      <c r="J912">
        <f t="shared" si="58"/>
        <v>0</v>
      </c>
      <c r="K912">
        <f t="shared" si="59"/>
        <v>1</v>
      </c>
      <c r="L912" t="s">
        <v>32</v>
      </c>
      <c r="M912">
        <v>33</v>
      </c>
      <c r="N912" t="s">
        <v>25</v>
      </c>
      <c r="O912" t="s">
        <v>30</v>
      </c>
    </row>
    <row r="913" spans="1:15" x14ac:dyDescent="0.25">
      <c r="A913">
        <v>470</v>
      </c>
      <c r="B913">
        <v>43</v>
      </c>
      <c r="C913">
        <v>3530</v>
      </c>
      <c r="D913">
        <v>28</v>
      </c>
      <c r="E913">
        <v>15</v>
      </c>
      <c r="F913" t="s">
        <v>23</v>
      </c>
      <c r="G913" t="s">
        <v>30</v>
      </c>
      <c r="H913">
        <f t="shared" si="56"/>
        <v>0</v>
      </c>
      <c r="I913">
        <f t="shared" si="57"/>
        <v>0</v>
      </c>
      <c r="J913">
        <f t="shared" si="58"/>
        <v>1</v>
      </c>
      <c r="K913">
        <f t="shared" si="59"/>
        <v>0</v>
      </c>
      <c r="L913" t="s">
        <v>20</v>
      </c>
      <c r="M913">
        <v>83</v>
      </c>
      <c r="N913" t="s">
        <v>25</v>
      </c>
      <c r="O913" t="s">
        <v>13</v>
      </c>
    </row>
    <row r="914" spans="1:15" x14ac:dyDescent="0.25">
      <c r="A914">
        <v>476</v>
      </c>
      <c r="B914">
        <v>126</v>
      </c>
      <c r="C914">
        <v>3600</v>
      </c>
      <c r="D914">
        <v>49</v>
      </c>
      <c r="E914">
        <v>8</v>
      </c>
      <c r="F914" t="s">
        <v>23</v>
      </c>
      <c r="G914" t="s">
        <v>26</v>
      </c>
      <c r="H914">
        <f t="shared" si="56"/>
        <v>0</v>
      </c>
      <c r="I914">
        <f t="shared" si="57"/>
        <v>0</v>
      </c>
      <c r="J914">
        <f t="shared" si="58"/>
        <v>0</v>
      </c>
      <c r="K914">
        <f t="shared" si="59"/>
        <v>1</v>
      </c>
      <c r="L914" t="s">
        <v>13</v>
      </c>
      <c r="M914">
        <v>94</v>
      </c>
      <c r="N914" t="s">
        <v>16</v>
      </c>
      <c r="O914" t="s">
        <v>17</v>
      </c>
    </row>
    <row r="915" spans="1:15" x14ac:dyDescent="0.25">
      <c r="A915">
        <v>481</v>
      </c>
      <c r="B915">
        <v>31</v>
      </c>
      <c r="C915">
        <v>4488</v>
      </c>
      <c r="D915">
        <v>45</v>
      </c>
      <c r="E915">
        <v>4</v>
      </c>
      <c r="F915" t="s">
        <v>23</v>
      </c>
      <c r="G915" t="s">
        <v>30</v>
      </c>
      <c r="H915">
        <f t="shared" si="56"/>
        <v>0</v>
      </c>
      <c r="I915">
        <f t="shared" si="57"/>
        <v>0</v>
      </c>
      <c r="J915">
        <f t="shared" si="58"/>
        <v>1</v>
      </c>
      <c r="K915">
        <f t="shared" si="59"/>
        <v>0</v>
      </c>
      <c r="L915" t="s">
        <v>20</v>
      </c>
      <c r="M915">
        <v>84</v>
      </c>
      <c r="N915" t="s">
        <v>16</v>
      </c>
      <c r="O915" t="s">
        <v>13</v>
      </c>
    </row>
    <row r="916" spans="1:15" x14ac:dyDescent="0.25">
      <c r="A916">
        <v>483</v>
      </c>
      <c r="B916">
        <v>85</v>
      </c>
      <c r="C916">
        <v>804</v>
      </c>
      <c r="D916">
        <v>5</v>
      </c>
      <c r="E916">
        <v>1</v>
      </c>
      <c r="F916" t="s">
        <v>23</v>
      </c>
      <c r="G916" t="s">
        <v>19</v>
      </c>
      <c r="H916">
        <f t="shared" si="56"/>
        <v>0</v>
      </c>
      <c r="I916">
        <f t="shared" si="57"/>
        <v>0</v>
      </c>
      <c r="J916">
        <f t="shared" si="58"/>
        <v>0</v>
      </c>
      <c r="K916">
        <f t="shared" si="59"/>
        <v>0</v>
      </c>
      <c r="L916" t="s">
        <v>32</v>
      </c>
      <c r="M916">
        <v>25</v>
      </c>
      <c r="N916" t="s">
        <v>25</v>
      </c>
      <c r="O916" t="s">
        <v>13</v>
      </c>
    </row>
    <row r="917" spans="1:15" x14ac:dyDescent="0.25">
      <c r="A917">
        <v>487</v>
      </c>
      <c r="B917">
        <v>95</v>
      </c>
      <c r="C917">
        <v>2334</v>
      </c>
      <c r="D917">
        <v>23</v>
      </c>
      <c r="E917">
        <v>8</v>
      </c>
      <c r="F917" t="s">
        <v>23</v>
      </c>
      <c r="G917" t="s">
        <v>13</v>
      </c>
      <c r="H917">
        <f t="shared" si="56"/>
        <v>1</v>
      </c>
      <c r="I917">
        <f t="shared" si="57"/>
        <v>0</v>
      </c>
      <c r="J917">
        <f t="shared" si="58"/>
        <v>0</v>
      </c>
      <c r="K917">
        <f t="shared" si="59"/>
        <v>0</v>
      </c>
      <c r="L917" t="s">
        <v>13</v>
      </c>
      <c r="M917">
        <v>60</v>
      </c>
      <c r="N917" t="s">
        <v>25</v>
      </c>
      <c r="O917" t="s">
        <v>34</v>
      </c>
    </row>
    <row r="918" spans="1:15" x14ac:dyDescent="0.25">
      <c r="A918">
        <v>489</v>
      </c>
      <c r="B918">
        <v>38</v>
      </c>
      <c r="C918">
        <v>1928</v>
      </c>
      <c r="D918">
        <v>8</v>
      </c>
      <c r="E918">
        <v>5</v>
      </c>
      <c r="F918" t="s">
        <v>23</v>
      </c>
      <c r="G918" t="s">
        <v>30</v>
      </c>
      <c r="H918">
        <f t="shared" si="56"/>
        <v>0</v>
      </c>
      <c r="I918">
        <f t="shared" si="57"/>
        <v>0</v>
      </c>
      <c r="J918">
        <f t="shared" si="58"/>
        <v>1</v>
      </c>
      <c r="K918">
        <f t="shared" si="59"/>
        <v>0</v>
      </c>
      <c r="L918" t="s">
        <v>14</v>
      </c>
      <c r="M918">
        <v>90</v>
      </c>
      <c r="N918" t="s">
        <v>16</v>
      </c>
      <c r="O918" t="s">
        <v>30</v>
      </c>
    </row>
    <row r="919" spans="1:15" x14ac:dyDescent="0.25">
      <c r="A919">
        <v>495</v>
      </c>
      <c r="B919">
        <v>185</v>
      </c>
      <c r="C919">
        <v>1563</v>
      </c>
      <c r="D919">
        <v>45</v>
      </c>
      <c r="E919">
        <v>8</v>
      </c>
      <c r="F919" t="s">
        <v>23</v>
      </c>
      <c r="G919" t="s">
        <v>13</v>
      </c>
      <c r="H919">
        <f t="shared" si="56"/>
        <v>1</v>
      </c>
      <c r="I919">
        <f t="shared" si="57"/>
        <v>0</v>
      </c>
      <c r="J919">
        <f t="shared" si="58"/>
        <v>0</v>
      </c>
      <c r="K919">
        <f t="shared" si="59"/>
        <v>0</v>
      </c>
      <c r="L919" t="s">
        <v>20</v>
      </c>
      <c r="M919">
        <v>8</v>
      </c>
      <c r="N919" t="s">
        <v>22</v>
      </c>
      <c r="O919" t="s">
        <v>34</v>
      </c>
    </row>
    <row r="920" spans="1:15" x14ac:dyDescent="0.25">
      <c r="A920">
        <v>496</v>
      </c>
      <c r="B920">
        <v>94</v>
      </c>
      <c r="C920">
        <v>3515</v>
      </c>
      <c r="D920">
        <v>24</v>
      </c>
      <c r="E920">
        <v>9</v>
      </c>
      <c r="F920" t="s">
        <v>23</v>
      </c>
      <c r="G920" t="s">
        <v>19</v>
      </c>
      <c r="H920">
        <f t="shared" si="56"/>
        <v>0</v>
      </c>
      <c r="I920">
        <f t="shared" si="57"/>
        <v>0</v>
      </c>
      <c r="J920">
        <f t="shared" si="58"/>
        <v>0</v>
      </c>
      <c r="K920">
        <f t="shared" si="59"/>
        <v>0</v>
      </c>
      <c r="L920" t="s">
        <v>13</v>
      </c>
      <c r="M920">
        <v>98</v>
      </c>
      <c r="N920" t="s">
        <v>16</v>
      </c>
      <c r="O920" t="s">
        <v>17</v>
      </c>
    </row>
    <row r="921" spans="1:15" x14ac:dyDescent="0.25">
      <c r="A921">
        <v>499</v>
      </c>
      <c r="B921">
        <v>42</v>
      </c>
      <c r="C921">
        <v>4967</v>
      </c>
      <c r="D921">
        <v>17</v>
      </c>
      <c r="E921">
        <v>14</v>
      </c>
      <c r="F921" t="s">
        <v>23</v>
      </c>
      <c r="G921" t="s">
        <v>30</v>
      </c>
      <c r="H921">
        <f t="shared" si="56"/>
        <v>0</v>
      </c>
      <c r="I921">
        <f t="shared" si="57"/>
        <v>0</v>
      </c>
      <c r="J921">
        <f t="shared" si="58"/>
        <v>1</v>
      </c>
      <c r="K921">
        <f t="shared" si="59"/>
        <v>0</v>
      </c>
      <c r="L921" t="s">
        <v>14</v>
      </c>
      <c r="M921">
        <v>47</v>
      </c>
      <c r="N921" t="s">
        <v>43</v>
      </c>
      <c r="O921" t="s">
        <v>17</v>
      </c>
    </row>
    <row r="922" spans="1:15" x14ac:dyDescent="0.25">
      <c r="A922">
        <v>506</v>
      </c>
      <c r="B922">
        <v>189</v>
      </c>
      <c r="C922">
        <v>2365</v>
      </c>
      <c r="D922">
        <v>36</v>
      </c>
      <c r="E922">
        <v>14</v>
      </c>
      <c r="F922" t="s">
        <v>23</v>
      </c>
      <c r="G922" t="s">
        <v>30</v>
      </c>
      <c r="H922">
        <f t="shared" si="56"/>
        <v>0</v>
      </c>
      <c r="I922">
        <f t="shared" si="57"/>
        <v>0</v>
      </c>
      <c r="J922">
        <f t="shared" si="58"/>
        <v>1</v>
      </c>
      <c r="K922">
        <f t="shared" si="59"/>
        <v>0</v>
      </c>
      <c r="L922" t="s">
        <v>27</v>
      </c>
      <c r="M922">
        <v>66</v>
      </c>
      <c r="N922" t="s">
        <v>22</v>
      </c>
      <c r="O922" t="s">
        <v>34</v>
      </c>
    </row>
    <row r="923" spans="1:15" x14ac:dyDescent="0.25">
      <c r="A923">
        <v>518</v>
      </c>
      <c r="B923">
        <v>137</v>
      </c>
      <c r="C923">
        <v>2014</v>
      </c>
      <c r="D923">
        <v>10</v>
      </c>
      <c r="E923">
        <v>10</v>
      </c>
      <c r="F923" t="s">
        <v>23</v>
      </c>
      <c r="G923" t="s">
        <v>19</v>
      </c>
      <c r="H923">
        <f t="shared" si="56"/>
        <v>0</v>
      </c>
      <c r="I923">
        <f t="shared" si="57"/>
        <v>0</v>
      </c>
      <c r="J923">
        <f t="shared" si="58"/>
        <v>0</v>
      </c>
      <c r="K923">
        <f t="shared" si="59"/>
        <v>0</v>
      </c>
      <c r="L923" t="s">
        <v>32</v>
      </c>
      <c r="M923">
        <v>94</v>
      </c>
      <c r="N923" t="s">
        <v>22</v>
      </c>
      <c r="O923" t="s">
        <v>17</v>
      </c>
    </row>
    <row r="924" spans="1:15" x14ac:dyDescent="0.25">
      <c r="A924">
        <v>526</v>
      </c>
      <c r="B924">
        <v>42</v>
      </c>
      <c r="C924">
        <v>4976</v>
      </c>
      <c r="D924">
        <v>8</v>
      </c>
      <c r="E924">
        <v>7</v>
      </c>
      <c r="F924" t="s">
        <v>23</v>
      </c>
      <c r="G924" t="s">
        <v>30</v>
      </c>
      <c r="H924">
        <f t="shared" si="56"/>
        <v>0</v>
      </c>
      <c r="I924">
        <f t="shared" si="57"/>
        <v>0</v>
      </c>
      <c r="J924">
        <f t="shared" si="58"/>
        <v>1</v>
      </c>
      <c r="K924">
        <f t="shared" si="59"/>
        <v>0</v>
      </c>
      <c r="L924" t="s">
        <v>14</v>
      </c>
      <c r="M924">
        <v>90</v>
      </c>
      <c r="N924" t="s">
        <v>16</v>
      </c>
      <c r="O924" t="s">
        <v>13</v>
      </c>
    </row>
    <row r="925" spans="1:15" x14ac:dyDescent="0.25">
      <c r="A925">
        <v>539</v>
      </c>
      <c r="B925">
        <v>53</v>
      </c>
      <c r="C925">
        <v>1318</v>
      </c>
      <c r="D925">
        <v>25</v>
      </c>
      <c r="E925">
        <v>10</v>
      </c>
      <c r="F925" t="s">
        <v>23</v>
      </c>
      <c r="G925" t="s">
        <v>26</v>
      </c>
      <c r="H925">
        <f t="shared" si="56"/>
        <v>0</v>
      </c>
      <c r="I925">
        <f t="shared" si="57"/>
        <v>0</v>
      </c>
      <c r="J925">
        <f t="shared" si="58"/>
        <v>0</v>
      </c>
      <c r="K925">
        <f t="shared" si="59"/>
        <v>1</v>
      </c>
      <c r="L925" t="s">
        <v>14</v>
      </c>
      <c r="M925">
        <v>46</v>
      </c>
      <c r="N925" t="s">
        <v>16</v>
      </c>
      <c r="O925" t="s">
        <v>30</v>
      </c>
    </row>
    <row r="926" spans="1:15" x14ac:dyDescent="0.25">
      <c r="A926">
        <v>548</v>
      </c>
      <c r="B926">
        <v>99</v>
      </c>
      <c r="C926">
        <v>1074</v>
      </c>
      <c r="D926">
        <v>32</v>
      </c>
      <c r="E926">
        <v>4</v>
      </c>
      <c r="F926" t="s">
        <v>23</v>
      </c>
      <c r="G926" t="s">
        <v>13</v>
      </c>
      <c r="H926">
        <f t="shared" si="56"/>
        <v>1</v>
      </c>
      <c r="I926">
        <f t="shared" si="57"/>
        <v>0</v>
      </c>
      <c r="J926">
        <f t="shared" si="58"/>
        <v>0</v>
      </c>
      <c r="K926">
        <f t="shared" si="59"/>
        <v>0</v>
      </c>
      <c r="L926" t="s">
        <v>14</v>
      </c>
      <c r="M926">
        <v>48</v>
      </c>
      <c r="N926" t="s">
        <v>43</v>
      </c>
      <c r="O926" t="s">
        <v>30</v>
      </c>
    </row>
    <row r="927" spans="1:15" x14ac:dyDescent="0.25">
      <c r="A927">
        <v>554</v>
      </c>
      <c r="B927">
        <v>124</v>
      </c>
      <c r="C927">
        <v>3487</v>
      </c>
      <c r="D927">
        <v>11</v>
      </c>
      <c r="E927">
        <v>2</v>
      </c>
      <c r="F927" t="s">
        <v>23</v>
      </c>
      <c r="G927" t="s">
        <v>13</v>
      </c>
      <c r="H927">
        <f t="shared" si="56"/>
        <v>1</v>
      </c>
      <c r="I927">
        <f t="shared" si="57"/>
        <v>0</v>
      </c>
      <c r="J927">
        <f t="shared" si="58"/>
        <v>0</v>
      </c>
      <c r="K927">
        <f t="shared" si="59"/>
        <v>0</v>
      </c>
      <c r="L927" t="s">
        <v>32</v>
      </c>
      <c r="M927">
        <v>84</v>
      </c>
      <c r="N927" t="s">
        <v>22</v>
      </c>
      <c r="O927" t="s">
        <v>30</v>
      </c>
    </row>
    <row r="928" spans="1:15" x14ac:dyDescent="0.25">
      <c r="A928">
        <v>558</v>
      </c>
      <c r="B928">
        <v>123</v>
      </c>
      <c r="C928">
        <v>4136</v>
      </c>
      <c r="D928">
        <v>40</v>
      </c>
      <c r="E928">
        <v>9</v>
      </c>
      <c r="F928" t="s">
        <v>23</v>
      </c>
      <c r="G928" t="s">
        <v>26</v>
      </c>
      <c r="H928">
        <f t="shared" si="56"/>
        <v>0</v>
      </c>
      <c r="I928">
        <f t="shared" si="57"/>
        <v>0</v>
      </c>
      <c r="J928">
        <f t="shared" si="58"/>
        <v>0</v>
      </c>
      <c r="K928">
        <f t="shared" si="59"/>
        <v>1</v>
      </c>
      <c r="L928" t="s">
        <v>20</v>
      </c>
      <c r="M928">
        <v>70</v>
      </c>
      <c r="N928" t="s">
        <v>43</v>
      </c>
      <c r="O928" t="s">
        <v>17</v>
      </c>
    </row>
    <row r="929" spans="1:15" x14ac:dyDescent="0.25">
      <c r="A929">
        <v>568</v>
      </c>
      <c r="B929">
        <v>186</v>
      </c>
      <c r="C929">
        <v>4030</v>
      </c>
      <c r="D929">
        <v>21</v>
      </c>
      <c r="E929">
        <v>9</v>
      </c>
      <c r="F929" t="s">
        <v>23</v>
      </c>
      <c r="G929" t="s">
        <v>19</v>
      </c>
      <c r="H929">
        <f t="shared" si="56"/>
        <v>0</v>
      </c>
      <c r="I929">
        <f t="shared" si="57"/>
        <v>0</v>
      </c>
      <c r="J929">
        <f t="shared" si="58"/>
        <v>0</v>
      </c>
      <c r="K929">
        <f t="shared" si="59"/>
        <v>0</v>
      </c>
      <c r="L929" t="s">
        <v>20</v>
      </c>
      <c r="M929">
        <v>9</v>
      </c>
      <c r="N929" t="s">
        <v>43</v>
      </c>
      <c r="O929" t="s">
        <v>30</v>
      </c>
    </row>
    <row r="930" spans="1:15" x14ac:dyDescent="0.25">
      <c r="A930">
        <v>573</v>
      </c>
      <c r="B930">
        <v>160</v>
      </c>
      <c r="C930">
        <v>2483</v>
      </c>
      <c r="D930">
        <v>21</v>
      </c>
      <c r="E930">
        <v>1</v>
      </c>
      <c r="F930" t="s">
        <v>23</v>
      </c>
      <c r="G930" t="s">
        <v>26</v>
      </c>
      <c r="H930">
        <f t="shared" si="56"/>
        <v>0</v>
      </c>
      <c r="I930">
        <f t="shared" si="57"/>
        <v>0</v>
      </c>
      <c r="J930">
        <f t="shared" si="58"/>
        <v>0</v>
      </c>
      <c r="K930">
        <f t="shared" si="59"/>
        <v>1</v>
      </c>
      <c r="L930" t="s">
        <v>13</v>
      </c>
      <c r="M930">
        <v>95</v>
      </c>
      <c r="N930" t="s">
        <v>16</v>
      </c>
      <c r="O930" t="s">
        <v>30</v>
      </c>
    </row>
    <row r="931" spans="1:15" x14ac:dyDescent="0.25">
      <c r="A931">
        <v>574</v>
      </c>
      <c r="B931">
        <v>199</v>
      </c>
      <c r="C931">
        <v>3339</v>
      </c>
      <c r="D931">
        <v>35</v>
      </c>
      <c r="E931">
        <v>11</v>
      </c>
      <c r="F931" t="s">
        <v>23</v>
      </c>
      <c r="G931" t="s">
        <v>26</v>
      </c>
      <c r="H931">
        <f t="shared" si="56"/>
        <v>0</v>
      </c>
      <c r="I931">
        <f t="shared" si="57"/>
        <v>0</v>
      </c>
      <c r="J931">
        <f t="shared" si="58"/>
        <v>0</v>
      </c>
      <c r="K931">
        <f t="shared" si="59"/>
        <v>1</v>
      </c>
      <c r="L931" t="s">
        <v>13</v>
      </c>
      <c r="M931">
        <v>94</v>
      </c>
      <c r="N931" t="s">
        <v>16</v>
      </c>
      <c r="O931" t="s">
        <v>30</v>
      </c>
    </row>
    <row r="932" spans="1:15" x14ac:dyDescent="0.25">
      <c r="A932">
        <v>579</v>
      </c>
      <c r="B932">
        <v>22</v>
      </c>
      <c r="C932">
        <v>1816</v>
      </c>
      <c r="D932">
        <v>12</v>
      </c>
      <c r="E932">
        <v>4</v>
      </c>
      <c r="F932" t="s">
        <v>23</v>
      </c>
      <c r="G932" t="s">
        <v>19</v>
      </c>
      <c r="H932">
        <f t="shared" si="56"/>
        <v>0</v>
      </c>
      <c r="I932">
        <f t="shared" si="57"/>
        <v>0</v>
      </c>
      <c r="J932">
        <f t="shared" si="58"/>
        <v>0</v>
      </c>
      <c r="K932">
        <f t="shared" si="59"/>
        <v>0</v>
      </c>
      <c r="L932" t="s">
        <v>32</v>
      </c>
      <c r="M932">
        <v>88</v>
      </c>
      <c r="N932" t="s">
        <v>25</v>
      </c>
      <c r="O932" t="s">
        <v>17</v>
      </c>
    </row>
    <row r="933" spans="1:15" x14ac:dyDescent="0.25">
      <c r="A933">
        <v>583</v>
      </c>
      <c r="B933">
        <v>39</v>
      </c>
      <c r="C933">
        <v>2569</v>
      </c>
      <c r="D933">
        <v>21</v>
      </c>
      <c r="E933">
        <v>19</v>
      </c>
      <c r="F933" t="s">
        <v>23</v>
      </c>
      <c r="G933" t="s">
        <v>26</v>
      </c>
      <c r="H933">
        <f t="shared" si="56"/>
        <v>0</v>
      </c>
      <c r="I933">
        <f t="shared" si="57"/>
        <v>0</v>
      </c>
      <c r="J933">
        <f t="shared" si="58"/>
        <v>0</v>
      </c>
      <c r="K933">
        <f t="shared" si="59"/>
        <v>1</v>
      </c>
      <c r="L933" t="s">
        <v>14</v>
      </c>
      <c r="M933">
        <v>52</v>
      </c>
      <c r="N933" t="s">
        <v>16</v>
      </c>
      <c r="O933" t="s">
        <v>13</v>
      </c>
    </row>
    <row r="934" spans="1:15" x14ac:dyDescent="0.25">
      <c r="A934">
        <v>593</v>
      </c>
      <c r="B934">
        <v>186</v>
      </c>
      <c r="C934">
        <v>4098</v>
      </c>
      <c r="D934">
        <v>32</v>
      </c>
      <c r="E934">
        <v>1</v>
      </c>
      <c r="F934" t="s">
        <v>23</v>
      </c>
      <c r="G934" t="s">
        <v>17</v>
      </c>
      <c r="H934">
        <f t="shared" si="56"/>
        <v>0</v>
      </c>
      <c r="I934">
        <f t="shared" si="57"/>
        <v>1</v>
      </c>
      <c r="J934">
        <f t="shared" si="58"/>
        <v>0</v>
      </c>
      <c r="K934">
        <f t="shared" si="59"/>
        <v>0</v>
      </c>
      <c r="L934" t="s">
        <v>32</v>
      </c>
      <c r="M934">
        <v>19</v>
      </c>
      <c r="N934" t="s">
        <v>16</v>
      </c>
      <c r="O934" t="s">
        <v>17</v>
      </c>
    </row>
    <row r="935" spans="1:15" x14ac:dyDescent="0.25">
      <c r="A935">
        <v>596</v>
      </c>
      <c r="B935">
        <v>198</v>
      </c>
      <c r="C935">
        <v>3429</v>
      </c>
      <c r="D935">
        <v>22</v>
      </c>
      <c r="E935">
        <v>11</v>
      </c>
      <c r="F935" t="s">
        <v>23</v>
      </c>
      <c r="G935" t="s">
        <v>26</v>
      </c>
      <c r="H935">
        <f t="shared" si="56"/>
        <v>0</v>
      </c>
      <c r="I935">
        <f t="shared" si="57"/>
        <v>0</v>
      </c>
      <c r="J935">
        <f t="shared" si="58"/>
        <v>0</v>
      </c>
      <c r="K935">
        <f t="shared" si="59"/>
        <v>1</v>
      </c>
      <c r="L935" t="s">
        <v>14</v>
      </c>
      <c r="M935">
        <v>70</v>
      </c>
      <c r="N935" t="s">
        <v>16</v>
      </c>
      <c r="O935" t="s">
        <v>34</v>
      </c>
    </row>
    <row r="936" spans="1:15" x14ac:dyDescent="0.25">
      <c r="A936">
        <v>600</v>
      </c>
      <c r="B936">
        <v>37</v>
      </c>
      <c r="C936">
        <v>394</v>
      </c>
      <c r="D936">
        <v>28</v>
      </c>
      <c r="E936">
        <v>12</v>
      </c>
      <c r="F936" t="s">
        <v>23</v>
      </c>
      <c r="G936" t="s">
        <v>19</v>
      </c>
      <c r="H936">
        <f t="shared" si="56"/>
        <v>0</v>
      </c>
      <c r="I936">
        <f t="shared" si="57"/>
        <v>0</v>
      </c>
      <c r="J936">
        <f t="shared" si="58"/>
        <v>0</v>
      </c>
      <c r="K936">
        <f t="shared" si="59"/>
        <v>0</v>
      </c>
      <c r="L936" t="s">
        <v>27</v>
      </c>
      <c r="M936">
        <v>41</v>
      </c>
      <c r="N936" t="s">
        <v>16</v>
      </c>
      <c r="O936" t="s">
        <v>13</v>
      </c>
    </row>
    <row r="937" spans="1:15" x14ac:dyDescent="0.25">
      <c r="A937">
        <v>605</v>
      </c>
      <c r="B937">
        <v>153</v>
      </c>
      <c r="C937">
        <v>2164</v>
      </c>
      <c r="D937">
        <v>29</v>
      </c>
      <c r="E937">
        <v>9</v>
      </c>
      <c r="F937" t="s">
        <v>23</v>
      </c>
      <c r="G937" t="s">
        <v>17</v>
      </c>
      <c r="H937">
        <f t="shared" si="56"/>
        <v>0</v>
      </c>
      <c r="I937">
        <f t="shared" si="57"/>
        <v>1</v>
      </c>
      <c r="J937">
        <f t="shared" si="58"/>
        <v>0</v>
      </c>
      <c r="K937">
        <f t="shared" si="59"/>
        <v>0</v>
      </c>
      <c r="L937" t="s">
        <v>20</v>
      </c>
      <c r="M937">
        <v>68</v>
      </c>
      <c r="N937" t="s">
        <v>16</v>
      </c>
      <c r="O937" t="s">
        <v>17</v>
      </c>
    </row>
    <row r="938" spans="1:15" x14ac:dyDescent="0.25">
      <c r="A938">
        <v>606</v>
      </c>
      <c r="B938">
        <v>126</v>
      </c>
      <c r="C938">
        <v>4555</v>
      </c>
      <c r="D938">
        <v>21</v>
      </c>
      <c r="E938">
        <v>19</v>
      </c>
      <c r="F938" t="s">
        <v>23</v>
      </c>
      <c r="G938" t="s">
        <v>26</v>
      </c>
      <c r="H938">
        <f t="shared" si="56"/>
        <v>0</v>
      </c>
      <c r="I938">
        <f t="shared" si="57"/>
        <v>0</v>
      </c>
      <c r="J938">
        <f t="shared" si="58"/>
        <v>0</v>
      </c>
      <c r="K938">
        <f t="shared" si="59"/>
        <v>1</v>
      </c>
      <c r="L938" t="s">
        <v>13</v>
      </c>
      <c r="M938">
        <v>78</v>
      </c>
      <c r="N938" t="s">
        <v>22</v>
      </c>
      <c r="O938" t="s">
        <v>13</v>
      </c>
    </row>
    <row r="939" spans="1:15" x14ac:dyDescent="0.25">
      <c r="A939">
        <v>612</v>
      </c>
      <c r="B939">
        <v>132</v>
      </c>
      <c r="C939">
        <v>3626</v>
      </c>
      <c r="D939">
        <v>24</v>
      </c>
      <c r="E939">
        <v>5</v>
      </c>
      <c r="F939" t="s">
        <v>23</v>
      </c>
      <c r="G939" t="s">
        <v>13</v>
      </c>
      <c r="H939">
        <f t="shared" si="56"/>
        <v>1</v>
      </c>
      <c r="I939">
        <f t="shared" si="57"/>
        <v>0</v>
      </c>
      <c r="J939">
        <f t="shared" si="58"/>
        <v>0</v>
      </c>
      <c r="K939">
        <f t="shared" si="59"/>
        <v>0</v>
      </c>
      <c r="L939" t="s">
        <v>14</v>
      </c>
      <c r="M939">
        <v>64</v>
      </c>
      <c r="N939" t="s">
        <v>25</v>
      </c>
      <c r="O939" t="s">
        <v>30</v>
      </c>
    </row>
    <row r="940" spans="1:15" x14ac:dyDescent="0.25">
      <c r="A940">
        <v>615</v>
      </c>
      <c r="B940">
        <v>153</v>
      </c>
      <c r="C940">
        <v>4002</v>
      </c>
      <c r="D940">
        <v>22</v>
      </c>
      <c r="E940">
        <v>9</v>
      </c>
      <c r="F940" t="s">
        <v>23</v>
      </c>
      <c r="G940" t="s">
        <v>17</v>
      </c>
      <c r="H940">
        <f t="shared" si="56"/>
        <v>0</v>
      </c>
      <c r="I940">
        <f t="shared" si="57"/>
        <v>1</v>
      </c>
      <c r="J940">
        <f t="shared" si="58"/>
        <v>0</v>
      </c>
      <c r="K940">
        <f t="shared" si="59"/>
        <v>0</v>
      </c>
      <c r="L940" t="s">
        <v>14</v>
      </c>
      <c r="M940">
        <v>68</v>
      </c>
      <c r="N940" t="s">
        <v>16</v>
      </c>
      <c r="O940" t="s">
        <v>34</v>
      </c>
    </row>
    <row r="941" spans="1:15" x14ac:dyDescent="0.25">
      <c r="A941">
        <v>622</v>
      </c>
      <c r="B941">
        <v>176</v>
      </c>
      <c r="C941">
        <v>1987</v>
      </c>
      <c r="D941">
        <v>29</v>
      </c>
      <c r="E941">
        <v>12</v>
      </c>
      <c r="F941" t="s">
        <v>23</v>
      </c>
      <c r="G941" t="s">
        <v>13</v>
      </c>
      <c r="H941">
        <f t="shared" si="56"/>
        <v>1</v>
      </c>
      <c r="I941">
        <f t="shared" si="57"/>
        <v>0</v>
      </c>
      <c r="J941">
        <f t="shared" si="58"/>
        <v>0</v>
      </c>
      <c r="K941">
        <f t="shared" si="59"/>
        <v>0</v>
      </c>
      <c r="L941" t="s">
        <v>14</v>
      </c>
      <c r="M941">
        <v>37</v>
      </c>
      <c r="N941" t="s">
        <v>22</v>
      </c>
      <c r="O941" t="s">
        <v>17</v>
      </c>
    </row>
    <row r="942" spans="1:15" x14ac:dyDescent="0.25">
      <c r="A942">
        <v>624</v>
      </c>
      <c r="B942">
        <v>131</v>
      </c>
      <c r="C942">
        <v>1365</v>
      </c>
      <c r="D942">
        <v>39</v>
      </c>
      <c r="E942">
        <v>7</v>
      </c>
      <c r="F942" t="s">
        <v>23</v>
      </c>
      <c r="G942" t="s">
        <v>30</v>
      </c>
      <c r="H942">
        <f t="shared" si="56"/>
        <v>0</v>
      </c>
      <c r="I942">
        <f t="shared" si="57"/>
        <v>0</v>
      </c>
      <c r="J942">
        <f t="shared" si="58"/>
        <v>1</v>
      </c>
      <c r="K942">
        <f t="shared" si="59"/>
        <v>0</v>
      </c>
      <c r="L942" t="s">
        <v>20</v>
      </c>
      <c r="M942">
        <v>80</v>
      </c>
      <c r="N942" t="s">
        <v>16</v>
      </c>
      <c r="O942" t="s">
        <v>17</v>
      </c>
    </row>
    <row r="943" spans="1:15" x14ac:dyDescent="0.25">
      <c r="A943">
        <v>625</v>
      </c>
      <c r="B943">
        <v>142</v>
      </c>
      <c r="C943">
        <v>4926</v>
      </c>
      <c r="D943">
        <v>44</v>
      </c>
      <c r="E943">
        <v>9</v>
      </c>
      <c r="F943" t="s">
        <v>23</v>
      </c>
      <c r="G943" t="s">
        <v>17</v>
      </c>
      <c r="H943">
        <f t="shared" si="56"/>
        <v>0</v>
      </c>
      <c r="I943">
        <f t="shared" si="57"/>
        <v>1</v>
      </c>
      <c r="J943">
        <f t="shared" si="58"/>
        <v>0</v>
      </c>
      <c r="K943">
        <f t="shared" si="59"/>
        <v>0</v>
      </c>
      <c r="L943" t="s">
        <v>14</v>
      </c>
      <c r="M943">
        <v>23</v>
      </c>
      <c r="N943" t="s">
        <v>16</v>
      </c>
      <c r="O943" t="s">
        <v>34</v>
      </c>
    </row>
    <row r="944" spans="1:15" x14ac:dyDescent="0.25">
      <c r="A944">
        <v>630</v>
      </c>
      <c r="B944">
        <v>18</v>
      </c>
      <c r="C944">
        <v>121</v>
      </c>
      <c r="D944">
        <v>8</v>
      </c>
      <c r="E944">
        <v>4</v>
      </c>
      <c r="F944" t="s">
        <v>23</v>
      </c>
      <c r="G944" t="s">
        <v>13</v>
      </c>
      <c r="H944">
        <f t="shared" si="56"/>
        <v>1</v>
      </c>
      <c r="I944">
        <f t="shared" si="57"/>
        <v>0</v>
      </c>
      <c r="J944">
        <f t="shared" si="58"/>
        <v>0</v>
      </c>
      <c r="K944">
        <f t="shared" si="59"/>
        <v>0</v>
      </c>
      <c r="L944" t="s">
        <v>13</v>
      </c>
      <c r="M944">
        <v>43</v>
      </c>
      <c r="N944" t="s">
        <v>25</v>
      </c>
      <c r="O944" t="s">
        <v>17</v>
      </c>
    </row>
    <row r="945" spans="1:15" x14ac:dyDescent="0.25">
      <c r="A945">
        <v>642</v>
      </c>
      <c r="B945">
        <v>131</v>
      </c>
      <c r="C945">
        <v>128</v>
      </c>
      <c r="D945">
        <v>32</v>
      </c>
      <c r="E945">
        <v>2</v>
      </c>
      <c r="F945" t="s">
        <v>23</v>
      </c>
      <c r="G945" t="s">
        <v>30</v>
      </c>
      <c r="H945">
        <f t="shared" si="56"/>
        <v>0</v>
      </c>
      <c r="I945">
        <f t="shared" si="57"/>
        <v>0</v>
      </c>
      <c r="J945">
        <f t="shared" si="58"/>
        <v>1</v>
      </c>
      <c r="K945">
        <f t="shared" si="59"/>
        <v>0</v>
      </c>
      <c r="L945" t="s">
        <v>14</v>
      </c>
      <c r="M945">
        <v>85</v>
      </c>
      <c r="N945" t="s">
        <v>43</v>
      </c>
      <c r="O945" t="s">
        <v>17</v>
      </c>
    </row>
    <row r="946" spans="1:15" x14ac:dyDescent="0.25">
      <c r="A946">
        <v>643</v>
      </c>
      <c r="B946">
        <v>14</v>
      </c>
      <c r="C946">
        <v>1006</v>
      </c>
      <c r="D946">
        <v>42</v>
      </c>
      <c r="E946">
        <v>9</v>
      </c>
      <c r="F946" t="s">
        <v>23</v>
      </c>
      <c r="G946" t="s">
        <v>17</v>
      </c>
      <c r="H946">
        <f t="shared" si="56"/>
        <v>0</v>
      </c>
      <c r="I946">
        <f t="shared" si="57"/>
        <v>1</v>
      </c>
      <c r="J946">
        <f t="shared" si="58"/>
        <v>0</v>
      </c>
      <c r="K946">
        <f t="shared" si="59"/>
        <v>0</v>
      </c>
      <c r="L946" t="s">
        <v>32</v>
      </c>
      <c r="M946">
        <v>43</v>
      </c>
      <c r="N946" t="s">
        <v>22</v>
      </c>
      <c r="O946" t="s">
        <v>17</v>
      </c>
    </row>
    <row r="947" spans="1:15" x14ac:dyDescent="0.25">
      <c r="A947">
        <v>645</v>
      </c>
      <c r="B947">
        <v>174</v>
      </c>
      <c r="C947">
        <v>4099</v>
      </c>
      <c r="D947">
        <v>43</v>
      </c>
      <c r="E947">
        <v>7</v>
      </c>
      <c r="F947" t="s">
        <v>23</v>
      </c>
      <c r="G947" t="s">
        <v>13</v>
      </c>
      <c r="H947">
        <f t="shared" si="56"/>
        <v>1</v>
      </c>
      <c r="I947">
        <f t="shared" si="57"/>
        <v>0</v>
      </c>
      <c r="J947">
        <f t="shared" si="58"/>
        <v>0</v>
      </c>
      <c r="K947">
        <f t="shared" si="59"/>
        <v>0</v>
      </c>
      <c r="L947" t="s">
        <v>14</v>
      </c>
      <c r="M947">
        <v>48</v>
      </c>
      <c r="N947" t="s">
        <v>43</v>
      </c>
      <c r="O947" t="s">
        <v>34</v>
      </c>
    </row>
    <row r="948" spans="1:15" x14ac:dyDescent="0.25">
      <c r="A948">
        <v>652</v>
      </c>
      <c r="B948">
        <v>154</v>
      </c>
      <c r="C948">
        <v>4933</v>
      </c>
      <c r="D948">
        <v>27</v>
      </c>
      <c r="E948">
        <v>8</v>
      </c>
      <c r="F948" t="s">
        <v>23</v>
      </c>
      <c r="G948" t="s">
        <v>19</v>
      </c>
      <c r="H948">
        <f t="shared" si="56"/>
        <v>0</v>
      </c>
      <c r="I948">
        <f t="shared" si="57"/>
        <v>0</v>
      </c>
      <c r="J948">
        <f t="shared" si="58"/>
        <v>0</v>
      </c>
      <c r="K948">
        <f t="shared" si="59"/>
        <v>0</v>
      </c>
      <c r="L948" t="s">
        <v>14</v>
      </c>
      <c r="M948">
        <v>57</v>
      </c>
      <c r="N948" t="s">
        <v>22</v>
      </c>
      <c r="O948" t="s">
        <v>17</v>
      </c>
    </row>
    <row r="949" spans="1:15" x14ac:dyDescent="0.25">
      <c r="A949">
        <v>658</v>
      </c>
      <c r="B949">
        <v>168</v>
      </c>
      <c r="C949">
        <v>2944</v>
      </c>
      <c r="D949">
        <v>36</v>
      </c>
      <c r="E949">
        <v>17</v>
      </c>
      <c r="F949" t="s">
        <v>23</v>
      </c>
      <c r="G949" t="s">
        <v>30</v>
      </c>
      <c r="H949">
        <f t="shared" si="56"/>
        <v>0</v>
      </c>
      <c r="I949">
        <f t="shared" si="57"/>
        <v>0</v>
      </c>
      <c r="J949">
        <f t="shared" si="58"/>
        <v>1</v>
      </c>
      <c r="K949">
        <f t="shared" si="59"/>
        <v>0</v>
      </c>
      <c r="L949" t="s">
        <v>13</v>
      </c>
      <c r="M949">
        <v>45</v>
      </c>
      <c r="N949" t="s">
        <v>25</v>
      </c>
      <c r="O949" t="s">
        <v>13</v>
      </c>
    </row>
    <row r="950" spans="1:15" x14ac:dyDescent="0.25">
      <c r="A950">
        <v>661</v>
      </c>
      <c r="B950">
        <v>117</v>
      </c>
      <c r="C950">
        <v>1923</v>
      </c>
      <c r="D950">
        <v>26</v>
      </c>
      <c r="E950">
        <v>15</v>
      </c>
      <c r="F950" t="s">
        <v>23</v>
      </c>
      <c r="G950" t="s">
        <v>30</v>
      </c>
      <c r="H950">
        <f t="shared" si="56"/>
        <v>0</v>
      </c>
      <c r="I950">
        <f t="shared" si="57"/>
        <v>0</v>
      </c>
      <c r="J950">
        <f t="shared" si="58"/>
        <v>1</v>
      </c>
      <c r="K950">
        <f t="shared" si="59"/>
        <v>0</v>
      </c>
      <c r="L950" t="s">
        <v>14</v>
      </c>
      <c r="M950">
        <v>17</v>
      </c>
      <c r="N950" t="s">
        <v>25</v>
      </c>
      <c r="O950" t="s">
        <v>34</v>
      </c>
    </row>
    <row r="951" spans="1:15" x14ac:dyDescent="0.25">
      <c r="A951">
        <v>674</v>
      </c>
      <c r="B951">
        <v>70</v>
      </c>
      <c r="C951">
        <v>1782</v>
      </c>
      <c r="D951">
        <v>4</v>
      </c>
      <c r="E951">
        <v>15</v>
      </c>
      <c r="F951" t="s">
        <v>23</v>
      </c>
      <c r="G951" t="s">
        <v>30</v>
      </c>
      <c r="H951">
        <f t="shared" si="56"/>
        <v>0</v>
      </c>
      <c r="I951">
        <f t="shared" si="57"/>
        <v>0</v>
      </c>
      <c r="J951">
        <f t="shared" si="58"/>
        <v>1</v>
      </c>
      <c r="K951">
        <f t="shared" si="59"/>
        <v>0</v>
      </c>
      <c r="L951" t="s">
        <v>14</v>
      </c>
      <c r="M951">
        <v>50</v>
      </c>
      <c r="N951" t="s">
        <v>43</v>
      </c>
      <c r="O951" t="s">
        <v>17</v>
      </c>
    </row>
    <row r="952" spans="1:15" x14ac:dyDescent="0.25">
      <c r="A952">
        <v>679</v>
      </c>
      <c r="B952">
        <v>140</v>
      </c>
      <c r="C952">
        <v>3333</v>
      </c>
      <c r="D952">
        <v>24</v>
      </c>
      <c r="E952">
        <v>4</v>
      </c>
      <c r="F952" t="s">
        <v>23</v>
      </c>
      <c r="G952" t="s">
        <v>26</v>
      </c>
      <c r="H952">
        <f t="shared" si="56"/>
        <v>0</v>
      </c>
      <c r="I952">
        <f t="shared" si="57"/>
        <v>0</v>
      </c>
      <c r="J952">
        <f t="shared" si="58"/>
        <v>0</v>
      </c>
      <c r="K952">
        <f t="shared" si="59"/>
        <v>1</v>
      </c>
      <c r="L952" t="s">
        <v>20</v>
      </c>
      <c r="M952">
        <v>83</v>
      </c>
      <c r="N952" t="s">
        <v>16</v>
      </c>
      <c r="O952" t="s">
        <v>13</v>
      </c>
    </row>
    <row r="953" spans="1:15" x14ac:dyDescent="0.25">
      <c r="A953">
        <v>693</v>
      </c>
      <c r="B953">
        <v>182</v>
      </c>
      <c r="C953">
        <v>690</v>
      </c>
      <c r="D953">
        <v>20</v>
      </c>
      <c r="E953">
        <v>7</v>
      </c>
      <c r="F953" t="s">
        <v>23</v>
      </c>
      <c r="G953" t="s">
        <v>19</v>
      </c>
      <c r="H953">
        <f t="shared" si="56"/>
        <v>0</v>
      </c>
      <c r="I953">
        <f t="shared" si="57"/>
        <v>0</v>
      </c>
      <c r="J953">
        <f t="shared" si="58"/>
        <v>0</v>
      </c>
      <c r="K953">
        <f t="shared" si="59"/>
        <v>0</v>
      </c>
      <c r="L953" t="s">
        <v>27</v>
      </c>
      <c r="M953">
        <v>39</v>
      </c>
      <c r="N953" t="s">
        <v>43</v>
      </c>
      <c r="O953" t="s">
        <v>13</v>
      </c>
    </row>
    <row r="954" spans="1:15" x14ac:dyDescent="0.25">
      <c r="A954">
        <v>700</v>
      </c>
      <c r="B954">
        <v>156</v>
      </c>
      <c r="C954">
        <v>4573</v>
      </c>
      <c r="D954">
        <v>24</v>
      </c>
      <c r="E954">
        <v>4</v>
      </c>
      <c r="F954" t="s">
        <v>23</v>
      </c>
      <c r="G954" t="s">
        <v>19</v>
      </c>
      <c r="H954">
        <f t="shared" si="56"/>
        <v>0</v>
      </c>
      <c r="I954">
        <f t="shared" si="57"/>
        <v>0</v>
      </c>
      <c r="J954">
        <f t="shared" si="58"/>
        <v>0</v>
      </c>
      <c r="K954">
        <f t="shared" si="59"/>
        <v>0</v>
      </c>
      <c r="L954" t="s">
        <v>32</v>
      </c>
      <c r="M954">
        <v>36</v>
      </c>
      <c r="N954" t="s">
        <v>25</v>
      </c>
      <c r="O954" t="s">
        <v>13</v>
      </c>
    </row>
    <row r="955" spans="1:15" x14ac:dyDescent="0.25">
      <c r="A955">
        <v>703</v>
      </c>
      <c r="B955">
        <v>155</v>
      </c>
      <c r="C955">
        <v>3324</v>
      </c>
      <c r="D955">
        <v>4</v>
      </c>
      <c r="E955">
        <v>4</v>
      </c>
      <c r="F955" t="s">
        <v>23</v>
      </c>
      <c r="G955" t="s">
        <v>17</v>
      </c>
      <c r="H955">
        <f t="shared" si="56"/>
        <v>0</v>
      </c>
      <c r="I955">
        <f t="shared" si="57"/>
        <v>1</v>
      </c>
      <c r="J955">
        <f t="shared" si="58"/>
        <v>0</v>
      </c>
      <c r="K955">
        <f t="shared" si="59"/>
        <v>0</v>
      </c>
      <c r="L955" t="s">
        <v>27</v>
      </c>
      <c r="M955">
        <v>22</v>
      </c>
      <c r="N955" t="s">
        <v>16</v>
      </c>
      <c r="O955" t="s">
        <v>17</v>
      </c>
    </row>
    <row r="956" spans="1:15" x14ac:dyDescent="0.25">
      <c r="A956">
        <v>704</v>
      </c>
      <c r="B956">
        <v>56</v>
      </c>
      <c r="C956">
        <v>2353</v>
      </c>
      <c r="D956">
        <v>24</v>
      </c>
      <c r="E956">
        <v>15</v>
      </c>
      <c r="F956" t="s">
        <v>23</v>
      </c>
      <c r="G956" t="s">
        <v>13</v>
      </c>
      <c r="H956">
        <f t="shared" si="56"/>
        <v>1</v>
      </c>
      <c r="I956">
        <f t="shared" si="57"/>
        <v>0</v>
      </c>
      <c r="J956">
        <f t="shared" si="58"/>
        <v>0</v>
      </c>
      <c r="K956">
        <f t="shared" si="59"/>
        <v>0</v>
      </c>
      <c r="L956" t="s">
        <v>14</v>
      </c>
      <c r="M956">
        <v>82</v>
      </c>
      <c r="N956" t="s">
        <v>43</v>
      </c>
      <c r="O956" t="s">
        <v>13</v>
      </c>
    </row>
    <row r="957" spans="1:15" x14ac:dyDescent="0.25">
      <c r="A957">
        <v>710</v>
      </c>
      <c r="B957">
        <v>126</v>
      </c>
      <c r="C957">
        <v>1116</v>
      </c>
      <c r="D957">
        <v>19</v>
      </c>
      <c r="E957">
        <v>8</v>
      </c>
      <c r="F957" t="s">
        <v>23</v>
      </c>
      <c r="G957" t="s">
        <v>17</v>
      </c>
      <c r="H957">
        <f t="shared" si="56"/>
        <v>0</v>
      </c>
      <c r="I957">
        <f t="shared" si="57"/>
        <v>1</v>
      </c>
      <c r="J957">
        <f t="shared" si="58"/>
        <v>0</v>
      </c>
      <c r="K957">
        <f t="shared" si="59"/>
        <v>0</v>
      </c>
      <c r="L957" t="s">
        <v>13</v>
      </c>
      <c r="M957">
        <v>32</v>
      </c>
      <c r="N957" t="s">
        <v>16</v>
      </c>
      <c r="O957" t="s">
        <v>34</v>
      </c>
    </row>
    <row r="958" spans="1:15" x14ac:dyDescent="0.25">
      <c r="A958">
        <v>721</v>
      </c>
      <c r="B958">
        <v>165</v>
      </c>
      <c r="C958">
        <v>4533</v>
      </c>
      <c r="D958">
        <v>36</v>
      </c>
      <c r="E958">
        <v>4</v>
      </c>
      <c r="F958" t="s">
        <v>23</v>
      </c>
      <c r="G958" t="s">
        <v>19</v>
      </c>
      <c r="H958">
        <f t="shared" si="56"/>
        <v>0</v>
      </c>
      <c r="I958">
        <f t="shared" si="57"/>
        <v>0</v>
      </c>
      <c r="J958">
        <f t="shared" si="58"/>
        <v>0</v>
      </c>
      <c r="K958">
        <f t="shared" si="59"/>
        <v>0</v>
      </c>
      <c r="L958" t="s">
        <v>32</v>
      </c>
      <c r="M958">
        <v>12</v>
      </c>
      <c r="N958" t="s">
        <v>16</v>
      </c>
      <c r="O958" t="s">
        <v>30</v>
      </c>
    </row>
    <row r="959" spans="1:15" x14ac:dyDescent="0.25">
      <c r="A959">
        <v>723</v>
      </c>
      <c r="B959">
        <v>17</v>
      </c>
      <c r="C959">
        <v>3666</v>
      </c>
      <c r="D959">
        <v>48</v>
      </c>
      <c r="E959">
        <v>9</v>
      </c>
      <c r="F959" t="s">
        <v>23</v>
      </c>
      <c r="G959" t="s">
        <v>19</v>
      </c>
      <c r="H959">
        <f t="shared" si="56"/>
        <v>0</v>
      </c>
      <c r="I959">
        <f t="shared" si="57"/>
        <v>0</v>
      </c>
      <c r="J959">
        <f t="shared" si="58"/>
        <v>0</v>
      </c>
      <c r="K959">
        <f t="shared" si="59"/>
        <v>0</v>
      </c>
      <c r="L959" t="s">
        <v>20</v>
      </c>
      <c r="M959">
        <v>73</v>
      </c>
      <c r="N959" t="s">
        <v>16</v>
      </c>
      <c r="O959" t="s">
        <v>30</v>
      </c>
    </row>
    <row r="960" spans="1:15" x14ac:dyDescent="0.25">
      <c r="A960">
        <v>729</v>
      </c>
      <c r="B960">
        <v>195</v>
      </c>
      <c r="C960">
        <v>4297</v>
      </c>
      <c r="D960">
        <v>18</v>
      </c>
      <c r="E960">
        <v>17</v>
      </c>
      <c r="F960" t="s">
        <v>23</v>
      </c>
      <c r="G960" t="s">
        <v>17</v>
      </c>
      <c r="H960">
        <f t="shared" si="56"/>
        <v>0</v>
      </c>
      <c r="I960">
        <f t="shared" si="57"/>
        <v>1</v>
      </c>
      <c r="J960">
        <f t="shared" si="58"/>
        <v>0</v>
      </c>
      <c r="K960">
        <f t="shared" si="59"/>
        <v>0</v>
      </c>
      <c r="L960" t="s">
        <v>13</v>
      </c>
      <c r="M960">
        <v>16</v>
      </c>
      <c r="N960" t="s">
        <v>25</v>
      </c>
      <c r="O960" t="s">
        <v>34</v>
      </c>
    </row>
    <row r="961" spans="1:15" x14ac:dyDescent="0.25">
      <c r="A961">
        <v>732</v>
      </c>
      <c r="B961">
        <v>37</v>
      </c>
      <c r="C961">
        <v>313</v>
      </c>
      <c r="D961">
        <v>47</v>
      </c>
      <c r="E961">
        <v>10</v>
      </c>
      <c r="F961" t="s">
        <v>23</v>
      </c>
      <c r="G961" t="s">
        <v>26</v>
      </c>
      <c r="H961">
        <f t="shared" si="56"/>
        <v>0</v>
      </c>
      <c r="I961">
        <f t="shared" si="57"/>
        <v>0</v>
      </c>
      <c r="J961">
        <f t="shared" si="58"/>
        <v>0</v>
      </c>
      <c r="K961">
        <f t="shared" si="59"/>
        <v>1</v>
      </c>
      <c r="L961" t="s">
        <v>14</v>
      </c>
      <c r="M961">
        <v>93</v>
      </c>
      <c r="N961" t="s">
        <v>25</v>
      </c>
      <c r="O961" t="s">
        <v>17</v>
      </c>
    </row>
    <row r="962" spans="1:15" x14ac:dyDescent="0.25">
      <c r="A962">
        <v>743</v>
      </c>
      <c r="B962">
        <v>91</v>
      </c>
      <c r="C962">
        <v>101</v>
      </c>
      <c r="D962">
        <v>15</v>
      </c>
      <c r="E962">
        <v>11</v>
      </c>
      <c r="F962" t="s">
        <v>23</v>
      </c>
      <c r="G962" t="s">
        <v>13</v>
      </c>
      <c r="H962">
        <f t="shared" ref="H962:H1001" si="60">IF(G962="Industrial",1,0)</f>
        <v>1</v>
      </c>
      <c r="I962">
        <f t="shared" ref="I962:I1001" si="61">IF(G962="Residential",1,0)</f>
        <v>0</v>
      </c>
      <c r="J962">
        <f t="shared" ref="J962:J1001" si="62">IF(G962="Commercial",1,0)</f>
        <v>0</v>
      </c>
      <c r="K962">
        <f t="shared" ref="K962:K1001" si="63">IF(G962="Mixed-Use",1,0)</f>
        <v>0</v>
      </c>
      <c r="L962" t="s">
        <v>20</v>
      </c>
      <c r="M962">
        <v>29</v>
      </c>
      <c r="N962" t="s">
        <v>22</v>
      </c>
      <c r="O962" t="s">
        <v>30</v>
      </c>
    </row>
    <row r="963" spans="1:15" x14ac:dyDescent="0.25">
      <c r="A963">
        <v>745</v>
      </c>
      <c r="B963">
        <v>56</v>
      </c>
      <c r="C963">
        <v>4144</v>
      </c>
      <c r="D963">
        <v>47</v>
      </c>
      <c r="E963">
        <v>17</v>
      </c>
      <c r="F963" t="s">
        <v>23</v>
      </c>
      <c r="G963" t="s">
        <v>17</v>
      </c>
      <c r="H963">
        <f t="shared" si="60"/>
        <v>0</v>
      </c>
      <c r="I963">
        <f t="shared" si="61"/>
        <v>1</v>
      </c>
      <c r="J963">
        <f t="shared" si="62"/>
        <v>0</v>
      </c>
      <c r="K963">
        <f t="shared" si="63"/>
        <v>0</v>
      </c>
      <c r="L963" t="s">
        <v>32</v>
      </c>
      <c r="M963">
        <v>40</v>
      </c>
      <c r="N963" t="s">
        <v>16</v>
      </c>
      <c r="O963" t="s">
        <v>13</v>
      </c>
    </row>
    <row r="964" spans="1:15" x14ac:dyDescent="0.25">
      <c r="A964">
        <v>746</v>
      </c>
      <c r="B964">
        <v>162</v>
      </c>
      <c r="C964">
        <v>2049</v>
      </c>
      <c r="D964">
        <v>14</v>
      </c>
      <c r="E964">
        <v>15</v>
      </c>
      <c r="F964" t="s">
        <v>23</v>
      </c>
      <c r="G964" t="s">
        <v>13</v>
      </c>
      <c r="H964">
        <f t="shared" si="60"/>
        <v>1</v>
      </c>
      <c r="I964">
        <f t="shared" si="61"/>
        <v>0</v>
      </c>
      <c r="J964">
        <f t="shared" si="62"/>
        <v>0</v>
      </c>
      <c r="K964">
        <f t="shared" si="63"/>
        <v>0</v>
      </c>
      <c r="L964" t="s">
        <v>14</v>
      </c>
      <c r="M964">
        <v>86</v>
      </c>
      <c r="N964" t="s">
        <v>22</v>
      </c>
      <c r="O964" t="s">
        <v>13</v>
      </c>
    </row>
    <row r="965" spans="1:15" x14ac:dyDescent="0.25">
      <c r="A965">
        <v>747</v>
      </c>
      <c r="B965">
        <v>19</v>
      </c>
      <c r="C965">
        <v>1017</v>
      </c>
      <c r="D965">
        <v>11</v>
      </c>
      <c r="E965">
        <v>6</v>
      </c>
      <c r="F965" t="s">
        <v>23</v>
      </c>
      <c r="G965" t="s">
        <v>30</v>
      </c>
      <c r="H965">
        <f t="shared" si="60"/>
        <v>0</v>
      </c>
      <c r="I965">
        <f t="shared" si="61"/>
        <v>0</v>
      </c>
      <c r="J965">
        <f t="shared" si="62"/>
        <v>1</v>
      </c>
      <c r="K965">
        <f t="shared" si="63"/>
        <v>0</v>
      </c>
      <c r="L965" t="s">
        <v>27</v>
      </c>
      <c r="M965">
        <v>10</v>
      </c>
      <c r="N965" t="s">
        <v>22</v>
      </c>
      <c r="O965" t="s">
        <v>30</v>
      </c>
    </row>
    <row r="966" spans="1:15" x14ac:dyDescent="0.25">
      <c r="A966">
        <v>749</v>
      </c>
      <c r="B966">
        <v>39</v>
      </c>
      <c r="C966">
        <v>2341</v>
      </c>
      <c r="D966">
        <v>9</v>
      </c>
      <c r="E966">
        <v>9</v>
      </c>
      <c r="F966" t="s">
        <v>23</v>
      </c>
      <c r="G966" t="s">
        <v>17</v>
      </c>
      <c r="H966">
        <f t="shared" si="60"/>
        <v>0</v>
      </c>
      <c r="I966">
        <f t="shared" si="61"/>
        <v>1</v>
      </c>
      <c r="J966">
        <f t="shared" si="62"/>
        <v>0</v>
      </c>
      <c r="K966">
        <f t="shared" si="63"/>
        <v>0</v>
      </c>
      <c r="L966" t="s">
        <v>13</v>
      </c>
      <c r="M966">
        <v>71</v>
      </c>
      <c r="N966" t="s">
        <v>25</v>
      </c>
      <c r="O966" t="s">
        <v>34</v>
      </c>
    </row>
    <row r="967" spans="1:15" x14ac:dyDescent="0.25">
      <c r="A967">
        <v>761</v>
      </c>
      <c r="B967">
        <v>72</v>
      </c>
      <c r="C967">
        <v>2025</v>
      </c>
      <c r="D967">
        <v>17</v>
      </c>
      <c r="E967">
        <v>15</v>
      </c>
      <c r="F967" t="s">
        <v>23</v>
      </c>
      <c r="G967" t="s">
        <v>13</v>
      </c>
      <c r="H967">
        <f t="shared" si="60"/>
        <v>1</v>
      </c>
      <c r="I967">
        <f t="shared" si="61"/>
        <v>0</v>
      </c>
      <c r="J967">
        <f t="shared" si="62"/>
        <v>0</v>
      </c>
      <c r="K967">
        <f t="shared" si="63"/>
        <v>0</v>
      </c>
      <c r="L967" t="s">
        <v>13</v>
      </c>
      <c r="M967">
        <v>67</v>
      </c>
      <c r="N967" t="s">
        <v>16</v>
      </c>
      <c r="O967" t="s">
        <v>17</v>
      </c>
    </row>
    <row r="968" spans="1:15" x14ac:dyDescent="0.25">
      <c r="A968">
        <v>774</v>
      </c>
      <c r="B968">
        <v>104</v>
      </c>
      <c r="C968">
        <v>2530</v>
      </c>
      <c r="D968">
        <v>10</v>
      </c>
      <c r="E968">
        <v>12</v>
      </c>
      <c r="F968" t="s">
        <v>23</v>
      </c>
      <c r="G968" t="s">
        <v>17</v>
      </c>
      <c r="H968">
        <f t="shared" si="60"/>
        <v>0</v>
      </c>
      <c r="I968">
        <f t="shared" si="61"/>
        <v>1</v>
      </c>
      <c r="J968">
        <f t="shared" si="62"/>
        <v>0</v>
      </c>
      <c r="K968">
        <f t="shared" si="63"/>
        <v>0</v>
      </c>
      <c r="L968" t="s">
        <v>14</v>
      </c>
      <c r="M968">
        <v>93</v>
      </c>
      <c r="N968" t="s">
        <v>25</v>
      </c>
      <c r="O968" t="s">
        <v>30</v>
      </c>
    </row>
    <row r="969" spans="1:15" x14ac:dyDescent="0.25">
      <c r="A969">
        <v>775</v>
      </c>
      <c r="B969">
        <v>142</v>
      </c>
      <c r="C969">
        <v>2154</v>
      </c>
      <c r="D969">
        <v>5</v>
      </c>
      <c r="E969">
        <v>13</v>
      </c>
      <c r="F969" t="s">
        <v>23</v>
      </c>
      <c r="G969" t="s">
        <v>26</v>
      </c>
      <c r="H969">
        <f t="shared" si="60"/>
        <v>0</v>
      </c>
      <c r="I969">
        <f t="shared" si="61"/>
        <v>0</v>
      </c>
      <c r="J969">
        <f t="shared" si="62"/>
        <v>0</v>
      </c>
      <c r="K969">
        <f t="shared" si="63"/>
        <v>1</v>
      </c>
      <c r="L969" t="s">
        <v>14</v>
      </c>
      <c r="M969">
        <v>53</v>
      </c>
      <c r="N969" t="s">
        <v>22</v>
      </c>
      <c r="O969" t="s">
        <v>30</v>
      </c>
    </row>
    <row r="970" spans="1:15" x14ac:dyDescent="0.25">
      <c r="A970">
        <v>785</v>
      </c>
      <c r="B970">
        <v>87</v>
      </c>
      <c r="C970">
        <v>4209</v>
      </c>
      <c r="D970">
        <v>36</v>
      </c>
      <c r="E970">
        <v>12</v>
      </c>
      <c r="F970" t="s">
        <v>23</v>
      </c>
      <c r="G970" t="s">
        <v>17</v>
      </c>
      <c r="H970">
        <f t="shared" si="60"/>
        <v>0</v>
      </c>
      <c r="I970">
        <f t="shared" si="61"/>
        <v>1</v>
      </c>
      <c r="J970">
        <f t="shared" si="62"/>
        <v>0</v>
      </c>
      <c r="K970">
        <f t="shared" si="63"/>
        <v>0</v>
      </c>
      <c r="L970" t="s">
        <v>27</v>
      </c>
      <c r="M970">
        <v>36</v>
      </c>
      <c r="N970" t="s">
        <v>25</v>
      </c>
      <c r="O970" t="s">
        <v>13</v>
      </c>
    </row>
    <row r="971" spans="1:15" x14ac:dyDescent="0.25">
      <c r="A971">
        <v>796</v>
      </c>
      <c r="B971">
        <v>104</v>
      </c>
      <c r="C971">
        <v>2027</v>
      </c>
      <c r="D971">
        <v>30</v>
      </c>
      <c r="E971">
        <v>19</v>
      </c>
      <c r="F971" t="s">
        <v>23</v>
      </c>
      <c r="G971" t="s">
        <v>19</v>
      </c>
      <c r="H971">
        <f t="shared" si="60"/>
        <v>0</v>
      </c>
      <c r="I971">
        <f t="shared" si="61"/>
        <v>0</v>
      </c>
      <c r="J971">
        <f t="shared" si="62"/>
        <v>0</v>
      </c>
      <c r="K971">
        <f t="shared" si="63"/>
        <v>0</v>
      </c>
      <c r="L971" t="s">
        <v>14</v>
      </c>
      <c r="M971">
        <v>23</v>
      </c>
      <c r="N971" t="s">
        <v>43</v>
      </c>
      <c r="O971" t="s">
        <v>13</v>
      </c>
    </row>
    <row r="972" spans="1:15" x14ac:dyDescent="0.25">
      <c r="A972">
        <v>807</v>
      </c>
      <c r="B972">
        <v>63</v>
      </c>
      <c r="C972">
        <v>411</v>
      </c>
      <c r="D972">
        <v>10</v>
      </c>
      <c r="E972">
        <v>16</v>
      </c>
      <c r="F972" t="s">
        <v>23</v>
      </c>
      <c r="G972" t="s">
        <v>19</v>
      </c>
      <c r="H972">
        <f t="shared" si="60"/>
        <v>0</v>
      </c>
      <c r="I972">
        <f t="shared" si="61"/>
        <v>0</v>
      </c>
      <c r="J972">
        <f t="shared" si="62"/>
        <v>0</v>
      </c>
      <c r="K972">
        <f t="shared" si="63"/>
        <v>0</v>
      </c>
      <c r="L972" t="s">
        <v>32</v>
      </c>
      <c r="M972">
        <v>23</v>
      </c>
      <c r="N972" t="s">
        <v>25</v>
      </c>
      <c r="O972" t="s">
        <v>17</v>
      </c>
    </row>
    <row r="973" spans="1:15" x14ac:dyDescent="0.25">
      <c r="A973">
        <v>818</v>
      </c>
      <c r="B973">
        <v>188</v>
      </c>
      <c r="C973">
        <v>2077</v>
      </c>
      <c r="D973">
        <v>36</v>
      </c>
      <c r="E973">
        <v>7</v>
      </c>
      <c r="F973" t="s">
        <v>23</v>
      </c>
      <c r="G973" t="s">
        <v>30</v>
      </c>
      <c r="H973">
        <f t="shared" si="60"/>
        <v>0</v>
      </c>
      <c r="I973">
        <f t="shared" si="61"/>
        <v>0</v>
      </c>
      <c r="J973">
        <f t="shared" si="62"/>
        <v>1</v>
      </c>
      <c r="K973">
        <f t="shared" si="63"/>
        <v>0</v>
      </c>
      <c r="L973" t="s">
        <v>14</v>
      </c>
      <c r="M973">
        <v>14</v>
      </c>
      <c r="N973" t="s">
        <v>43</v>
      </c>
      <c r="O973" t="s">
        <v>34</v>
      </c>
    </row>
    <row r="974" spans="1:15" x14ac:dyDescent="0.25">
      <c r="A974">
        <v>827</v>
      </c>
      <c r="B974">
        <v>100</v>
      </c>
      <c r="C974">
        <v>1812</v>
      </c>
      <c r="D974">
        <v>7</v>
      </c>
      <c r="E974">
        <v>10</v>
      </c>
      <c r="F974" t="s">
        <v>23</v>
      </c>
      <c r="G974" t="s">
        <v>17</v>
      </c>
      <c r="H974">
        <f t="shared" si="60"/>
        <v>0</v>
      </c>
      <c r="I974">
        <f t="shared" si="61"/>
        <v>1</v>
      </c>
      <c r="J974">
        <f t="shared" si="62"/>
        <v>0</v>
      </c>
      <c r="K974">
        <f t="shared" si="63"/>
        <v>0</v>
      </c>
      <c r="L974" t="s">
        <v>13</v>
      </c>
      <c r="M974">
        <v>29</v>
      </c>
      <c r="N974" t="s">
        <v>43</v>
      </c>
      <c r="O974" t="s">
        <v>30</v>
      </c>
    </row>
    <row r="975" spans="1:15" x14ac:dyDescent="0.25">
      <c r="A975">
        <v>832</v>
      </c>
      <c r="B975">
        <v>39</v>
      </c>
      <c r="C975">
        <v>2482</v>
      </c>
      <c r="D975">
        <v>11</v>
      </c>
      <c r="E975">
        <v>8</v>
      </c>
      <c r="F975" t="s">
        <v>23</v>
      </c>
      <c r="G975" t="s">
        <v>19</v>
      </c>
      <c r="H975">
        <f t="shared" si="60"/>
        <v>0</v>
      </c>
      <c r="I975">
        <f t="shared" si="61"/>
        <v>0</v>
      </c>
      <c r="J975">
        <f t="shared" si="62"/>
        <v>0</v>
      </c>
      <c r="K975">
        <f t="shared" si="63"/>
        <v>0</v>
      </c>
      <c r="L975" t="s">
        <v>13</v>
      </c>
      <c r="M975">
        <v>34</v>
      </c>
      <c r="N975" t="s">
        <v>16</v>
      </c>
      <c r="O975" t="s">
        <v>17</v>
      </c>
    </row>
    <row r="976" spans="1:15" x14ac:dyDescent="0.25">
      <c r="A976">
        <v>839</v>
      </c>
      <c r="B976">
        <v>147</v>
      </c>
      <c r="C976">
        <v>1494</v>
      </c>
      <c r="D976">
        <v>42</v>
      </c>
      <c r="E976">
        <v>10</v>
      </c>
      <c r="F976" t="s">
        <v>23</v>
      </c>
      <c r="G976" t="s">
        <v>13</v>
      </c>
      <c r="H976">
        <f t="shared" si="60"/>
        <v>1</v>
      </c>
      <c r="I976">
        <f t="shared" si="61"/>
        <v>0</v>
      </c>
      <c r="J976">
        <f t="shared" si="62"/>
        <v>0</v>
      </c>
      <c r="K976">
        <f t="shared" si="63"/>
        <v>0</v>
      </c>
      <c r="L976" t="s">
        <v>27</v>
      </c>
      <c r="M976">
        <v>10</v>
      </c>
      <c r="N976" t="s">
        <v>22</v>
      </c>
      <c r="O976" t="s">
        <v>17</v>
      </c>
    </row>
    <row r="977" spans="1:15" x14ac:dyDescent="0.25">
      <c r="A977">
        <v>840</v>
      </c>
      <c r="B977">
        <v>193</v>
      </c>
      <c r="C977">
        <v>4381</v>
      </c>
      <c r="D977">
        <v>26</v>
      </c>
      <c r="E977">
        <v>4</v>
      </c>
      <c r="F977" t="s">
        <v>23</v>
      </c>
      <c r="G977" t="s">
        <v>26</v>
      </c>
      <c r="H977">
        <f t="shared" si="60"/>
        <v>0</v>
      </c>
      <c r="I977">
        <f t="shared" si="61"/>
        <v>0</v>
      </c>
      <c r="J977">
        <f t="shared" si="62"/>
        <v>0</v>
      </c>
      <c r="K977">
        <f t="shared" si="63"/>
        <v>1</v>
      </c>
      <c r="L977" t="s">
        <v>27</v>
      </c>
      <c r="M977">
        <v>54</v>
      </c>
      <c r="N977" t="s">
        <v>25</v>
      </c>
      <c r="O977" t="s">
        <v>34</v>
      </c>
    </row>
    <row r="978" spans="1:15" x14ac:dyDescent="0.25">
      <c r="A978">
        <v>841</v>
      </c>
      <c r="B978">
        <v>154</v>
      </c>
      <c r="C978">
        <v>1369</v>
      </c>
      <c r="D978">
        <v>44</v>
      </c>
      <c r="E978">
        <v>9</v>
      </c>
      <c r="F978" t="s">
        <v>23</v>
      </c>
      <c r="G978" t="s">
        <v>17</v>
      </c>
      <c r="H978">
        <f t="shared" si="60"/>
        <v>0</v>
      </c>
      <c r="I978">
        <f t="shared" si="61"/>
        <v>1</v>
      </c>
      <c r="J978">
        <f t="shared" si="62"/>
        <v>0</v>
      </c>
      <c r="K978">
        <f t="shared" si="63"/>
        <v>0</v>
      </c>
      <c r="L978" t="s">
        <v>27</v>
      </c>
      <c r="M978">
        <v>84</v>
      </c>
      <c r="N978" t="s">
        <v>16</v>
      </c>
      <c r="O978" t="s">
        <v>34</v>
      </c>
    </row>
    <row r="979" spans="1:15" x14ac:dyDescent="0.25">
      <c r="A979">
        <v>842</v>
      </c>
      <c r="B979">
        <v>83</v>
      </c>
      <c r="C979">
        <v>4832</v>
      </c>
      <c r="D979">
        <v>14</v>
      </c>
      <c r="E979">
        <v>2</v>
      </c>
      <c r="F979" t="s">
        <v>23</v>
      </c>
      <c r="G979" t="s">
        <v>17</v>
      </c>
      <c r="H979">
        <f t="shared" si="60"/>
        <v>0</v>
      </c>
      <c r="I979">
        <f t="shared" si="61"/>
        <v>1</v>
      </c>
      <c r="J979">
        <f t="shared" si="62"/>
        <v>0</v>
      </c>
      <c r="K979">
        <f t="shared" si="63"/>
        <v>0</v>
      </c>
      <c r="L979" t="s">
        <v>32</v>
      </c>
      <c r="M979">
        <v>70</v>
      </c>
      <c r="N979" t="s">
        <v>25</v>
      </c>
      <c r="O979" t="s">
        <v>34</v>
      </c>
    </row>
    <row r="980" spans="1:15" x14ac:dyDescent="0.25">
      <c r="A980">
        <v>850</v>
      </c>
      <c r="B980">
        <v>52</v>
      </c>
      <c r="C980">
        <v>2247</v>
      </c>
      <c r="D980">
        <v>37</v>
      </c>
      <c r="E980">
        <v>17</v>
      </c>
      <c r="F980" t="s">
        <v>23</v>
      </c>
      <c r="G980" t="s">
        <v>13</v>
      </c>
      <c r="H980">
        <f t="shared" si="60"/>
        <v>1</v>
      </c>
      <c r="I980">
        <f t="shared" si="61"/>
        <v>0</v>
      </c>
      <c r="J980">
        <f t="shared" si="62"/>
        <v>0</v>
      </c>
      <c r="K980">
        <f t="shared" si="63"/>
        <v>0</v>
      </c>
      <c r="L980" t="s">
        <v>20</v>
      </c>
      <c r="M980">
        <v>91</v>
      </c>
      <c r="N980" t="s">
        <v>22</v>
      </c>
      <c r="O980" t="s">
        <v>17</v>
      </c>
    </row>
    <row r="981" spans="1:15" x14ac:dyDescent="0.25">
      <c r="A981">
        <v>852</v>
      </c>
      <c r="B981">
        <v>120</v>
      </c>
      <c r="C981">
        <v>3469</v>
      </c>
      <c r="D981">
        <v>49</v>
      </c>
      <c r="E981">
        <v>14</v>
      </c>
      <c r="F981" t="s">
        <v>23</v>
      </c>
      <c r="G981" t="s">
        <v>13</v>
      </c>
      <c r="H981">
        <f t="shared" si="60"/>
        <v>1</v>
      </c>
      <c r="I981">
        <f t="shared" si="61"/>
        <v>0</v>
      </c>
      <c r="J981">
        <f t="shared" si="62"/>
        <v>0</v>
      </c>
      <c r="K981">
        <f t="shared" si="63"/>
        <v>0</v>
      </c>
      <c r="L981" t="s">
        <v>14</v>
      </c>
      <c r="M981">
        <v>23</v>
      </c>
      <c r="N981" t="s">
        <v>25</v>
      </c>
      <c r="O981" t="s">
        <v>30</v>
      </c>
    </row>
    <row r="982" spans="1:15" x14ac:dyDescent="0.25">
      <c r="A982">
        <v>860</v>
      </c>
      <c r="B982">
        <v>141</v>
      </c>
      <c r="C982">
        <v>4748</v>
      </c>
      <c r="D982">
        <v>42</v>
      </c>
      <c r="E982">
        <v>1</v>
      </c>
      <c r="F982" t="s">
        <v>23</v>
      </c>
      <c r="G982" t="s">
        <v>17</v>
      </c>
      <c r="H982">
        <f t="shared" si="60"/>
        <v>0</v>
      </c>
      <c r="I982">
        <f t="shared" si="61"/>
        <v>1</v>
      </c>
      <c r="J982">
        <f t="shared" si="62"/>
        <v>0</v>
      </c>
      <c r="K982">
        <f t="shared" si="63"/>
        <v>0</v>
      </c>
      <c r="L982" t="s">
        <v>32</v>
      </c>
      <c r="M982">
        <v>83</v>
      </c>
      <c r="N982" t="s">
        <v>43</v>
      </c>
      <c r="O982" t="s">
        <v>34</v>
      </c>
    </row>
    <row r="983" spans="1:15" x14ac:dyDescent="0.25">
      <c r="A983">
        <v>868</v>
      </c>
      <c r="B983">
        <v>169</v>
      </c>
      <c r="C983">
        <v>3255</v>
      </c>
      <c r="D983">
        <v>43</v>
      </c>
      <c r="E983">
        <v>17</v>
      </c>
      <c r="F983" t="s">
        <v>23</v>
      </c>
      <c r="G983" t="s">
        <v>17</v>
      </c>
      <c r="H983">
        <f t="shared" si="60"/>
        <v>0</v>
      </c>
      <c r="I983">
        <f t="shared" si="61"/>
        <v>1</v>
      </c>
      <c r="J983">
        <f t="shared" si="62"/>
        <v>0</v>
      </c>
      <c r="K983">
        <f t="shared" si="63"/>
        <v>0</v>
      </c>
      <c r="L983" t="s">
        <v>14</v>
      </c>
      <c r="M983">
        <v>32</v>
      </c>
      <c r="N983" t="s">
        <v>16</v>
      </c>
      <c r="O983" t="s">
        <v>17</v>
      </c>
    </row>
    <row r="984" spans="1:15" x14ac:dyDescent="0.25">
      <c r="A984">
        <v>887</v>
      </c>
      <c r="B984">
        <v>43</v>
      </c>
      <c r="C984">
        <v>729</v>
      </c>
      <c r="D984">
        <v>10</v>
      </c>
      <c r="E984">
        <v>4</v>
      </c>
      <c r="F984" t="s">
        <v>23</v>
      </c>
      <c r="G984" t="s">
        <v>13</v>
      </c>
      <c r="H984">
        <f t="shared" si="60"/>
        <v>1</v>
      </c>
      <c r="I984">
        <f t="shared" si="61"/>
        <v>0</v>
      </c>
      <c r="J984">
        <f t="shared" si="62"/>
        <v>0</v>
      </c>
      <c r="K984">
        <f t="shared" si="63"/>
        <v>0</v>
      </c>
      <c r="L984" t="s">
        <v>14</v>
      </c>
      <c r="M984">
        <v>20</v>
      </c>
      <c r="N984" t="s">
        <v>16</v>
      </c>
      <c r="O984" t="s">
        <v>13</v>
      </c>
    </row>
    <row r="985" spans="1:15" x14ac:dyDescent="0.25">
      <c r="A985">
        <v>888</v>
      </c>
      <c r="B985">
        <v>186</v>
      </c>
      <c r="C985">
        <v>369</v>
      </c>
      <c r="D985">
        <v>34</v>
      </c>
      <c r="E985">
        <v>10</v>
      </c>
      <c r="F985" t="s">
        <v>23</v>
      </c>
      <c r="G985" t="s">
        <v>30</v>
      </c>
      <c r="H985">
        <f t="shared" si="60"/>
        <v>0</v>
      </c>
      <c r="I985">
        <f t="shared" si="61"/>
        <v>0</v>
      </c>
      <c r="J985">
        <f t="shared" si="62"/>
        <v>1</v>
      </c>
      <c r="K985">
        <f t="shared" si="63"/>
        <v>0</v>
      </c>
      <c r="L985" t="s">
        <v>32</v>
      </c>
      <c r="M985">
        <v>55</v>
      </c>
      <c r="N985" t="s">
        <v>43</v>
      </c>
      <c r="O985" t="s">
        <v>30</v>
      </c>
    </row>
    <row r="986" spans="1:15" x14ac:dyDescent="0.25">
      <c r="A986">
        <v>910</v>
      </c>
      <c r="B986">
        <v>56</v>
      </c>
      <c r="C986">
        <v>1374</v>
      </c>
      <c r="D986">
        <v>40</v>
      </c>
      <c r="E986">
        <v>10</v>
      </c>
      <c r="F986" t="s">
        <v>23</v>
      </c>
      <c r="G986" t="s">
        <v>19</v>
      </c>
      <c r="H986">
        <f t="shared" si="60"/>
        <v>0</v>
      </c>
      <c r="I986">
        <f t="shared" si="61"/>
        <v>0</v>
      </c>
      <c r="J986">
        <f t="shared" si="62"/>
        <v>0</v>
      </c>
      <c r="K986">
        <f t="shared" si="63"/>
        <v>0</v>
      </c>
      <c r="L986" t="s">
        <v>13</v>
      </c>
      <c r="M986">
        <v>38</v>
      </c>
      <c r="N986" t="s">
        <v>25</v>
      </c>
      <c r="O986" t="s">
        <v>13</v>
      </c>
    </row>
    <row r="987" spans="1:15" x14ac:dyDescent="0.25">
      <c r="A987">
        <v>921</v>
      </c>
      <c r="B987">
        <v>65</v>
      </c>
      <c r="C987">
        <v>4393</v>
      </c>
      <c r="D987">
        <v>49</v>
      </c>
      <c r="E987">
        <v>8</v>
      </c>
      <c r="F987" t="s">
        <v>23</v>
      </c>
      <c r="G987" t="s">
        <v>17</v>
      </c>
      <c r="H987">
        <f t="shared" si="60"/>
        <v>0</v>
      </c>
      <c r="I987">
        <f t="shared" si="61"/>
        <v>1</v>
      </c>
      <c r="J987">
        <f t="shared" si="62"/>
        <v>0</v>
      </c>
      <c r="K987">
        <f t="shared" si="63"/>
        <v>0</v>
      </c>
      <c r="L987" t="s">
        <v>27</v>
      </c>
      <c r="M987">
        <v>34</v>
      </c>
      <c r="N987" t="s">
        <v>43</v>
      </c>
      <c r="O987" t="s">
        <v>13</v>
      </c>
    </row>
    <row r="988" spans="1:15" x14ac:dyDescent="0.25">
      <c r="A988">
        <v>923</v>
      </c>
      <c r="B988">
        <v>16</v>
      </c>
      <c r="C988">
        <v>3928</v>
      </c>
      <c r="D988">
        <v>25</v>
      </c>
      <c r="E988">
        <v>7</v>
      </c>
      <c r="F988" t="s">
        <v>23</v>
      </c>
      <c r="G988" t="s">
        <v>30</v>
      </c>
      <c r="H988">
        <f t="shared" si="60"/>
        <v>0</v>
      </c>
      <c r="I988">
        <f t="shared" si="61"/>
        <v>0</v>
      </c>
      <c r="J988">
        <f t="shared" si="62"/>
        <v>1</v>
      </c>
      <c r="K988">
        <f t="shared" si="63"/>
        <v>0</v>
      </c>
      <c r="L988" t="s">
        <v>32</v>
      </c>
      <c r="M988">
        <v>91</v>
      </c>
      <c r="N988" t="s">
        <v>43</v>
      </c>
      <c r="O988" t="s">
        <v>13</v>
      </c>
    </row>
    <row r="989" spans="1:15" x14ac:dyDescent="0.25">
      <c r="A989">
        <v>927</v>
      </c>
      <c r="B989">
        <v>116</v>
      </c>
      <c r="C989">
        <v>4685</v>
      </c>
      <c r="D989">
        <v>33</v>
      </c>
      <c r="E989">
        <v>15</v>
      </c>
      <c r="F989" t="s">
        <v>23</v>
      </c>
      <c r="G989" t="s">
        <v>17</v>
      </c>
      <c r="H989">
        <f t="shared" si="60"/>
        <v>0</v>
      </c>
      <c r="I989">
        <f t="shared" si="61"/>
        <v>1</v>
      </c>
      <c r="J989">
        <f t="shared" si="62"/>
        <v>0</v>
      </c>
      <c r="K989">
        <f t="shared" si="63"/>
        <v>0</v>
      </c>
      <c r="L989" t="s">
        <v>20</v>
      </c>
      <c r="M989">
        <v>10</v>
      </c>
      <c r="N989" t="s">
        <v>43</v>
      </c>
      <c r="O989" t="s">
        <v>17</v>
      </c>
    </row>
    <row r="990" spans="1:15" x14ac:dyDescent="0.25">
      <c r="A990">
        <v>949</v>
      </c>
      <c r="B990">
        <v>120</v>
      </c>
      <c r="C990">
        <v>1899</v>
      </c>
      <c r="D990">
        <v>47</v>
      </c>
      <c r="E990">
        <v>16</v>
      </c>
      <c r="F990" t="s">
        <v>23</v>
      </c>
      <c r="G990" t="s">
        <v>30</v>
      </c>
      <c r="H990">
        <f t="shared" si="60"/>
        <v>0</v>
      </c>
      <c r="I990">
        <f t="shared" si="61"/>
        <v>0</v>
      </c>
      <c r="J990">
        <f t="shared" si="62"/>
        <v>1</v>
      </c>
      <c r="K990">
        <f t="shared" si="63"/>
        <v>0</v>
      </c>
      <c r="L990" t="s">
        <v>14</v>
      </c>
      <c r="M990">
        <v>20</v>
      </c>
      <c r="N990" t="s">
        <v>22</v>
      </c>
      <c r="O990" t="s">
        <v>13</v>
      </c>
    </row>
    <row r="991" spans="1:15" x14ac:dyDescent="0.25">
      <c r="A991">
        <v>950</v>
      </c>
      <c r="B991">
        <v>120</v>
      </c>
      <c r="C991">
        <v>4712</v>
      </c>
      <c r="D991">
        <v>15</v>
      </c>
      <c r="E991">
        <v>10</v>
      </c>
      <c r="F991" t="s">
        <v>23</v>
      </c>
      <c r="G991" t="s">
        <v>26</v>
      </c>
      <c r="H991">
        <f t="shared" si="60"/>
        <v>0</v>
      </c>
      <c r="I991">
        <f t="shared" si="61"/>
        <v>0</v>
      </c>
      <c r="J991">
        <f t="shared" si="62"/>
        <v>0</v>
      </c>
      <c r="K991">
        <f t="shared" si="63"/>
        <v>1</v>
      </c>
      <c r="L991" t="s">
        <v>20</v>
      </c>
      <c r="M991">
        <v>60</v>
      </c>
      <c r="N991" t="s">
        <v>43</v>
      </c>
      <c r="O991" t="s">
        <v>34</v>
      </c>
    </row>
    <row r="992" spans="1:15" x14ac:dyDescent="0.25">
      <c r="A992">
        <v>953</v>
      </c>
      <c r="B992">
        <v>17</v>
      </c>
      <c r="C992">
        <v>1298</v>
      </c>
      <c r="D992">
        <v>40</v>
      </c>
      <c r="E992">
        <v>9</v>
      </c>
      <c r="F992" t="s">
        <v>23</v>
      </c>
      <c r="G992" t="s">
        <v>13</v>
      </c>
      <c r="H992">
        <f t="shared" si="60"/>
        <v>1</v>
      </c>
      <c r="I992">
        <f t="shared" si="61"/>
        <v>0</v>
      </c>
      <c r="J992">
        <f t="shared" si="62"/>
        <v>0</v>
      </c>
      <c r="K992">
        <f t="shared" si="63"/>
        <v>0</v>
      </c>
      <c r="L992" t="s">
        <v>14</v>
      </c>
      <c r="M992">
        <v>54</v>
      </c>
      <c r="N992" t="s">
        <v>22</v>
      </c>
      <c r="O992" t="s">
        <v>34</v>
      </c>
    </row>
    <row r="993" spans="1:15" x14ac:dyDescent="0.25">
      <c r="A993">
        <v>954</v>
      </c>
      <c r="B993">
        <v>177</v>
      </c>
      <c r="C993">
        <v>3973</v>
      </c>
      <c r="D993">
        <v>18</v>
      </c>
      <c r="E993">
        <v>17</v>
      </c>
      <c r="F993" t="s">
        <v>23</v>
      </c>
      <c r="G993" t="s">
        <v>17</v>
      </c>
      <c r="H993">
        <f t="shared" si="60"/>
        <v>0</v>
      </c>
      <c r="I993">
        <f t="shared" si="61"/>
        <v>1</v>
      </c>
      <c r="J993">
        <f t="shared" si="62"/>
        <v>0</v>
      </c>
      <c r="K993">
        <f t="shared" si="63"/>
        <v>0</v>
      </c>
      <c r="L993" t="s">
        <v>27</v>
      </c>
      <c r="M993">
        <v>89</v>
      </c>
      <c r="N993" t="s">
        <v>25</v>
      </c>
      <c r="O993" t="s">
        <v>30</v>
      </c>
    </row>
    <row r="994" spans="1:15" x14ac:dyDescent="0.25">
      <c r="A994">
        <v>956</v>
      </c>
      <c r="B994">
        <v>92</v>
      </c>
      <c r="C994">
        <v>3585</v>
      </c>
      <c r="D994">
        <v>20</v>
      </c>
      <c r="E994">
        <v>10</v>
      </c>
      <c r="F994" t="s">
        <v>23</v>
      </c>
      <c r="G994" t="s">
        <v>17</v>
      </c>
      <c r="H994">
        <f t="shared" si="60"/>
        <v>0</v>
      </c>
      <c r="I994">
        <f t="shared" si="61"/>
        <v>1</v>
      </c>
      <c r="J994">
        <f t="shared" si="62"/>
        <v>0</v>
      </c>
      <c r="K994">
        <f t="shared" si="63"/>
        <v>0</v>
      </c>
      <c r="L994" t="s">
        <v>20</v>
      </c>
      <c r="M994">
        <v>96</v>
      </c>
      <c r="N994" t="s">
        <v>25</v>
      </c>
      <c r="O994" t="s">
        <v>13</v>
      </c>
    </row>
    <row r="995" spans="1:15" x14ac:dyDescent="0.25">
      <c r="A995">
        <v>962</v>
      </c>
      <c r="B995">
        <v>35</v>
      </c>
      <c r="C995">
        <v>1086</v>
      </c>
      <c r="D995">
        <v>3</v>
      </c>
      <c r="E995">
        <v>6</v>
      </c>
      <c r="F995" t="s">
        <v>23</v>
      </c>
      <c r="G995" t="s">
        <v>30</v>
      </c>
      <c r="H995">
        <f t="shared" si="60"/>
        <v>0</v>
      </c>
      <c r="I995">
        <f t="shared" si="61"/>
        <v>0</v>
      </c>
      <c r="J995">
        <f t="shared" si="62"/>
        <v>1</v>
      </c>
      <c r="K995">
        <f t="shared" si="63"/>
        <v>0</v>
      </c>
      <c r="L995" t="s">
        <v>14</v>
      </c>
      <c r="M995">
        <v>64</v>
      </c>
      <c r="N995" t="s">
        <v>25</v>
      </c>
      <c r="O995" t="s">
        <v>13</v>
      </c>
    </row>
    <row r="996" spans="1:15" x14ac:dyDescent="0.25">
      <c r="A996">
        <v>972</v>
      </c>
      <c r="B996">
        <v>30</v>
      </c>
      <c r="C996">
        <v>803</v>
      </c>
      <c r="D996">
        <v>8</v>
      </c>
      <c r="E996">
        <v>7</v>
      </c>
      <c r="F996" t="s">
        <v>23</v>
      </c>
      <c r="G996" t="s">
        <v>13</v>
      </c>
      <c r="H996">
        <f t="shared" si="60"/>
        <v>1</v>
      </c>
      <c r="I996">
        <f t="shared" si="61"/>
        <v>0</v>
      </c>
      <c r="J996">
        <f t="shared" si="62"/>
        <v>0</v>
      </c>
      <c r="K996">
        <f t="shared" si="63"/>
        <v>0</v>
      </c>
      <c r="L996" t="s">
        <v>14</v>
      </c>
      <c r="M996">
        <v>76</v>
      </c>
      <c r="N996" t="s">
        <v>16</v>
      </c>
      <c r="O996" t="s">
        <v>13</v>
      </c>
    </row>
    <row r="997" spans="1:15" x14ac:dyDescent="0.25">
      <c r="A997">
        <v>973</v>
      </c>
      <c r="B997">
        <v>79</v>
      </c>
      <c r="C997">
        <v>674</v>
      </c>
      <c r="D997">
        <v>37</v>
      </c>
      <c r="E997">
        <v>6</v>
      </c>
      <c r="F997" t="s">
        <v>23</v>
      </c>
      <c r="G997" t="s">
        <v>30</v>
      </c>
      <c r="H997">
        <f t="shared" si="60"/>
        <v>0</v>
      </c>
      <c r="I997">
        <f t="shared" si="61"/>
        <v>0</v>
      </c>
      <c r="J997">
        <f t="shared" si="62"/>
        <v>1</v>
      </c>
      <c r="K997">
        <f t="shared" si="63"/>
        <v>0</v>
      </c>
      <c r="L997" t="s">
        <v>27</v>
      </c>
      <c r="M997">
        <v>66</v>
      </c>
      <c r="N997" t="s">
        <v>16</v>
      </c>
      <c r="O997" t="s">
        <v>34</v>
      </c>
    </row>
    <row r="998" spans="1:15" x14ac:dyDescent="0.25">
      <c r="A998">
        <v>981</v>
      </c>
      <c r="B998">
        <v>104</v>
      </c>
      <c r="C998">
        <v>3781</v>
      </c>
      <c r="D998">
        <v>46</v>
      </c>
      <c r="E998">
        <v>13</v>
      </c>
      <c r="F998" t="s">
        <v>23</v>
      </c>
      <c r="G998" t="s">
        <v>13</v>
      </c>
      <c r="H998">
        <f t="shared" si="60"/>
        <v>1</v>
      </c>
      <c r="I998">
        <f t="shared" si="61"/>
        <v>0</v>
      </c>
      <c r="J998">
        <f t="shared" si="62"/>
        <v>0</v>
      </c>
      <c r="K998">
        <f t="shared" si="63"/>
        <v>0</v>
      </c>
      <c r="L998" t="s">
        <v>13</v>
      </c>
      <c r="M998">
        <v>58</v>
      </c>
      <c r="N998" t="s">
        <v>25</v>
      </c>
      <c r="O998" t="s">
        <v>34</v>
      </c>
    </row>
    <row r="999" spans="1:15" x14ac:dyDescent="0.25">
      <c r="A999">
        <v>982</v>
      </c>
      <c r="B999">
        <v>161</v>
      </c>
      <c r="C999">
        <v>3273</v>
      </c>
      <c r="D999">
        <v>19</v>
      </c>
      <c r="E999">
        <v>6</v>
      </c>
      <c r="F999" t="s">
        <v>23</v>
      </c>
      <c r="G999" t="s">
        <v>30</v>
      </c>
      <c r="H999">
        <f t="shared" si="60"/>
        <v>0</v>
      </c>
      <c r="I999">
        <f t="shared" si="61"/>
        <v>0</v>
      </c>
      <c r="J999">
        <f t="shared" si="62"/>
        <v>1</v>
      </c>
      <c r="K999">
        <f t="shared" si="63"/>
        <v>0</v>
      </c>
      <c r="L999" t="s">
        <v>14</v>
      </c>
      <c r="M999">
        <v>13</v>
      </c>
      <c r="N999" t="s">
        <v>25</v>
      </c>
      <c r="O999" t="s">
        <v>13</v>
      </c>
    </row>
    <row r="1000" spans="1:15" x14ac:dyDescent="0.25">
      <c r="A1000">
        <v>983</v>
      </c>
      <c r="B1000">
        <v>64</v>
      </c>
      <c r="C1000">
        <v>4689</v>
      </c>
      <c r="D1000">
        <v>32</v>
      </c>
      <c r="E1000">
        <v>6</v>
      </c>
      <c r="F1000" t="s">
        <v>23</v>
      </c>
      <c r="G1000" t="s">
        <v>30</v>
      </c>
      <c r="H1000">
        <f t="shared" si="60"/>
        <v>0</v>
      </c>
      <c r="I1000">
        <f t="shared" si="61"/>
        <v>0</v>
      </c>
      <c r="J1000">
        <f t="shared" si="62"/>
        <v>1</v>
      </c>
      <c r="K1000">
        <f t="shared" si="63"/>
        <v>0</v>
      </c>
      <c r="L1000" t="s">
        <v>13</v>
      </c>
      <c r="M1000">
        <v>7</v>
      </c>
      <c r="N1000" t="s">
        <v>16</v>
      </c>
      <c r="O1000" t="s">
        <v>13</v>
      </c>
    </row>
    <row r="1001" spans="1:15" x14ac:dyDescent="0.25">
      <c r="A1001">
        <v>996</v>
      </c>
      <c r="B1001">
        <v>127</v>
      </c>
      <c r="C1001">
        <v>2872</v>
      </c>
      <c r="D1001">
        <v>28</v>
      </c>
      <c r="E1001">
        <v>4</v>
      </c>
      <c r="F1001" t="s">
        <v>23</v>
      </c>
      <c r="G1001" t="s">
        <v>17</v>
      </c>
      <c r="H1001">
        <f t="shared" si="60"/>
        <v>0</v>
      </c>
      <c r="I1001">
        <f t="shared" si="61"/>
        <v>1</v>
      </c>
      <c r="J1001">
        <f t="shared" si="62"/>
        <v>0</v>
      </c>
      <c r="K1001">
        <f t="shared" si="63"/>
        <v>0</v>
      </c>
      <c r="L1001" t="s">
        <v>32</v>
      </c>
      <c r="M1001">
        <v>97</v>
      </c>
      <c r="N1001" t="s">
        <v>22</v>
      </c>
      <c r="O1001" t="s">
        <v>34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opLeftCell="A12" zoomScaleNormal="100" workbookViewId="0">
      <selection activeCell="N27" sqref="N27"/>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68"/>
  <sheetViews>
    <sheetView topLeftCell="A36" zoomScale="64" zoomScaleNormal="100" workbookViewId="0">
      <selection activeCell="T21" sqref="T21"/>
    </sheetView>
  </sheetViews>
  <sheetFormatPr defaultRowHeight="15" x14ac:dyDescent="0.25"/>
  <cols>
    <col min="1" max="1" width="20.28515625" bestFit="1" customWidth="1"/>
    <col min="2" max="2" width="12" bestFit="1" customWidth="1"/>
    <col min="3" max="3" width="14.5703125" bestFit="1" customWidth="1"/>
    <col min="4" max="4" width="9.28515625" bestFit="1" customWidth="1"/>
    <col min="5" max="5" width="13.7109375" bestFit="1" customWidth="1"/>
    <col min="6" max="8" width="9.28515625" bestFit="1" customWidth="1"/>
    <col min="9" max="9" width="16.42578125" customWidth="1"/>
  </cols>
  <sheetData>
    <row r="1" spans="1:6" ht="18.75" x14ac:dyDescent="0.3">
      <c r="A1" s="6" t="s">
        <v>1055</v>
      </c>
    </row>
    <row r="3" spans="1:6" x14ac:dyDescent="0.25">
      <c r="A3" s="5" t="s">
        <v>1031</v>
      </c>
      <c r="B3" s="5"/>
    </row>
    <row r="4" spans="1:6" ht="15.75" thickBot="1" x14ac:dyDescent="0.3"/>
    <row r="5" spans="1:6" x14ac:dyDescent="0.25">
      <c r="A5" s="4" t="s">
        <v>1032</v>
      </c>
      <c r="B5" s="4"/>
    </row>
    <row r="6" spans="1:6" x14ac:dyDescent="0.25">
      <c r="A6" s="1" t="s">
        <v>1033</v>
      </c>
      <c r="B6" s="1">
        <v>2.0584659351568193E-2</v>
      </c>
    </row>
    <row r="7" spans="1:6" x14ac:dyDescent="0.25">
      <c r="A7" s="1" t="s">
        <v>1034</v>
      </c>
      <c r="B7" s="1">
        <v>4.2372820062010392E-4</v>
      </c>
    </row>
    <row r="8" spans="1:6" x14ac:dyDescent="0.25">
      <c r="A8" s="1" t="s">
        <v>1035</v>
      </c>
      <c r="B8" s="1">
        <v>-1.5814398471218818E-3</v>
      </c>
    </row>
    <row r="9" spans="1:6" x14ac:dyDescent="0.25">
      <c r="A9" s="1" t="s">
        <v>1036</v>
      </c>
      <c r="B9" s="1">
        <v>55.136787343925988</v>
      </c>
    </row>
    <row r="10" spans="1:6" ht="15.75" thickBot="1" x14ac:dyDescent="0.3">
      <c r="A10" s="2" t="s">
        <v>1037</v>
      </c>
      <c r="B10" s="2">
        <v>1000</v>
      </c>
    </row>
    <row r="12" spans="1:6" ht="15.75" thickBot="1" x14ac:dyDescent="0.3">
      <c r="A12" t="s">
        <v>1038</v>
      </c>
    </row>
    <row r="13" spans="1:6" x14ac:dyDescent="0.25">
      <c r="A13" s="3"/>
      <c r="B13" s="3" t="s">
        <v>1043</v>
      </c>
      <c r="C13" s="3" t="s">
        <v>1044</v>
      </c>
      <c r="D13" s="3" t="s">
        <v>1045</v>
      </c>
      <c r="E13" s="3" t="s">
        <v>1046</v>
      </c>
      <c r="F13" s="3" t="s">
        <v>1047</v>
      </c>
    </row>
    <row r="14" spans="1:6" x14ac:dyDescent="0.25">
      <c r="A14" s="1" t="s">
        <v>1039</v>
      </c>
      <c r="B14" s="1">
        <v>2</v>
      </c>
      <c r="C14" s="1">
        <v>1284.841346512083</v>
      </c>
      <c r="D14" s="1">
        <v>642.42067325604148</v>
      </c>
      <c r="E14" s="1">
        <v>0.21131804942596363</v>
      </c>
      <c r="F14" s="1">
        <v>0.80955280821782027</v>
      </c>
    </row>
    <row r="15" spans="1:6" x14ac:dyDescent="0.25">
      <c r="A15" s="1" t="s">
        <v>1040</v>
      </c>
      <c r="B15" s="1">
        <v>997</v>
      </c>
      <c r="C15" s="1">
        <v>3030945.122653489</v>
      </c>
      <c r="D15" s="1">
        <v>3040.0653186093168</v>
      </c>
      <c r="E15" s="1"/>
      <c r="F15" s="1"/>
    </row>
    <row r="16" spans="1:6" ht="15.75" thickBot="1" x14ac:dyDescent="0.3">
      <c r="A16" s="2" t="s">
        <v>1041</v>
      </c>
      <c r="B16" s="2">
        <v>999</v>
      </c>
      <c r="C16" s="2">
        <v>3032229.9640000011</v>
      </c>
      <c r="D16" s="2"/>
      <c r="E16" s="2"/>
      <c r="F16" s="2"/>
    </row>
    <row r="17" spans="1:9" ht="15.75" thickBot="1" x14ac:dyDescent="0.3"/>
    <row r="18" spans="1:9" x14ac:dyDescent="0.25">
      <c r="A18" s="3"/>
      <c r="B18" s="3" t="s">
        <v>1048</v>
      </c>
      <c r="C18" s="3" t="s">
        <v>1036</v>
      </c>
      <c r="D18" s="3" t="s">
        <v>1049</v>
      </c>
      <c r="E18" s="3" t="s">
        <v>1050</v>
      </c>
      <c r="F18" s="3" t="s">
        <v>1051</v>
      </c>
      <c r="G18" s="3" t="s">
        <v>1052</v>
      </c>
      <c r="H18" s="3" t="s">
        <v>1053</v>
      </c>
      <c r="I18" s="3" t="s">
        <v>1054</v>
      </c>
    </row>
    <row r="19" spans="1:9" x14ac:dyDescent="0.25">
      <c r="A19" s="1" t="s">
        <v>1042</v>
      </c>
      <c r="B19" s="1">
        <v>103.20893328404442</v>
      </c>
      <c r="C19" s="1">
        <v>4.6994359349314951</v>
      </c>
      <c r="D19" s="1">
        <v>21.961983249283069</v>
      </c>
      <c r="E19" s="1">
        <v>1.6490776812422933E-87</v>
      </c>
      <c r="F19" s="1">
        <v>93.987012865388209</v>
      </c>
      <c r="G19" s="1">
        <v>112.43085370270063</v>
      </c>
      <c r="H19" s="1">
        <v>93.987012865388209</v>
      </c>
      <c r="I19" s="1">
        <v>112.43085370270063</v>
      </c>
    </row>
    <row r="20" spans="1:9" x14ac:dyDescent="0.25">
      <c r="A20" s="1" t="s">
        <v>2</v>
      </c>
      <c r="B20" s="1">
        <v>4.4968985244317727E-4</v>
      </c>
      <c r="C20" s="1">
        <v>1.2354767774661456E-3</v>
      </c>
      <c r="D20" s="1">
        <v>0.36398082152984834</v>
      </c>
      <c r="E20" s="1">
        <v>0.71594950385611611</v>
      </c>
      <c r="F20" s="1">
        <v>-1.9747433515934065E-3</v>
      </c>
      <c r="G20" s="1">
        <v>2.8741230564797611E-3</v>
      </c>
      <c r="H20" s="1">
        <v>-1.9747433515934065E-3</v>
      </c>
      <c r="I20" s="1">
        <v>2.8741230564797611E-3</v>
      </c>
    </row>
    <row r="21" spans="1:9" ht="15.75" thickBot="1" x14ac:dyDescent="0.3">
      <c r="A21" s="2" t="s">
        <v>3</v>
      </c>
      <c r="B21" s="2">
        <v>6.5674686731493112E-2</v>
      </c>
      <c r="C21" s="2">
        <v>0.12435368576720104</v>
      </c>
      <c r="D21" s="2">
        <v>0.52812818796895822</v>
      </c>
      <c r="E21" s="2">
        <v>0.59752789298136766</v>
      </c>
      <c r="F21" s="2">
        <v>-0.17835030047762102</v>
      </c>
      <c r="G21" s="2">
        <v>0.30969967394060727</v>
      </c>
      <c r="H21" s="2">
        <v>-0.17835030047762102</v>
      </c>
      <c r="I21" s="2">
        <v>0.30969967394060727</v>
      </c>
    </row>
    <row r="24" spans="1:9" ht="18.75" x14ac:dyDescent="0.3">
      <c r="A24" s="6" t="s">
        <v>1056</v>
      </c>
    </row>
    <row r="26" spans="1:9" x14ac:dyDescent="0.25">
      <c r="A26" t="s">
        <v>1031</v>
      </c>
    </row>
    <row r="27" spans="1:9" ht="15.75" thickBot="1" x14ac:dyDescent="0.3"/>
    <row r="28" spans="1:9" x14ac:dyDescent="0.25">
      <c r="A28" s="4" t="s">
        <v>1032</v>
      </c>
      <c r="B28" s="4"/>
    </row>
    <row r="29" spans="1:9" x14ac:dyDescent="0.25">
      <c r="A29" s="1" t="s">
        <v>1033</v>
      </c>
      <c r="B29" s="1">
        <v>5.3551445732609768E-2</v>
      </c>
    </row>
    <row r="30" spans="1:9" x14ac:dyDescent="0.25">
      <c r="A30" s="1" t="s">
        <v>1034</v>
      </c>
      <c r="B30" s="1">
        <v>2.8677573400526487E-3</v>
      </c>
    </row>
    <row r="31" spans="1:9" x14ac:dyDescent="0.25">
      <c r="A31" s="1" t="s">
        <v>1035</v>
      </c>
      <c r="B31" s="1">
        <v>1.868626836385367E-3</v>
      </c>
    </row>
    <row r="32" spans="1:9" x14ac:dyDescent="0.25">
      <c r="A32" s="1" t="s">
        <v>1036</v>
      </c>
      <c r="B32" s="1">
        <v>27.403702364272462</v>
      </c>
    </row>
    <row r="33" spans="1:9" ht="15.75" thickBot="1" x14ac:dyDescent="0.3">
      <c r="A33" s="2" t="s">
        <v>1037</v>
      </c>
      <c r="B33" s="2">
        <v>1000</v>
      </c>
    </row>
    <row r="35" spans="1:9" ht="15.75" thickBot="1" x14ac:dyDescent="0.3">
      <c r="A35" t="s">
        <v>1038</v>
      </c>
    </row>
    <row r="36" spans="1:9" x14ac:dyDescent="0.25">
      <c r="A36" s="3"/>
      <c r="B36" s="3" t="s">
        <v>1043</v>
      </c>
      <c r="C36" s="3" t="s">
        <v>1044</v>
      </c>
      <c r="D36" s="3" t="s">
        <v>1045</v>
      </c>
      <c r="E36" s="3" t="s">
        <v>1046</v>
      </c>
      <c r="F36" s="3" t="s">
        <v>1047</v>
      </c>
    </row>
    <row r="37" spans="1:9" x14ac:dyDescent="0.25">
      <c r="A37" s="1" t="s">
        <v>1039</v>
      </c>
      <c r="B37" s="1">
        <v>1</v>
      </c>
      <c r="C37" s="1">
        <v>2155.453536904417</v>
      </c>
      <c r="D37" s="1">
        <v>2155.453536904417</v>
      </c>
      <c r="E37" s="1">
        <v>2.8702530145227487</v>
      </c>
      <c r="F37" s="1">
        <v>9.0542689072806354E-2</v>
      </c>
    </row>
    <row r="38" spans="1:9" x14ac:dyDescent="0.25">
      <c r="A38" s="1" t="s">
        <v>1040</v>
      </c>
      <c r="B38" s="1">
        <v>998</v>
      </c>
      <c r="C38" s="1">
        <v>749460.97746309277</v>
      </c>
      <c r="D38" s="1">
        <v>750.96290326963208</v>
      </c>
      <c r="E38" s="1"/>
      <c r="F38" s="1"/>
    </row>
    <row r="39" spans="1:9" ht="15.75" thickBot="1" x14ac:dyDescent="0.3">
      <c r="A39" s="2" t="s">
        <v>1041</v>
      </c>
      <c r="B39" s="2">
        <v>999</v>
      </c>
      <c r="C39" s="2">
        <v>751616.43099999719</v>
      </c>
      <c r="D39" s="2"/>
      <c r="E39" s="2"/>
      <c r="F39" s="2"/>
    </row>
    <row r="40" spans="1:9" ht="15.75" thickBot="1" x14ac:dyDescent="0.3"/>
    <row r="41" spans="1:9" x14ac:dyDescent="0.25">
      <c r="A41" s="3"/>
      <c r="B41" s="3" t="s">
        <v>1048</v>
      </c>
      <c r="C41" s="3" t="s">
        <v>1036</v>
      </c>
      <c r="D41" s="3" t="s">
        <v>1049</v>
      </c>
      <c r="E41" s="3" t="s">
        <v>1050</v>
      </c>
      <c r="F41" s="3" t="s">
        <v>1051</v>
      </c>
      <c r="G41" s="3" t="s">
        <v>1052</v>
      </c>
      <c r="H41" s="3" t="s">
        <v>1053</v>
      </c>
      <c r="I41" s="3" t="s">
        <v>1054</v>
      </c>
    </row>
    <row r="42" spans="1:9" x14ac:dyDescent="0.25">
      <c r="A42" s="1" t="s">
        <v>1042</v>
      </c>
      <c r="B42" s="1">
        <v>54.512596613702549</v>
      </c>
      <c r="C42" s="1">
        <v>1.8014173395471713</v>
      </c>
      <c r="D42" s="1">
        <v>30.260948097349598</v>
      </c>
      <c r="E42" s="1">
        <v>2.9519429519114844E-143</v>
      </c>
      <c r="F42" s="1">
        <v>50.977596382974752</v>
      </c>
      <c r="G42" s="1">
        <v>58.047596844430345</v>
      </c>
      <c r="H42" s="1">
        <v>50.977596382974752</v>
      </c>
      <c r="I42" s="1">
        <v>58.047596844430345</v>
      </c>
    </row>
    <row r="43" spans="1:9" ht="15.75" thickBot="1" x14ac:dyDescent="0.3">
      <c r="A43" s="2" t="s">
        <v>4</v>
      </c>
      <c r="B43" s="2">
        <v>-0.26673278972211589</v>
      </c>
      <c r="C43" s="2">
        <v>0.15744044780532343</v>
      </c>
      <c r="D43" s="2">
        <v>-1.694182107840124</v>
      </c>
      <c r="E43" s="2">
        <v>9.0542689072646093E-2</v>
      </c>
      <c r="F43" s="2">
        <v>-0.57568508361843684</v>
      </c>
      <c r="G43" s="2">
        <v>4.2219504174205003E-2</v>
      </c>
      <c r="H43" s="2">
        <v>-0.57568508361843684</v>
      </c>
      <c r="I43" s="2">
        <v>4.2219504174205003E-2</v>
      </c>
    </row>
    <row r="46" spans="1:9" ht="18.75" x14ac:dyDescent="0.3">
      <c r="A46" s="6" t="s">
        <v>1057</v>
      </c>
    </row>
    <row r="48" spans="1:9" x14ac:dyDescent="0.25">
      <c r="A48" t="s">
        <v>1031</v>
      </c>
    </row>
    <row r="49" spans="1:9" ht="15.75" thickBot="1" x14ac:dyDescent="0.3"/>
    <row r="50" spans="1:9" x14ac:dyDescent="0.25">
      <c r="A50" s="4" t="s">
        <v>1032</v>
      </c>
      <c r="B50" s="4"/>
    </row>
    <row r="51" spans="1:9" x14ac:dyDescent="0.25">
      <c r="A51" s="1" t="s">
        <v>1033</v>
      </c>
      <c r="B51" s="1">
        <v>6.2646565889496228E-2</v>
      </c>
    </row>
    <row r="52" spans="1:9" x14ac:dyDescent="0.25">
      <c r="A52" s="1" t="s">
        <v>1034</v>
      </c>
      <c r="B52" s="1">
        <v>3.9245922177469925E-3</v>
      </c>
    </row>
    <row r="53" spans="1:9" x14ac:dyDescent="0.25">
      <c r="A53" s="1" t="s">
        <v>1035</v>
      </c>
      <c r="B53" s="1">
        <v>-7.9731029618848606E-5</v>
      </c>
    </row>
    <row r="54" spans="1:9" x14ac:dyDescent="0.25">
      <c r="A54" s="1" t="s">
        <v>1036</v>
      </c>
      <c r="B54" s="1">
        <v>1412.5892734701865</v>
      </c>
    </row>
    <row r="55" spans="1:9" ht="15.75" thickBot="1" x14ac:dyDescent="0.3">
      <c r="A55" s="2" t="s">
        <v>1037</v>
      </c>
      <c r="B55" s="2">
        <v>1000</v>
      </c>
    </row>
    <row r="57" spans="1:9" ht="15.75" thickBot="1" x14ac:dyDescent="0.3">
      <c r="A57" t="s">
        <v>1038</v>
      </c>
    </row>
    <row r="58" spans="1:9" x14ac:dyDescent="0.25">
      <c r="A58" s="3"/>
      <c r="B58" s="3" t="s">
        <v>1043</v>
      </c>
      <c r="C58" s="3" t="s">
        <v>1044</v>
      </c>
      <c r="D58" s="3" t="s">
        <v>1045</v>
      </c>
      <c r="E58" s="3" t="s">
        <v>1046</v>
      </c>
      <c r="F58" s="3" t="s">
        <v>1047</v>
      </c>
    </row>
    <row r="59" spans="1:9" x14ac:dyDescent="0.25">
      <c r="A59" s="1" t="s">
        <v>1039</v>
      </c>
      <c r="B59" s="1">
        <v>4</v>
      </c>
      <c r="C59" s="1">
        <v>7822709.618584156</v>
      </c>
      <c r="D59" s="1">
        <v>1955677.404646039</v>
      </c>
      <c r="E59" s="1">
        <v>0.98008876289612767</v>
      </c>
      <c r="F59" s="1">
        <v>0.41741306976750792</v>
      </c>
    </row>
    <row r="60" spans="1:9" x14ac:dyDescent="0.25">
      <c r="A60" s="1" t="s">
        <v>1040</v>
      </c>
      <c r="B60" s="1">
        <v>995</v>
      </c>
      <c r="C60" s="1">
        <v>1985431413.2454145</v>
      </c>
      <c r="D60" s="1">
        <v>1995408.4555230297</v>
      </c>
      <c r="E60" s="1"/>
      <c r="F60" s="1"/>
    </row>
    <row r="61" spans="1:9" ht="15.75" thickBot="1" x14ac:dyDescent="0.3">
      <c r="A61" s="2" t="s">
        <v>1041</v>
      </c>
      <c r="B61" s="2">
        <v>999</v>
      </c>
      <c r="C61" s="2">
        <v>1993254122.8639987</v>
      </c>
      <c r="D61" s="2"/>
      <c r="E61" s="2"/>
      <c r="F61" s="2"/>
    </row>
    <row r="62" spans="1:9" ht="15.75" thickBot="1" x14ac:dyDescent="0.3"/>
    <row r="63" spans="1:9" x14ac:dyDescent="0.25">
      <c r="A63" s="3"/>
      <c r="B63" s="3" t="s">
        <v>1048</v>
      </c>
      <c r="C63" s="3" t="s">
        <v>1036</v>
      </c>
      <c r="D63" s="3" t="s">
        <v>1049</v>
      </c>
      <c r="E63" s="3" t="s">
        <v>1050</v>
      </c>
      <c r="F63" s="3" t="s">
        <v>1051</v>
      </c>
      <c r="G63" s="3" t="s">
        <v>1052</v>
      </c>
      <c r="H63" s="3" t="s">
        <v>1053</v>
      </c>
      <c r="I63" s="3" t="s">
        <v>1054</v>
      </c>
    </row>
    <row r="64" spans="1:9" x14ac:dyDescent="0.25">
      <c r="A64" s="1" t="s">
        <v>1042</v>
      </c>
      <c r="B64" s="1">
        <v>2621.5520833333308</v>
      </c>
      <c r="C64" s="1">
        <v>101.94484966154883</v>
      </c>
      <c r="D64" s="1">
        <v>25.715395059551671</v>
      </c>
      <c r="E64" s="1">
        <v>3.1577463097624459E-112</v>
      </c>
      <c r="F64" s="1">
        <v>2421.5005025698606</v>
      </c>
      <c r="G64" s="1">
        <v>2821.6036640968009</v>
      </c>
      <c r="H64" s="1">
        <v>2421.5005025698606</v>
      </c>
      <c r="I64" s="1">
        <v>2821.6036640968009</v>
      </c>
    </row>
    <row r="65" spans="1:9" x14ac:dyDescent="0.25">
      <c r="A65" s="1" t="s">
        <v>13</v>
      </c>
      <c r="B65" s="1">
        <v>-208.86730072463408</v>
      </c>
      <c r="C65" s="1">
        <v>145.73044823864529</v>
      </c>
      <c r="D65" s="1">
        <v>-1.4332440697814717</v>
      </c>
      <c r="E65" s="1">
        <v>0.15210223095344252</v>
      </c>
      <c r="F65" s="1">
        <v>-494.84159596660459</v>
      </c>
      <c r="G65" s="1">
        <v>77.10699451733646</v>
      </c>
      <c r="H65" s="1">
        <v>-494.84159596660459</v>
      </c>
      <c r="I65" s="1">
        <v>77.10699451733646</v>
      </c>
    </row>
    <row r="66" spans="1:9" x14ac:dyDescent="0.25">
      <c r="A66" s="1" t="s">
        <v>17</v>
      </c>
      <c r="B66" s="1">
        <v>-15.144500394942476</v>
      </c>
      <c r="C66" s="1">
        <v>140.88883732929156</v>
      </c>
      <c r="D66" s="1">
        <v>-0.10749255002755177</v>
      </c>
      <c r="E66" s="1">
        <v>0.91441990537967599</v>
      </c>
      <c r="F66" s="1">
        <v>-291.61785548080434</v>
      </c>
      <c r="G66" s="1">
        <v>261.32885469091934</v>
      </c>
      <c r="H66" s="1">
        <v>-291.61785548080434</v>
      </c>
      <c r="I66" s="1">
        <v>261.32885469091934</v>
      </c>
    </row>
    <row r="67" spans="1:9" x14ac:dyDescent="0.25">
      <c r="A67" s="1" t="s">
        <v>30</v>
      </c>
      <c r="B67" s="1">
        <v>47.090773809527917</v>
      </c>
      <c r="C67" s="1">
        <v>141.04856397289538</v>
      </c>
      <c r="D67" s="1">
        <v>0.33386212863944592</v>
      </c>
      <c r="E67" s="1">
        <v>0.73855394725249979</v>
      </c>
      <c r="F67" s="1">
        <v>-229.69602101997052</v>
      </c>
      <c r="G67" s="1">
        <v>323.87756863902632</v>
      </c>
      <c r="H67" s="1">
        <v>-229.69602101997052</v>
      </c>
      <c r="I67" s="1">
        <v>323.87756863902632</v>
      </c>
    </row>
    <row r="68" spans="1:9" ht="15.75" thickBot="1" x14ac:dyDescent="0.3">
      <c r="A68" s="2" t="s">
        <v>1058</v>
      </c>
      <c r="B68" s="2">
        <v>-97.882132594414742</v>
      </c>
      <c r="C68" s="2">
        <v>142.20531169961603</v>
      </c>
      <c r="D68" s="2">
        <v>-0.68831558698154471</v>
      </c>
      <c r="E68" s="2">
        <v>0.49141450919735108</v>
      </c>
      <c r="F68" s="2">
        <v>-376.93887251719923</v>
      </c>
      <c r="G68" s="2">
        <v>181.17460732836972</v>
      </c>
      <c r="H68" s="2">
        <v>-376.93887251719923</v>
      </c>
      <c r="I68" s="2">
        <v>181.17460732836972</v>
      </c>
    </row>
  </sheetData>
  <pageMargins left="0.7" right="0.7" top="0.75" bottom="0.75" header="0.3" footer="0.3"/>
  <pageSetup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6"/>
  <sheetViews>
    <sheetView zoomScale="60" zoomScaleNormal="60" workbookViewId="0">
      <selection activeCell="T11" sqref="T11"/>
    </sheetView>
  </sheetViews>
  <sheetFormatPr defaultRowHeight="15" x14ac:dyDescent="0.25"/>
  <cols>
    <col min="1" max="1" width="28.85546875" bestFit="1" customWidth="1"/>
    <col min="2" max="2" width="16.28515625" bestFit="1" customWidth="1"/>
    <col min="3" max="3" width="11.5703125" bestFit="1" customWidth="1"/>
    <col min="4" max="4" width="9.42578125" bestFit="1" customWidth="1"/>
    <col min="5" max="5" width="11" bestFit="1" customWidth="1"/>
    <col min="6" max="6" width="11.28515625" bestFit="1" customWidth="1"/>
  </cols>
  <sheetData>
    <row r="1" spans="1:6" x14ac:dyDescent="0.25">
      <c r="A1" s="7" t="s">
        <v>1062</v>
      </c>
      <c r="B1" s="7" t="s">
        <v>1061</v>
      </c>
    </row>
    <row r="2" spans="1:6" x14ac:dyDescent="0.25">
      <c r="A2" s="7" t="s">
        <v>1059</v>
      </c>
      <c r="B2" t="s">
        <v>34</v>
      </c>
      <c r="C2" t="s">
        <v>30</v>
      </c>
      <c r="D2" t="s">
        <v>13</v>
      </c>
      <c r="E2" t="s">
        <v>17</v>
      </c>
      <c r="F2" t="s">
        <v>1060</v>
      </c>
    </row>
    <row r="3" spans="1:6" x14ac:dyDescent="0.25">
      <c r="A3" s="8" t="s">
        <v>18</v>
      </c>
      <c r="B3" s="9">
        <v>61</v>
      </c>
      <c r="C3" s="9">
        <v>53</v>
      </c>
      <c r="D3" s="9">
        <v>51</v>
      </c>
      <c r="E3" s="9">
        <v>74</v>
      </c>
      <c r="F3" s="9">
        <v>239</v>
      </c>
    </row>
    <row r="4" spans="1:6" x14ac:dyDescent="0.25">
      <c r="A4" s="8" t="s">
        <v>23</v>
      </c>
      <c r="B4" s="9">
        <v>37</v>
      </c>
      <c r="C4" s="9">
        <v>41</v>
      </c>
      <c r="D4" s="9">
        <v>46</v>
      </c>
      <c r="E4" s="9">
        <v>55</v>
      </c>
      <c r="F4" s="9">
        <v>179</v>
      </c>
    </row>
    <row r="5" spans="1:6" x14ac:dyDescent="0.25">
      <c r="A5" s="8" t="s">
        <v>12</v>
      </c>
      <c r="B5" s="9">
        <v>55</v>
      </c>
      <c r="C5" s="9">
        <v>45</v>
      </c>
      <c r="D5" s="9">
        <v>49</v>
      </c>
      <c r="E5" s="9">
        <v>51</v>
      </c>
      <c r="F5" s="9">
        <v>200</v>
      </c>
    </row>
    <row r="6" spans="1:6" x14ac:dyDescent="0.25">
      <c r="A6" s="8" t="s">
        <v>39</v>
      </c>
      <c r="B6" s="9">
        <v>47</v>
      </c>
      <c r="C6" s="9">
        <v>39</v>
      </c>
      <c r="D6" s="9">
        <v>39</v>
      </c>
      <c r="E6" s="9">
        <v>63</v>
      </c>
      <c r="F6" s="9">
        <v>188</v>
      </c>
    </row>
    <row r="7" spans="1:6" x14ac:dyDescent="0.25">
      <c r="A7" s="8" t="s">
        <v>29</v>
      </c>
      <c r="B7" s="9">
        <v>42</v>
      </c>
      <c r="C7" s="9">
        <v>41</v>
      </c>
      <c r="D7" s="9">
        <v>54</v>
      </c>
      <c r="E7" s="9">
        <v>57</v>
      </c>
      <c r="F7" s="9">
        <v>194</v>
      </c>
    </row>
    <row r="8" spans="1:6" x14ac:dyDescent="0.25">
      <c r="A8" s="8" t="s">
        <v>1060</v>
      </c>
      <c r="B8" s="9">
        <v>242</v>
      </c>
      <c r="C8" s="9">
        <v>219</v>
      </c>
      <c r="D8" s="9">
        <v>239</v>
      </c>
      <c r="E8" s="9">
        <v>300</v>
      </c>
      <c r="F8" s="9">
        <v>1000</v>
      </c>
    </row>
    <row r="19" spans="1:2" ht="18.75" x14ac:dyDescent="0.3">
      <c r="A19" s="6" t="s">
        <v>1063</v>
      </c>
    </row>
    <row r="21" spans="1:2" x14ac:dyDescent="0.25">
      <c r="A21" s="7" t="s">
        <v>1059</v>
      </c>
      <c r="B21" t="s">
        <v>1064</v>
      </c>
    </row>
    <row r="22" spans="1:2" x14ac:dyDescent="0.25">
      <c r="A22" s="8" t="s">
        <v>43</v>
      </c>
      <c r="B22" s="9">
        <v>102.47297297297297</v>
      </c>
    </row>
    <row r="23" spans="1:2" x14ac:dyDescent="0.25">
      <c r="A23" s="8" t="s">
        <v>16</v>
      </c>
      <c r="B23" s="9">
        <v>108.66296296296296</v>
      </c>
    </row>
    <row r="24" spans="1:2" x14ac:dyDescent="0.25">
      <c r="A24" s="8" t="s">
        <v>22</v>
      </c>
      <c r="B24" s="9">
        <v>104.16194331983806</v>
      </c>
    </row>
    <row r="25" spans="1:2" x14ac:dyDescent="0.25">
      <c r="A25" s="8" t="s">
        <v>25</v>
      </c>
      <c r="B25" s="9">
        <v>107.96168582375479</v>
      </c>
    </row>
    <row r="26" spans="1:2" x14ac:dyDescent="0.25">
      <c r="A26" s="8" t="s">
        <v>1060</v>
      </c>
      <c r="B26" s="9">
        <v>105.994</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topLeftCell="A66" workbookViewId="0">
      <selection activeCell="R54" sqref="R54"/>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abSelected="1" topLeftCell="A40" workbookViewId="0">
      <selection activeCell="R46" sqref="R46"/>
    </sheetView>
  </sheetViews>
  <sheetFormatPr defaultRowHeight="15" x14ac:dyDescent="0.25"/>
  <sheetData>
    <row r="1" spans="1:1" x14ac:dyDescent="0.25">
      <c r="A1" t="s">
        <v>1065</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zoomScale="50" zoomScaleNormal="50" workbookViewId="0">
      <selection activeCell="X33" sqref="X3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CLEANED DATA</vt:lpstr>
      <vt:lpstr>RESEARCH QUESTIONS</vt:lpstr>
      <vt:lpstr>REGRESSION ANALYSIS</vt:lpstr>
      <vt:lpstr>PIVOT ANALYSIS</vt:lpstr>
      <vt:lpstr>INTERPRETATION</vt:lpstr>
      <vt:lpstr>EXECUTIVE SUMMARY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SSLNG</dc:creator>
  <cp:lastModifiedBy>Juliana Ajayi</cp:lastModifiedBy>
  <dcterms:created xsi:type="dcterms:W3CDTF">2026-04-09T08:18:09Z</dcterms:created>
  <dcterms:modified xsi:type="dcterms:W3CDTF">2026-04-10T14:55:06Z</dcterms:modified>
</cp:coreProperties>
</file>