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\J-O\"/>
    </mc:Choice>
  </mc:AlternateContent>
  <xr:revisionPtr revIDLastSave="0" documentId="8_{D2CFD524-2931-4AB4-8CC0-ED7550D25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4" i="1" l="1"/>
  <c r="M94" i="1"/>
  <c r="L94" i="1"/>
  <c r="H94" i="1"/>
  <c r="W94" i="1" s="1"/>
  <c r="AB93" i="1"/>
  <c r="M93" i="1"/>
  <c r="L93" i="1"/>
  <c r="X93" i="1" s="1"/>
  <c r="H93" i="1"/>
  <c r="U93" i="1" s="1"/>
  <c r="AB92" i="1"/>
  <c r="M92" i="1"/>
  <c r="L92" i="1"/>
  <c r="H92" i="1"/>
  <c r="W92" i="1" s="1"/>
  <c r="AB91" i="1"/>
  <c r="M91" i="1"/>
  <c r="L91" i="1"/>
  <c r="H91" i="1"/>
  <c r="Y91" i="1" s="1"/>
  <c r="AB90" i="1"/>
  <c r="X90" i="1"/>
  <c r="W90" i="1"/>
  <c r="M90" i="1"/>
  <c r="L90" i="1"/>
  <c r="H90" i="1"/>
  <c r="V90" i="1" s="1"/>
  <c r="AB89" i="1"/>
  <c r="Y89" i="1"/>
  <c r="M89" i="1"/>
  <c r="L89" i="1"/>
  <c r="X89" i="1" s="1"/>
  <c r="H89" i="1"/>
  <c r="W89" i="1" s="1"/>
  <c r="AB88" i="1"/>
  <c r="M88" i="1"/>
  <c r="Y88" i="1" s="1"/>
  <c r="L88" i="1"/>
  <c r="X88" i="1" s="1"/>
  <c r="H88" i="1"/>
  <c r="W88" i="1" s="1"/>
  <c r="AB87" i="1"/>
  <c r="M87" i="1"/>
  <c r="Y87" i="1" s="1"/>
  <c r="L87" i="1"/>
  <c r="H87" i="1"/>
  <c r="W87" i="1" s="1"/>
  <c r="AB86" i="1"/>
  <c r="U86" i="1"/>
  <c r="M86" i="1"/>
  <c r="L86" i="1"/>
  <c r="H86" i="1"/>
  <c r="W86" i="1" s="1"/>
  <c r="AB85" i="1"/>
  <c r="M85" i="1"/>
  <c r="Y85" i="1" s="1"/>
  <c r="L85" i="1"/>
  <c r="H85" i="1"/>
  <c r="V85" i="1" s="1"/>
  <c r="AB84" i="1"/>
  <c r="M84" i="1"/>
  <c r="Y84" i="1" s="1"/>
  <c r="L84" i="1"/>
  <c r="X84" i="1" s="1"/>
  <c r="H84" i="1"/>
  <c r="V84" i="1" s="1"/>
  <c r="AB83" i="1"/>
  <c r="U83" i="1"/>
  <c r="M83" i="1"/>
  <c r="Y83" i="1" s="1"/>
  <c r="L83" i="1"/>
  <c r="X83" i="1" s="1"/>
  <c r="H83" i="1"/>
  <c r="W83" i="1" s="1"/>
  <c r="AB82" i="1"/>
  <c r="M82" i="1"/>
  <c r="L82" i="1"/>
  <c r="X82" i="1" s="1"/>
  <c r="H82" i="1"/>
  <c r="V82" i="1" s="1"/>
  <c r="AB81" i="1"/>
  <c r="Y81" i="1"/>
  <c r="M81" i="1"/>
  <c r="L81" i="1"/>
  <c r="X81" i="1" s="1"/>
  <c r="H81" i="1"/>
  <c r="W81" i="1" s="1"/>
  <c r="AB80" i="1"/>
  <c r="M80" i="1"/>
  <c r="Y80" i="1" s="1"/>
  <c r="L80" i="1"/>
  <c r="X80" i="1" s="1"/>
  <c r="H80" i="1"/>
  <c r="W80" i="1" s="1"/>
  <c r="AB79" i="1"/>
  <c r="M79" i="1"/>
  <c r="L79" i="1"/>
  <c r="H79" i="1"/>
  <c r="W79" i="1" s="1"/>
  <c r="AB78" i="1"/>
  <c r="V78" i="1"/>
  <c r="U78" i="1"/>
  <c r="M78" i="1"/>
  <c r="L78" i="1"/>
  <c r="X78" i="1" s="1"/>
  <c r="H78" i="1"/>
  <c r="W78" i="1" s="1"/>
  <c r="AB77" i="1"/>
  <c r="W77" i="1"/>
  <c r="V77" i="1"/>
  <c r="U77" i="1"/>
  <c r="M77" i="1"/>
  <c r="Y77" i="1" s="1"/>
  <c r="L77" i="1"/>
  <c r="H77" i="1"/>
  <c r="AB76" i="1"/>
  <c r="X76" i="1"/>
  <c r="W76" i="1"/>
  <c r="V76" i="1"/>
  <c r="U76" i="1"/>
  <c r="M76" i="1"/>
  <c r="Y76" i="1" s="1"/>
  <c r="L76" i="1"/>
  <c r="H76" i="1"/>
  <c r="AB75" i="1"/>
  <c r="Y75" i="1"/>
  <c r="X75" i="1"/>
  <c r="W75" i="1"/>
  <c r="V75" i="1"/>
  <c r="U75" i="1"/>
  <c r="M75" i="1"/>
  <c r="L75" i="1"/>
  <c r="H75" i="1"/>
  <c r="AB74" i="1"/>
  <c r="Y74" i="1"/>
  <c r="X74" i="1"/>
  <c r="W74" i="1"/>
  <c r="M74" i="1"/>
  <c r="L74" i="1"/>
  <c r="H74" i="1"/>
  <c r="V74" i="1" s="1"/>
  <c r="AB73" i="1"/>
  <c r="X73" i="1"/>
  <c r="M73" i="1"/>
  <c r="L73" i="1"/>
  <c r="H73" i="1"/>
  <c r="W73" i="1" s="1"/>
  <c r="AB72" i="1"/>
  <c r="M72" i="1"/>
  <c r="L72" i="1"/>
  <c r="H72" i="1"/>
  <c r="W72" i="1" s="1"/>
  <c r="AB71" i="1"/>
  <c r="M71" i="1"/>
  <c r="Y71" i="1" s="1"/>
  <c r="L71" i="1"/>
  <c r="X71" i="1" s="1"/>
  <c r="H71" i="1"/>
  <c r="W71" i="1" s="1"/>
  <c r="AB70" i="1"/>
  <c r="M70" i="1"/>
  <c r="Y70" i="1" s="1"/>
  <c r="L70" i="1"/>
  <c r="H70" i="1"/>
  <c r="W70" i="1" s="1"/>
  <c r="AB69" i="1"/>
  <c r="M69" i="1"/>
  <c r="Y69" i="1" s="1"/>
  <c r="L69" i="1"/>
  <c r="X69" i="1" s="1"/>
  <c r="H69" i="1"/>
  <c r="U69" i="1" s="1"/>
  <c r="AB68" i="1"/>
  <c r="M68" i="1"/>
  <c r="Y68" i="1" s="1"/>
  <c r="L68" i="1"/>
  <c r="X68" i="1" s="1"/>
  <c r="H68" i="1"/>
  <c r="U68" i="1" s="1"/>
  <c r="AB67" i="1"/>
  <c r="M67" i="1"/>
  <c r="Y67" i="1" s="1"/>
  <c r="L67" i="1"/>
  <c r="X67" i="1" s="1"/>
  <c r="H67" i="1"/>
  <c r="V67" i="1" s="1"/>
  <c r="AB66" i="1"/>
  <c r="M66" i="1"/>
  <c r="Y66" i="1" s="1"/>
  <c r="L66" i="1"/>
  <c r="X66" i="1" s="1"/>
  <c r="H66" i="1"/>
  <c r="V66" i="1" s="1"/>
  <c r="AB65" i="1"/>
  <c r="Y65" i="1"/>
  <c r="M65" i="1"/>
  <c r="L65" i="1"/>
  <c r="X65" i="1" s="1"/>
  <c r="H65" i="1"/>
  <c r="W65" i="1" s="1"/>
  <c r="AB64" i="1"/>
  <c r="M64" i="1"/>
  <c r="Y64" i="1" s="1"/>
  <c r="L64" i="1"/>
  <c r="X64" i="1" s="1"/>
  <c r="H64" i="1"/>
  <c r="W64" i="1" s="1"/>
  <c r="AB63" i="1"/>
  <c r="M63" i="1"/>
  <c r="L63" i="1"/>
  <c r="H63" i="1"/>
  <c r="W63" i="1" s="1"/>
  <c r="AB62" i="1"/>
  <c r="V62" i="1"/>
  <c r="U62" i="1"/>
  <c r="M62" i="1"/>
  <c r="L62" i="1"/>
  <c r="H62" i="1"/>
  <c r="W62" i="1" s="1"/>
  <c r="AB61" i="1"/>
  <c r="W61" i="1"/>
  <c r="V61" i="1"/>
  <c r="U61" i="1"/>
  <c r="M61" i="1"/>
  <c r="Y61" i="1" s="1"/>
  <c r="L61" i="1"/>
  <c r="X61" i="1" s="1"/>
  <c r="H61" i="1"/>
  <c r="AB60" i="1"/>
  <c r="X60" i="1"/>
  <c r="W60" i="1"/>
  <c r="V60" i="1"/>
  <c r="U60" i="1"/>
  <c r="M60" i="1"/>
  <c r="Y60" i="1" s="1"/>
  <c r="L60" i="1"/>
  <c r="H60" i="1"/>
  <c r="AB59" i="1"/>
  <c r="Y59" i="1"/>
  <c r="X59" i="1"/>
  <c r="V59" i="1"/>
  <c r="U59" i="1"/>
  <c r="M59" i="1"/>
  <c r="L59" i="1"/>
  <c r="H59" i="1"/>
  <c r="W59" i="1" s="1"/>
  <c r="AB58" i="1"/>
  <c r="Y58" i="1"/>
  <c r="W58" i="1"/>
  <c r="M58" i="1"/>
  <c r="L58" i="1"/>
  <c r="X58" i="1" s="1"/>
  <c r="H58" i="1"/>
  <c r="V58" i="1" s="1"/>
  <c r="AB57" i="1"/>
  <c r="X57" i="1"/>
  <c r="M57" i="1"/>
  <c r="L57" i="1"/>
  <c r="H57" i="1"/>
  <c r="W57" i="1" s="1"/>
  <c r="AB56" i="1"/>
  <c r="M56" i="1"/>
  <c r="Y56" i="1" s="1"/>
  <c r="L56" i="1"/>
  <c r="H56" i="1"/>
  <c r="W56" i="1" s="1"/>
  <c r="AB55" i="1"/>
  <c r="M55" i="1"/>
  <c r="Y55" i="1" s="1"/>
  <c r="L55" i="1"/>
  <c r="X55" i="1" s="1"/>
  <c r="H55" i="1"/>
  <c r="W55" i="1" s="1"/>
  <c r="AB54" i="1"/>
  <c r="M54" i="1"/>
  <c r="Y54" i="1" s="1"/>
  <c r="L54" i="1"/>
  <c r="H54" i="1"/>
  <c r="W54" i="1" s="1"/>
  <c r="AB53" i="1"/>
  <c r="W53" i="1"/>
  <c r="U53" i="1"/>
  <c r="M53" i="1"/>
  <c r="Y53" i="1" s="1"/>
  <c r="L53" i="1"/>
  <c r="X53" i="1" s="1"/>
  <c r="H53" i="1"/>
  <c r="V53" i="1" s="1"/>
  <c r="AB52" i="1"/>
  <c r="W52" i="1"/>
  <c r="U52" i="1"/>
  <c r="M52" i="1"/>
  <c r="Y52" i="1" s="1"/>
  <c r="L52" i="1"/>
  <c r="X52" i="1" s="1"/>
  <c r="H52" i="1"/>
  <c r="V52" i="1" s="1"/>
  <c r="AB51" i="1"/>
  <c r="Y51" i="1"/>
  <c r="V51" i="1"/>
  <c r="M51" i="1"/>
  <c r="L51" i="1"/>
  <c r="X51" i="1" s="1"/>
  <c r="H51" i="1"/>
  <c r="U51" i="1" s="1"/>
  <c r="AB50" i="1"/>
  <c r="M50" i="1"/>
  <c r="L50" i="1"/>
  <c r="X50" i="1" s="1"/>
  <c r="H50" i="1"/>
  <c r="V50" i="1" s="1"/>
  <c r="AB49" i="1"/>
  <c r="Y49" i="1"/>
  <c r="X49" i="1"/>
  <c r="M49" i="1"/>
  <c r="L49" i="1"/>
  <c r="H49" i="1"/>
  <c r="W49" i="1" s="1"/>
  <c r="AB48" i="1"/>
  <c r="Y48" i="1"/>
  <c r="M48" i="1"/>
  <c r="L48" i="1"/>
  <c r="H48" i="1"/>
  <c r="W48" i="1" s="1"/>
  <c r="AB47" i="1"/>
  <c r="M47" i="1"/>
  <c r="L47" i="1"/>
  <c r="H47" i="1"/>
  <c r="W47" i="1" s="1"/>
  <c r="AB46" i="1"/>
  <c r="U46" i="1"/>
  <c r="M46" i="1"/>
  <c r="Y46" i="1" s="1"/>
  <c r="L46" i="1"/>
  <c r="X46" i="1" s="1"/>
  <c r="H46" i="1"/>
  <c r="W46" i="1" s="1"/>
  <c r="AB45" i="1"/>
  <c r="W45" i="1"/>
  <c r="V45" i="1"/>
  <c r="M45" i="1"/>
  <c r="Y45" i="1" s="1"/>
  <c r="L45" i="1"/>
  <c r="X45" i="1" s="1"/>
  <c r="H45" i="1"/>
  <c r="U45" i="1" s="1"/>
  <c r="AB44" i="1"/>
  <c r="W44" i="1"/>
  <c r="V44" i="1"/>
  <c r="M44" i="1"/>
  <c r="Y44" i="1" s="1"/>
  <c r="L44" i="1"/>
  <c r="X44" i="1" s="1"/>
  <c r="H44" i="1"/>
  <c r="U44" i="1" s="1"/>
  <c r="AB43" i="1"/>
  <c r="W43" i="1"/>
  <c r="M43" i="1"/>
  <c r="Y43" i="1" s="1"/>
  <c r="L43" i="1"/>
  <c r="X43" i="1" s="1"/>
  <c r="H43" i="1"/>
  <c r="U43" i="1" s="1"/>
  <c r="AB42" i="1"/>
  <c r="W42" i="1"/>
  <c r="M42" i="1"/>
  <c r="L42" i="1"/>
  <c r="X42" i="1" s="1"/>
  <c r="H42" i="1"/>
  <c r="V42" i="1" s="1"/>
  <c r="AB41" i="1"/>
  <c r="M41" i="1"/>
  <c r="Y41" i="1" s="1"/>
  <c r="L41" i="1"/>
  <c r="X41" i="1" s="1"/>
  <c r="H41" i="1"/>
  <c r="W41" i="1" s="1"/>
  <c r="AB40" i="1"/>
  <c r="Y40" i="1"/>
  <c r="M40" i="1"/>
  <c r="L40" i="1"/>
  <c r="H40" i="1"/>
  <c r="W40" i="1" s="1"/>
  <c r="H3" i="1"/>
  <c r="AB39" i="1"/>
  <c r="W39" i="1"/>
  <c r="V39" i="1"/>
  <c r="M39" i="1"/>
  <c r="Y39" i="1" s="1"/>
  <c r="L39" i="1"/>
  <c r="H39" i="1"/>
  <c r="U39" i="1" s="1"/>
  <c r="AB38" i="1"/>
  <c r="W38" i="1"/>
  <c r="V38" i="1"/>
  <c r="M38" i="1"/>
  <c r="L38" i="1"/>
  <c r="X38" i="1" s="1"/>
  <c r="H38" i="1"/>
  <c r="U38" i="1" s="1"/>
  <c r="AB37" i="1"/>
  <c r="Y37" i="1"/>
  <c r="W37" i="1"/>
  <c r="U37" i="1"/>
  <c r="M37" i="1"/>
  <c r="L37" i="1"/>
  <c r="X37" i="1" s="1"/>
  <c r="H37" i="1"/>
  <c r="V37" i="1" s="1"/>
  <c r="AB36" i="1"/>
  <c r="Y36" i="1"/>
  <c r="M36" i="1"/>
  <c r="L36" i="1"/>
  <c r="X36" i="1" s="1"/>
  <c r="H36" i="1"/>
  <c r="W36" i="1" s="1"/>
  <c r="AB35" i="1"/>
  <c r="M35" i="1"/>
  <c r="L35" i="1"/>
  <c r="H35" i="1"/>
  <c r="Y35" i="1" s="1"/>
  <c r="AB34" i="1"/>
  <c r="M34" i="1"/>
  <c r="Y34" i="1" s="1"/>
  <c r="L34" i="1"/>
  <c r="X34" i="1" s="1"/>
  <c r="H34" i="1"/>
  <c r="W34" i="1" s="1"/>
  <c r="AB33" i="1"/>
  <c r="U33" i="1"/>
  <c r="M33" i="1"/>
  <c r="L33" i="1"/>
  <c r="H33" i="1"/>
  <c r="W33" i="1" s="1"/>
  <c r="AB32" i="1"/>
  <c r="M32" i="1"/>
  <c r="Y32" i="1" s="1"/>
  <c r="L32" i="1"/>
  <c r="X32" i="1" s="1"/>
  <c r="H32" i="1"/>
  <c r="W32" i="1" s="1"/>
  <c r="AB31" i="1"/>
  <c r="M31" i="1"/>
  <c r="Y31" i="1" s="1"/>
  <c r="L31" i="1"/>
  <c r="H31" i="1"/>
  <c r="V31" i="1" s="1"/>
  <c r="AB30" i="1"/>
  <c r="V30" i="1"/>
  <c r="M30" i="1"/>
  <c r="Y30" i="1" s="1"/>
  <c r="L30" i="1"/>
  <c r="X30" i="1" s="1"/>
  <c r="H30" i="1"/>
  <c r="U30" i="1" s="1"/>
  <c r="AB29" i="1"/>
  <c r="Y29" i="1"/>
  <c r="U29" i="1"/>
  <c r="M29" i="1"/>
  <c r="L29" i="1"/>
  <c r="X29" i="1" s="1"/>
  <c r="H29" i="1"/>
  <c r="V29" i="1" s="1"/>
  <c r="AB28" i="1"/>
  <c r="Y28" i="1"/>
  <c r="M28" i="1"/>
  <c r="L28" i="1"/>
  <c r="X28" i="1" s="1"/>
  <c r="H28" i="1"/>
  <c r="W28" i="1" s="1"/>
  <c r="AB27" i="1"/>
  <c r="M27" i="1"/>
  <c r="L27" i="1"/>
  <c r="H27" i="1"/>
  <c r="Y27" i="1" s="1"/>
  <c r="AB26" i="1"/>
  <c r="M26" i="1"/>
  <c r="L26" i="1"/>
  <c r="H26" i="1"/>
  <c r="W26" i="1" s="1"/>
  <c r="AB25" i="1"/>
  <c r="V25" i="1"/>
  <c r="U25" i="1"/>
  <c r="M25" i="1"/>
  <c r="L25" i="1"/>
  <c r="H25" i="1"/>
  <c r="W25" i="1" s="1"/>
  <c r="AB24" i="1"/>
  <c r="X24" i="1"/>
  <c r="U24" i="1"/>
  <c r="M24" i="1"/>
  <c r="Y24" i="1" s="1"/>
  <c r="L24" i="1"/>
  <c r="H24" i="1"/>
  <c r="W24" i="1" s="1"/>
  <c r="AB23" i="1"/>
  <c r="W23" i="1"/>
  <c r="U23" i="1"/>
  <c r="M23" i="1"/>
  <c r="Y23" i="1" s="1"/>
  <c r="L23" i="1"/>
  <c r="X23" i="1" s="1"/>
  <c r="H23" i="1"/>
  <c r="V23" i="1" s="1"/>
  <c r="AB22" i="1"/>
  <c r="W22" i="1"/>
  <c r="M22" i="1"/>
  <c r="Y22" i="1" s="1"/>
  <c r="L22" i="1"/>
  <c r="X22" i="1" s="1"/>
  <c r="H22" i="1"/>
  <c r="U22" i="1" s="1"/>
  <c r="AB21" i="1"/>
  <c r="W21" i="1"/>
  <c r="M21" i="1"/>
  <c r="Y21" i="1" s="1"/>
  <c r="L21" i="1"/>
  <c r="X21" i="1" s="1"/>
  <c r="H21" i="1"/>
  <c r="V21" i="1" s="1"/>
  <c r="AB20" i="1"/>
  <c r="M20" i="1"/>
  <c r="Y20" i="1" s="1"/>
  <c r="L20" i="1"/>
  <c r="H20" i="1"/>
  <c r="W20" i="1" s="1"/>
  <c r="AB19" i="1"/>
  <c r="M19" i="1"/>
  <c r="L19" i="1"/>
  <c r="H19" i="1"/>
  <c r="AB18" i="1"/>
  <c r="M18" i="1"/>
  <c r="Y18" i="1" s="1"/>
  <c r="L18" i="1"/>
  <c r="H18" i="1"/>
  <c r="W18" i="1" s="1"/>
  <c r="AB17" i="1"/>
  <c r="W17" i="1"/>
  <c r="V17" i="1"/>
  <c r="U17" i="1"/>
  <c r="M17" i="1"/>
  <c r="Y17" i="1" s="1"/>
  <c r="L17" i="1"/>
  <c r="X17" i="1" s="1"/>
  <c r="H17" i="1"/>
  <c r="AB16" i="1"/>
  <c r="M16" i="1"/>
  <c r="L16" i="1"/>
  <c r="H16" i="1"/>
  <c r="W16" i="1" s="1"/>
  <c r="AB15" i="1"/>
  <c r="M15" i="1"/>
  <c r="L15" i="1"/>
  <c r="H15" i="1"/>
  <c r="Y15" i="1" s="1"/>
  <c r="AB14" i="1"/>
  <c r="X14" i="1"/>
  <c r="W14" i="1"/>
  <c r="M14" i="1"/>
  <c r="L14" i="1"/>
  <c r="H14" i="1"/>
  <c r="U14" i="1" s="1"/>
  <c r="AB13" i="1"/>
  <c r="X13" i="1"/>
  <c r="W13" i="1"/>
  <c r="M13" i="1"/>
  <c r="Y13" i="1" s="1"/>
  <c r="L13" i="1"/>
  <c r="H13" i="1"/>
  <c r="V13" i="1" s="1"/>
  <c r="AB12" i="1"/>
  <c r="X12" i="1"/>
  <c r="M12" i="1"/>
  <c r="Y12" i="1" s="1"/>
  <c r="L12" i="1"/>
  <c r="H12" i="1"/>
  <c r="W12" i="1" s="1"/>
  <c r="AB11" i="1"/>
  <c r="M11" i="1"/>
  <c r="L11" i="1"/>
  <c r="X11" i="1" s="1"/>
  <c r="H11" i="1"/>
  <c r="AB10" i="1"/>
  <c r="M10" i="1"/>
  <c r="Y10" i="1" s="1"/>
  <c r="L10" i="1"/>
  <c r="X10" i="1" s="1"/>
  <c r="H10" i="1"/>
  <c r="W10" i="1" s="1"/>
  <c r="AB9" i="1"/>
  <c r="W9" i="1"/>
  <c r="V9" i="1"/>
  <c r="M9" i="1"/>
  <c r="Y9" i="1" s="1"/>
  <c r="L9" i="1"/>
  <c r="X9" i="1" s="1"/>
  <c r="H9" i="1"/>
  <c r="U9" i="1" s="1"/>
  <c r="AB8" i="1"/>
  <c r="U8" i="1"/>
  <c r="M8" i="1"/>
  <c r="L8" i="1"/>
  <c r="X8" i="1" s="1"/>
  <c r="H8" i="1"/>
  <c r="W8" i="1" s="1"/>
  <c r="AB7" i="1"/>
  <c r="U7" i="1"/>
  <c r="M7" i="1"/>
  <c r="Y7" i="1" s="1"/>
  <c r="L7" i="1"/>
  <c r="H7" i="1"/>
  <c r="W7" i="1" s="1"/>
  <c r="AB6" i="1"/>
  <c r="M6" i="1"/>
  <c r="Y6" i="1" s="1"/>
  <c r="L6" i="1"/>
  <c r="X6" i="1" s="1"/>
  <c r="H6" i="1"/>
  <c r="U6" i="1" s="1"/>
  <c r="AB5" i="1"/>
  <c r="M5" i="1"/>
  <c r="Y5" i="1" s="1"/>
  <c r="L5" i="1"/>
  <c r="X5" i="1" s="1"/>
  <c r="H5" i="1"/>
  <c r="V5" i="1" s="1"/>
  <c r="AB4" i="1"/>
  <c r="M4" i="1"/>
  <c r="L4" i="1"/>
  <c r="X4" i="1" s="1"/>
  <c r="H4" i="1"/>
  <c r="W4" i="1" s="1"/>
  <c r="AB3" i="1"/>
  <c r="M3" i="1"/>
  <c r="Y3" i="1" s="1"/>
  <c r="L3" i="1"/>
  <c r="X3" i="1" s="1"/>
  <c r="V7" i="1" l="1"/>
  <c r="W5" i="1"/>
  <c r="W6" i="1"/>
  <c r="Y14" i="1"/>
  <c r="U15" i="1"/>
  <c r="U16" i="1"/>
  <c r="X19" i="1"/>
  <c r="X25" i="1"/>
  <c r="Y26" i="1"/>
  <c r="W29" i="1"/>
  <c r="W30" i="1"/>
  <c r="W31" i="1"/>
  <c r="X40" i="1"/>
  <c r="Y47" i="1"/>
  <c r="W50" i="1"/>
  <c r="W51" i="1"/>
  <c r="X62" i="1"/>
  <c r="W67" i="1"/>
  <c r="V68" i="1"/>
  <c r="V69" i="1"/>
  <c r="Y72" i="1"/>
  <c r="W84" i="1"/>
  <c r="W85" i="1"/>
  <c r="U91" i="1"/>
  <c r="U92" i="1"/>
  <c r="V93" i="1"/>
  <c r="Y4" i="1"/>
  <c r="U13" i="1"/>
  <c r="V14" i="1"/>
  <c r="V15" i="1"/>
  <c r="V16" i="1"/>
  <c r="Y25" i="1"/>
  <c r="Y38" i="1"/>
  <c r="Y62" i="1"/>
  <c r="W68" i="1"/>
  <c r="W69" i="1"/>
  <c r="X77" i="1"/>
  <c r="Y78" i="1"/>
  <c r="X87" i="1"/>
  <c r="Y90" i="1"/>
  <c r="V91" i="1"/>
  <c r="V92" i="1"/>
  <c r="W93" i="1"/>
  <c r="Y50" i="1"/>
  <c r="W91" i="1"/>
  <c r="X92" i="1"/>
  <c r="X33" i="1"/>
  <c r="X48" i="1"/>
  <c r="X86" i="1"/>
  <c r="W15" i="1"/>
  <c r="X16" i="1"/>
  <c r="X7" i="1"/>
  <c r="X27" i="1"/>
  <c r="Y8" i="1"/>
  <c r="Y11" i="1"/>
  <c r="X18" i="1"/>
  <c r="U21" i="1"/>
  <c r="V22" i="1"/>
  <c r="V24" i="1"/>
  <c r="X31" i="1"/>
  <c r="Y33" i="1"/>
  <c r="V43" i="1"/>
  <c r="V46" i="1"/>
  <c r="X54" i="1"/>
  <c r="X70" i="1"/>
  <c r="X85" i="1"/>
  <c r="Y86" i="1"/>
  <c r="X94" i="1"/>
  <c r="Y94" i="1"/>
  <c r="V6" i="1"/>
  <c r="V8" i="1"/>
  <c r="X15" i="1"/>
  <c r="X20" i="1"/>
  <c r="U31" i="1"/>
  <c r="U32" i="1"/>
  <c r="V33" i="1"/>
  <c r="X35" i="1"/>
  <c r="U54" i="1"/>
  <c r="X56" i="1"/>
  <c r="Y57" i="1"/>
  <c r="X63" i="1"/>
  <c r="U67" i="1"/>
  <c r="U70" i="1"/>
  <c r="X72" i="1"/>
  <c r="Y73" i="1"/>
  <c r="X79" i="1"/>
  <c r="V83" i="1"/>
  <c r="U84" i="1"/>
  <c r="U85" i="1"/>
  <c r="V86" i="1"/>
  <c r="X91" i="1"/>
  <c r="Y93" i="1"/>
  <c r="V94" i="1"/>
  <c r="U5" i="1"/>
  <c r="Y16" i="1"/>
  <c r="Y19" i="1"/>
  <c r="X26" i="1"/>
  <c r="V32" i="1"/>
  <c r="X39" i="1"/>
  <c r="Y42" i="1"/>
  <c r="X47" i="1"/>
  <c r="V54" i="1"/>
  <c r="Y63" i="1"/>
  <c r="W66" i="1"/>
  <c r="V70" i="1"/>
  <c r="Y79" i="1"/>
  <c r="W82" i="1"/>
  <c r="Y92" i="1"/>
  <c r="Y82" i="1"/>
  <c r="U94" i="1"/>
  <c r="U47" i="1"/>
  <c r="U55" i="1"/>
  <c r="U63" i="1"/>
  <c r="U71" i="1"/>
  <c r="U79" i="1"/>
  <c r="U87" i="1"/>
  <c r="U40" i="1"/>
  <c r="V47" i="1"/>
  <c r="U48" i="1"/>
  <c r="V55" i="1"/>
  <c r="U56" i="1"/>
  <c r="V63" i="1"/>
  <c r="U64" i="1"/>
  <c r="V71" i="1"/>
  <c r="U72" i="1"/>
  <c r="V79" i="1"/>
  <c r="U80" i="1"/>
  <c r="V87" i="1"/>
  <c r="U88" i="1"/>
  <c r="V40" i="1"/>
  <c r="U41" i="1"/>
  <c r="V48" i="1"/>
  <c r="U49" i="1"/>
  <c r="V56" i="1"/>
  <c r="U57" i="1"/>
  <c r="V64" i="1"/>
  <c r="U65" i="1"/>
  <c r="V72" i="1"/>
  <c r="U73" i="1"/>
  <c r="V80" i="1"/>
  <c r="U81" i="1"/>
  <c r="V88" i="1"/>
  <c r="U89" i="1"/>
  <c r="V41" i="1"/>
  <c r="U42" i="1"/>
  <c r="V49" i="1"/>
  <c r="U50" i="1"/>
  <c r="V57" i="1"/>
  <c r="U58" i="1"/>
  <c r="V65" i="1"/>
  <c r="U66" i="1"/>
  <c r="V73" i="1"/>
  <c r="U74" i="1"/>
  <c r="V81" i="1"/>
  <c r="U82" i="1"/>
  <c r="V89" i="1"/>
  <c r="U90" i="1"/>
  <c r="U10" i="1"/>
  <c r="U18" i="1"/>
  <c r="U26" i="1"/>
  <c r="U34" i="1"/>
  <c r="U3" i="1"/>
  <c r="U11" i="1"/>
  <c r="V18" i="1"/>
  <c r="V26" i="1"/>
  <c r="U27" i="1"/>
  <c r="V34" i="1"/>
  <c r="U35" i="1"/>
  <c r="V10" i="1"/>
  <c r="U19" i="1"/>
  <c r="U4" i="1"/>
  <c r="V11" i="1"/>
  <c r="V19" i="1"/>
  <c r="U20" i="1"/>
  <c r="V27" i="1"/>
  <c r="U28" i="1"/>
  <c r="V35" i="1"/>
  <c r="U36" i="1"/>
  <c r="V3" i="1"/>
  <c r="U12" i="1"/>
  <c r="W3" i="1"/>
  <c r="V4" i="1"/>
  <c r="W11" i="1"/>
  <c r="V12" i="1"/>
  <c r="W19" i="1"/>
  <c r="V20" i="1"/>
  <c r="W27" i="1"/>
  <c r="V28" i="1"/>
  <c r="W35" i="1"/>
  <c r="V36" i="1"/>
</calcChain>
</file>

<file path=xl/sharedStrings.xml><?xml version="1.0" encoding="utf-8"?>
<sst xmlns="http://schemas.openxmlformats.org/spreadsheetml/2006/main" count="165" uniqueCount="52">
  <si>
    <t>Antal inom ytan</t>
  </si>
  <si>
    <t>Antal utanför ytan (små+stora, längd+bredd)</t>
  </si>
  <si>
    <t>Område</t>
  </si>
  <si>
    <t>Sträcka nr</t>
  </si>
  <si>
    <t>ID nr</t>
  </si>
  <si>
    <t>År sedan åtgärd</t>
  </si>
  <si>
    <t>Groddplantor</t>
  </si>
  <si>
    <t>Småplantor</t>
  </si>
  <si>
    <t>Stora plantor</t>
  </si>
  <si>
    <t>Små+stora</t>
  </si>
  <si>
    <t>Alla</t>
  </si>
  <si>
    <t>Inom TRV</t>
  </si>
  <si>
    <t>Utanför TRV</t>
  </si>
  <si>
    <t>Inom+utanför TRV</t>
  </si>
  <si>
    <t>Uppland</t>
  </si>
  <si>
    <t>Av1550</t>
  </si>
  <si>
    <t>Av1570</t>
  </si>
  <si>
    <t>Av1586</t>
  </si>
  <si>
    <t>Av1587</t>
  </si>
  <si>
    <t>Av1590</t>
  </si>
  <si>
    <t>Av1593</t>
  </si>
  <si>
    <t>Av1596</t>
  </si>
  <si>
    <t>Av1706</t>
  </si>
  <si>
    <t>Av1707</t>
  </si>
  <si>
    <t>Av3206</t>
  </si>
  <si>
    <t>Av3207</t>
  </si>
  <si>
    <t>Av3208</t>
  </si>
  <si>
    <t>Av3212</t>
  </si>
  <si>
    <t>Av3615</t>
  </si>
  <si>
    <t>Av3618</t>
  </si>
  <si>
    <t>Av3774</t>
  </si>
  <si>
    <t>Av3829</t>
  </si>
  <si>
    <t>Av3834</t>
  </si>
  <si>
    <t xml:space="preserve">Av3834 </t>
  </si>
  <si>
    <t>Förekomst 1/0</t>
  </si>
  <si>
    <t>Utan lupiner</t>
  </si>
  <si>
    <t>Med lupiner</t>
  </si>
  <si>
    <t>Enbart groddplantor</t>
  </si>
  <si>
    <t>Etablerade plantor</t>
  </si>
  <si>
    <t>Enbart små lupiner</t>
  </si>
  <si>
    <t>Fåtal stora lupiner</t>
  </si>
  <si>
    <t>Många stora lupiner (&gt; ca 10)</t>
  </si>
  <si>
    <t>Längd (m)</t>
  </si>
  <si>
    <t xml:space="preserve">Bredd innerslänt </t>
  </si>
  <si>
    <t>Bredd ytterslänt</t>
  </si>
  <si>
    <t>Västerbotten</t>
  </si>
  <si>
    <t>21A</t>
  </si>
  <si>
    <t>21B</t>
  </si>
  <si>
    <t>9A</t>
  </si>
  <si>
    <t>9B</t>
  </si>
  <si>
    <t>Täthet (antal/m2)</t>
  </si>
  <si>
    <t>Areal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</si>
</sst>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"/>
  <sheetViews>
    <sheetView tabSelected="1" workbookViewId="0">
      <selection activeCell="I1" sqref="I1:I1048576"/>
    </sheetView>
  </sheetViews>
  <sheetFormatPr defaultRowHeight="15" x14ac:dyDescent="0.25"/>
  <cols>
    <col min="9" max="9" width="8.7109375" style="1"/>
    <col min="14" max="14" width="8.7109375" style="1"/>
    <col min="21" max="21" width="8.7109375" style="1"/>
    <col min="26" max="26" width="16.42578125" style="1" customWidth="1"/>
    <col min="27" max="28" width="16.42578125" customWidth="1"/>
    <col min="29" max="29" width="8.7109375" style="1"/>
  </cols>
  <sheetData>
    <row r="1" spans="1:28" x14ac:dyDescent="0.25">
      <c r="I1" s="1" t="s">
        <v>0</v>
      </c>
      <c r="N1" s="1" t="s">
        <v>34</v>
      </c>
      <c r="U1" s="1" t="s">
        <v>50</v>
      </c>
      <c r="Z1" s="1" t="s">
        <v>1</v>
      </c>
    </row>
    <row r="2" spans="1:28" x14ac:dyDescent="0.25">
      <c r="A2" t="s">
        <v>2</v>
      </c>
      <c r="B2" t="s">
        <v>3</v>
      </c>
      <c r="C2" t="s">
        <v>4</v>
      </c>
      <c r="D2" t="s">
        <v>5</v>
      </c>
      <c r="E2" t="s">
        <v>42</v>
      </c>
      <c r="F2" t="s">
        <v>43</v>
      </c>
      <c r="G2" t="s">
        <v>44</v>
      </c>
      <c r="H2" t="s">
        <v>51</v>
      </c>
      <c r="I2" s="1" t="s">
        <v>6</v>
      </c>
      <c r="J2" t="s">
        <v>7</v>
      </c>
      <c r="K2" t="s">
        <v>8</v>
      </c>
      <c r="L2" t="s">
        <v>9</v>
      </c>
      <c r="M2" t="s">
        <v>10</v>
      </c>
      <c r="N2" s="1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s="1" t="s">
        <v>6</v>
      </c>
      <c r="V2" t="s">
        <v>7</v>
      </c>
      <c r="W2" t="s">
        <v>8</v>
      </c>
      <c r="X2" t="s">
        <v>9</v>
      </c>
      <c r="Y2" t="s">
        <v>10</v>
      </c>
      <c r="Z2" s="1" t="s">
        <v>11</v>
      </c>
      <c r="AA2" t="s">
        <v>12</v>
      </c>
      <c r="AB2" t="s">
        <v>13</v>
      </c>
    </row>
    <row r="3" spans="1:28" x14ac:dyDescent="0.25">
      <c r="A3" t="s">
        <v>14</v>
      </c>
      <c r="B3" t="s">
        <v>15</v>
      </c>
      <c r="C3">
        <v>1</v>
      </c>
      <c r="D3">
        <v>3</v>
      </c>
      <c r="E3">
        <v>65</v>
      </c>
      <c r="F3">
        <v>2</v>
      </c>
      <c r="G3">
        <v>2</v>
      </c>
      <c r="H3">
        <f>(F3+G3)*E3</f>
        <v>260</v>
      </c>
      <c r="I3" s="1">
        <v>109</v>
      </c>
      <c r="J3">
        <v>130</v>
      </c>
      <c r="K3">
        <v>35</v>
      </c>
      <c r="L3">
        <f>J3+K3</f>
        <v>165</v>
      </c>
      <c r="M3">
        <f>SUM(I3:K3)</f>
        <v>274</v>
      </c>
      <c r="O3">
        <v>1</v>
      </c>
      <c r="Q3">
        <v>1</v>
      </c>
      <c r="T3">
        <v>1</v>
      </c>
      <c r="U3" s="1">
        <f>I3/H3</f>
        <v>0.41923076923076924</v>
      </c>
      <c r="V3">
        <f>J3/H3</f>
        <v>0.5</v>
      </c>
      <c r="W3">
        <f>K3/H3</f>
        <v>0.13461538461538461</v>
      </c>
      <c r="X3">
        <f>L3/H3</f>
        <v>0.63461538461538458</v>
      </c>
      <c r="Y3">
        <f>M3/H3</f>
        <v>1.0538461538461539</v>
      </c>
      <c r="Z3" s="1">
        <v>11</v>
      </c>
      <c r="AA3">
        <v>5</v>
      </c>
      <c r="AB3">
        <f>SUM(Z3:AA3)</f>
        <v>16</v>
      </c>
    </row>
    <row r="4" spans="1:28" x14ac:dyDescent="0.25">
      <c r="A4" t="s">
        <v>14</v>
      </c>
      <c r="B4" t="s">
        <v>15</v>
      </c>
      <c r="C4">
        <v>2</v>
      </c>
      <c r="D4">
        <v>3</v>
      </c>
      <c r="E4">
        <v>71</v>
      </c>
      <c r="F4">
        <v>2</v>
      </c>
      <c r="G4">
        <v>2</v>
      </c>
      <c r="H4">
        <f t="shared" ref="H4:H39" si="0">(F4+G4)*E4</f>
        <v>284</v>
      </c>
      <c r="I4" s="1">
        <v>44</v>
      </c>
      <c r="J4">
        <v>75</v>
      </c>
      <c r="K4">
        <v>9</v>
      </c>
      <c r="L4">
        <f t="shared" ref="L4:L39" si="1">J4+K4</f>
        <v>84</v>
      </c>
      <c r="M4">
        <f t="shared" ref="M4:M39" si="2">SUM(I4:K4)</f>
        <v>128</v>
      </c>
      <c r="O4">
        <v>1</v>
      </c>
      <c r="Q4">
        <v>1</v>
      </c>
      <c r="S4">
        <v>1</v>
      </c>
      <c r="U4" s="1">
        <f t="shared" ref="U4:U39" si="3">I4/H4</f>
        <v>0.15492957746478872</v>
      </c>
      <c r="V4">
        <f t="shared" ref="V4:V39" si="4">J4/H4</f>
        <v>0.2640845070422535</v>
      </c>
      <c r="W4">
        <f t="shared" ref="W4:W39" si="5">K4/H4</f>
        <v>3.1690140845070422E-2</v>
      </c>
      <c r="X4">
        <f t="shared" ref="X4:X39" si="6">L4/H4</f>
        <v>0.29577464788732394</v>
      </c>
      <c r="Y4">
        <f t="shared" ref="Y4:Y39" si="7">M4/H4</f>
        <v>0.45070422535211269</v>
      </c>
      <c r="Z4" s="1">
        <v>0</v>
      </c>
      <c r="AA4">
        <v>10</v>
      </c>
      <c r="AB4">
        <f t="shared" ref="AB4:AB39" si="8">SUM(Z4:AA4)</f>
        <v>10</v>
      </c>
    </row>
    <row r="5" spans="1:28" x14ac:dyDescent="0.25">
      <c r="A5" t="s">
        <v>14</v>
      </c>
      <c r="B5" t="s">
        <v>16</v>
      </c>
      <c r="C5">
        <v>1</v>
      </c>
      <c r="D5">
        <v>3</v>
      </c>
      <c r="E5">
        <v>29</v>
      </c>
      <c r="F5">
        <v>1</v>
      </c>
      <c r="G5">
        <v>1</v>
      </c>
      <c r="H5">
        <f t="shared" si="0"/>
        <v>58</v>
      </c>
      <c r="I5" s="1">
        <v>3</v>
      </c>
      <c r="J5">
        <v>35</v>
      </c>
      <c r="K5">
        <v>30</v>
      </c>
      <c r="L5">
        <f t="shared" si="1"/>
        <v>65</v>
      </c>
      <c r="M5">
        <f t="shared" si="2"/>
        <v>68</v>
      </c>
      <c r="O5">
        <v>1</v>
      </c>
      <c r="Q5">
        <v>1</v>
      </c>
      <c r="T5">
        <v>1</v>
      </c>
      <c r="U5" s="1">
        <f t="shared" si="3"/>
        <v>5.1724137931034482E-2</v>
      </c>
      <c r="V5">
        <f t="shared" si="4"/>
        <v>0.60344827586206895</v>
      </c>
      <c r="W5">
        <f t="shared" si="5"/>
        <v>0.51724137931034486</v>
      </c>
      <c r="X5">
        <f t="shared" si="6"/>
        <v>1.1206896551724137</v>
      </c>
      <c r="Y5">
        <f t="shared" si="7"/>
        <v>1.1724137931034482</v>
      </c>
      <c r="Z5" s="1">
        <v>4</v>
      </c>
      <c r="AA5">
        <v>10</v>
      </c>
      <c r="AB5">
        <f t="shared" si="8"/>
        <v>14</v>
      </c>
    </row>
    <row r="6" spans="1:28" x14ac:dyDescent="0.25">
      <c r="A6" t="s">
        <v>14</v>
      </c>
      <c r="B6" t="s">
        <v>17</v>
      </c>
      <c r="C6">
        <v>1</v>
      </c>
      <c r="D6">
        <v>3</v>
      </c>
      <c r="E6">
        <v>32</v>
      </c>
      <c r="F6">
        <v>2</v>
      </c>
      <c r="G6">
        <v>3</v>
      </c>
      <c r="H6">
        <f t="shared" si="0"/>
        <v>160</v>
      </c>
      <c r="I6" s="1">
        <v>21</v>
      </c>
      <c r="J6">
        <v>17</v>
      </c>
      <c r="K6">
        <v>1</v>
      </c>
      <c r="L6">
        <f t="shared" si="1"/>
        <v>18</v>
      </c>
      <c r="M6">
        <f t="shared" si="2"/>
        <v>39</v>
      </c>
      <c r="O6">
        <v>1</v>
      </c>
      <c r="Q6">
        <v>1</v>
      </c>
      <c r="S6">
        <v>1</v>
      </c>
      <c r="U6" s="1">
        <f t="shared" si="3"/>
        <v>0.13125000000000001</v>
      </c>
      <c r="V6">
        <f t="shared" si="4"/>
        <v>0.10625</v>
      </c>
      <c r="W6">
        <f t="shared" si="5"/>
        <v>6.2500000000000003E-3</v>
      </c>
      <c r="X6">
        <f t="shared" si="6"/>
        <v>0.1125</v>
      </c>
      <c r="Y6">
        <f t="shared" si="7"/>
        <v>0.24374999999999999</v>
      </c>
      <c r="Z6" s="1">
        <v>215</v>
      </c>
      <c r="AA6">
        <v>87</v>
      </c>
      <c r="AB6">
        <f t="shared" si="8"/>
        <v>302</v>
      </c>
    </row>
    <row r="7" spans="1:28" x14ac:dyDescent="0.25">
      <c r="A7" t="s">
        <v>14</v>
      </c>
      <c r="B7" t="s">
        <v>18</v>
      </c>
      <c r="C7">
        <v>1</v>
      </c>
      <c r="D7">
        <v>3</v>
      </c>
      <c r="E7">
        <v>33</v>
      </c>
      <c r="F7">
        <v>2</v>
      </c>
      <c r="G7">
        <v>3</v>
      </c>
      <c r="H7">
        <f t="shared" si="0"/>
        <v>165</v>
      </c>
      <c r="I7" s="1">
        <v>34</v>
      </c>
      <c r="J7">
        <v>9</v>
      </c>
      <c r="K7">
        <v>21</v>
      </c>
      <c r="L7">
        <f t="shared" si="1"/>
        <v>30</v>
      </c>
      <c r="M7">
        <f t="shared" si="2"/>
        <v>64</v>
      </c>
      <c r="O7">
        <v>1</v>
      </c>
      <c r="Q7">
        <v>1</v>
      </c>
      <c r="T7">
        <v>1</v>
      </c>
      <c r="U7" s="1">
        <f t="shared" si="3"/>
        <v>0.20606060606060606</v>
      </c>
      <c r="V7">
        <f t="shared" si="4"/>
        <v>5.4545454545454543E-2</v>
      </c>
      <c r="W7">
        <f t="shared" si="5"/>
        <v>0.12727272727272726</v>
      </c>
      <c r="X7">
        <f t="shared" si="6"/>
        <v>0.18181818181818182</v>
      </c>
      <c r="Y7">
        <f t="shared" si="7"/>
        <v>0.38787878787878788</v>
      </c>
      <c r="Z7" s="1">
        <v>29</v>
      </c>
      <c r="AA7">
        <v>0</v>
      </c>
      <c r="AB7">
        <f t="shared" si="8"/>
        <v>29</v>
      </c>
    </row>
    <row r="8" spans="1:28" x14ac:dyDescent="0.25">
      <c r="A8" t="s">
        <v>14</v>
      </c>
      <c r="B8" t="s">
        <v>19</v>
      </c>
      <c r="C8">
        <v>1</v>
      </c>
      <c r="D8">
        <v>3</v>
      </c>
      <c r="E8">
        <v>8</v>
      </c>
      <c r="F8">
        <v>5</v>
      </c>
      <c r="G8">
        <v>0</v>
      </c>
      <c r="H8">
        <f t="shared" si="0"/>
        <v>40</v>
      </c>
      <c r="I8" s="1">
        <v>8</v>
      </c>
      <c r="J8">
        <v>3</v>
      </c>
      <c r="K8">
        <v>3</v>
      </c>
      <c r="L8">
        <f t="shared" si="1"/>
        <v>6</v>
      </c>
      <c r="M8">
        <f t="shared" si="2"/>
        <v>14</v>
      </c>
      <c r="O8">
        <v>1</v>
      </c>
      <c r="Q8">
        <v>1</v>
      </c>
      <c r="S8">
        <v>1</v>
      </c>
      <c r="U8" s="1">
        <f t="shared" si="3"/>
        <v>0.2</v>
      </c>
      <c r="V8">
        <f t="shared" si="4"/>
        <v>7.4999999999999997E-2</v>
      </c>
      <c r="W8">
        <f t="shared" si="5"/>
        <v>7.4999999999999997E-2</v>
      </c>
      <c r="X8">
        <f t="shared" si="6"/>
        <v>0.15</v>
      </c>
      <c r="Y8">
        <f t="shared" si="7"/>
        <v>0.35</v>
      </c>
      <c r="Z8" s="1">
        <v>2</v>
      </c>
      <c r="AA8">
        <v>20</v>
      </c>
      <c r="AB8">
        <f t="shared" si="8"/>
        <v>22</v>
      </c>
    </row>
    <row r="9" spans="1:28" x14ac:dyDescent="0.25">
      <c r="A9" t="s">
        <v>14</v>
      </c>
      <c r="B9" t="s">
        <v>20</v>
      </c>
      <c r="C9">
        <v>2</v>
      </c>
      <c r="D9">
        <v>3</v>
      </c>
      <c r="E9">
        <v>22</v>
      </c>
      <c r="F9">
        <v>1</v>
      </c>
      <c r="G9">
        <v>1</v>
      </c>
      <c r="H9">
        <f t="shared" si="0"/>
        <v>44</v>
      </c>
      <c r="I9" s="1">
        <v>3</v>
      </c>
      <c r="J9">
        <v>10</v>
      </c>
      <c r="K9">
        <v>0</v>
      </c>
      <c r="L9">
        <f t="shared" si="1"/>
        <v>10</v>
      </c>
      <c r="M9">
        <f t="shared" si="2"/>
        <v>13</v>
      </c>
      <c r="O9">
        <v>1</v>
      </c>
      <c r="Q9">
        <v>1</v>
      </c>
      <c r="R9">
        <v>1</v>
      </c>
      <c r="U9" s="1">
        <f t="shared" si="3"/>
        <v>6.8181818181818177E-2</v>
      </c>
      <c r="V9">
        <f t="shared" si="4"/>
        <v>0.22727272727272727</v>
      </c>
      <c r="W9">
        <f t="shared" si="5"/>
        <v>0</v>
      </c>
      <c r="X9">
        <f t="shared" si="6"/>
        <v>0.22727272727272727</v>
      </c>
      <c r="Y9">
        <f t="shared" si="7"/>
        <v>0.29545454545454547</v>
      </c>
      <c r="Z9" s="1">
        <v>0</v>
      </c>
      <c r="AA9">
        <v>17</v>
      </c>
      <c r="AB9">
        <f t="shared" si="8"/>
        <v>17</v>
      </c>
    </row>
    <row r="10" spans="1:28" x14ac:dyDescent="0.25">
      <c r="A10" t="s">
        <v>14</v>
      </c>
      <c r="B10" t="s">
        <v>20</v>
      </c>
      <c r="C10">
        <v>3</v>
      </c>
      <c r="D10">
        <v>3</v>
      </c>
      <c r="E10">
        <v>19</v>
      </c>
      <c r="F10">
        <v>1</v>
      </c>
      <c r="G10">
        <v>1</v>
      </c>
      <c r="H10">
        <f t="shared" si="0"/>
        <v>38</v>
      </c>
      <c r="I10" s="1">
        <v>6</v>
      </c>
      <c r="J10">
        <v>9</v>
      </c>
      <c r="K10">
        <v>18</v>
      </c>
      <c r="L10">
        <f t="shared" si="1"/>
        <v>27</v>
      </c>
      <c r="M10">
        <f t="shared" si="2"/>
        <v>33</v>
      </c>
      <c r="O10">
        <v>1</v>
      </c>
      <c r="Q10">
        <v>1</v>
      </c>
      <c r="T10">
        <v>1</v>
      </c>
      <c r="U10" s="1">
        <f t="shared" si="3"/>
        <v>0.15789473684210525</v>
      </c>
      <c r="V10">
        <f t="shared" si="4"/>
        <v>0.23684210526315788</v>
      </c>
      <c r="W10">
        <f t="shared" si="5"/>
        <v>0.47368421052631576</v>
      </c>
      <c r="X10">
        <f t="shared" si="6"/>
        <v>0.71052631578947367</v>
      </c>
      <c r="Y10">
        <f t="shared" si="7"/>
        <v>0.86842105263157898</v>
      </c>
      <c r="Z10" s="1">
        <v>2</v>
      </c>
      <c r="AA10">
        <v>13</v>
      </c>
      <c r="AB10">
        <f t="shared" si="8"/>
        <v>15</v>
      </c>
    </row>
    <row r="11" spans="1:28" x14ac:dyDescent="0.25">
      <c r="A11" t="s">
        <v>14</v>
      </c>
      <c r="B11" t="s">
        <v>21</v>
      </c>
      <c r="C11">
        <v>1</v>
      </c>
      <c r="D11">
        <v>3</v>
      </c>
      <c r="E11">
        <v>12</v>
      </c>
      <c r="F11">
        <v>6</v>
      </c>
      <c r="G11">
        <v>0</v>
      </c>
      <c r="H11">
        <f t="shared" si="0"/>
        <v>72</v>
      </c>
      <c r="I11" s="1">
        <v>4</v>
      </c>
      <c r="J11">
        <v>4</v>
      </c>
      <c r="K11">
        <v>13</v>
      </c>
      <c r="L11">
        <f t="shared" si="1"/>
        <v>17</v>
      </c>
      <c r="M11">
        <f t="shared" si="2"/>
        <v>21</v>
      </c>
      <c r="O11">
        <v>1</v>
      </c>
      <c r="Q11">
        <v>1</v>
      </c>
      <c r="T11">
        <v>1</v>
      </c>
      <c r="U11" s="1">
        <f t="shared" si="3"/>
        <v>5.5555555555555552E-2</v>
      </c>
      <c r="V11">
        <f t="shared" si="4"/>
        <v>5.5555555555555552E-2</v>
      </c>
      <c r="W11">
        <f t="shared" si="5"/>
        <v>0.18055555555555555</v>
      </c>
      <c r="X11">
        <f t="shared" si="6"/>
        <v>0.2361111111111111</v>
      </c>
      <c r="Y11">
        <f t="shared" si="7"/>
        <v>0.29166666666666669</v>
      </c>
      <c r="Z11" s="1">
        <v>0</v>
      </c>
      <c r="AA11">
        <v>6</v>
      </c>
      <c r="AB11">
        <f t="shared" si="8"/>
        <v>6</v>
      </c>
    </row>
    <row r="12" spans="1:28" x14ac:dyDescent="0.25">
      <c r="A12" t="s">
        <v>14</v>
      </c>
      <c r="B12" t="s">
        <v>21</v>
      </c>
      <c r="C12">
        <v>3</v>
      </c>
      <c r="D12">
        <v>3</v>
      </c>
      <c r="E12">
        <v>13</v>
      </c>
      <c r="F12">
        <v>1</v>
      </c>
      <c r="G12">
        <v>1</v>
      </c>
      <c r="H12">
        <f t="shared" si="0"/>
        <v>26</v>
      </c>
      <c r="I12" s="1">
        <v>1</v>
      </c>
      <c r="J12">
        <v>8</v>
      </c>
      <c r="K12">
        <v>8</v>
      </c>
      <c r="L12">
        <f t="shared" si="1"/>
        <v>16</v>
      </c>
      <c r="M12">
        <f t="shared" si="2"/>
        <v>17</v>
      </c>
      <c r="O12">
        <v>1</v>
      </c>
      <c r="Q12">
        <v>1</v>
      </c>
      <c r="S12">
        <v>1</v>
      </c>
      <c r="U12" s="1">
        <f t="shared" si="3"/>
        <v>3.8461538461538464E-2</v>
      </c>
      <c r="V12">
        <f t="shared" si="4"/>
        <v>0.30769230769230771</v>
      </c>
      <c r="W12">
        <f t="shared" si="5"/>
        <v>0.30769230769230771</v>
      </c>
      <c r="X12">
        <f t="shared" si="6"/>
        <v>0.61538461538461542</v>
      </c>
      <c r="Y12">
        <f t="shared" si="7"/>
        <v>0.65384615384615385</v>
      </c>
      <c r="Z12" s="1">
        <v>0</v>
      </c>
      <c r="AA12">
        <v>0</v>
      </c>
      <c r="AB12">
        <f t="shared" si="8"/>
        <v>0</v>
      </c>
    </row>
    <row r="13" spans="1:28" x14ac:dyDescent="0.25">
      <c r="A13" t="s">
        <v>14</v>
      </c>
      <c r="B13" t="s">
        <v>22</v>
      </c>
      <c r="C13">
        <v>5</v>
      </c>
      <c r="D13">
        <v>3</v>
      </c>
      <c r="E13">
        <v>40</v>
      </c>
      <c r="F13">
        <v>2</v>
      </c>
      <c r="G13">
        <v>2</v>
      </c>
      <c r="H13">
        <f t="shared" si="0"/>
        <v>160</v>
      </c>
      <c r="I13" s="1">
        <v>100</v>
      </c>
      <c r="J13">
        <v>28</v>
      </c>
      <c r="K13">
        <v>2</v>
      </c>
      <c r="L13">
        <f t="shared" si="1"/>
        <v>30</v>
      </c>
      <c r="M13">
        <f t="shared" si="2"/>
        <v>130</v>
      </c>
      <c r="O13">
        <v>1</v>
      </c>
      <c r="Q13">
        <v>1</v>
      </c>
      <c r="S13">
        <v>1</v>
      </c>
      <c r="U13" s="1">
        <f t="shared" si="3"/>
        <v>0.625</v>
      </c>
      <c r="V13">
        <f t="shared" si="4"/>
        <v>0.17499999999999999</v>
      </c>
      <c r="W13">
        <f t="shared" si="5"/>
        <v>1.2500000000000001E-2</v>
      </c>
      <c r="X13">
        <f t="shared" si="6"/>
        <v>0.1875</v>
      </c>
      <c r="Y13">
        <f t="shared" si="7"/>
        <v>0.8125</v>
      </c>
      <c r="Z13" s="1">
        <v>1</v>
      </c>
      <c r="AA13">
        <v>21</v>
      </c>
      <c r="AB13">
        <f t="shared" si="8"/>
        <v>22</v>
      </c>
    </row>
    <row r="14" spans="1:28" x14ac:dyDescent="0.25">
      <c r="A14" t="s">
        <v>14</v>
      </c>
      <c r="B14" t="s">
        <v>23</v>
      </c>
      <c r="C14">
        <v>1</v>
      </c>
      <c r="D14">
        <v>3</v>
      </c>
      <c r="E14">
        <v>10</v>
      </c>
      <c r="F14">
        <v>1</v>
      </c>
      <c r="G14">
        <v>4</v>
      </c>
      <c r="H14">
        <f t="shared" si="0"/>
        <v>50</v>
      </c>
      <c r="I14" s="1">
        <v>9</v>
      </c>
      <c r="J14">
        <v>29</v>
      </c>
      <c r="K14">
        <v>2</v>
      </c>
      <c r="L14">
        <f t="shared" si="1"/>
        <v>31</v>
      </c>
      <c r="M14">
        <f t="shared" si="2"/>
        <v>40</v>
      </c>
      <c r="O14">
        <v>1</v>
      </c>
      <c r="Q14">
        <v>1</v>
      </c>
      <c r="S14">
        <v>1</v>
      </c>
      <c r="U14" s="1">
        <f t="shared" si="3"/>
        <v>0.18</v>
      </c>
      <c r="V14">
        <f t="shared" si="4"/>
        <v>0.57999999999999996</v>
      </c>
      <c r="W14">
        <f t="shared" si="5"/>
        <v>0.04</v>
      </c>
      <c r="X14">
        <f t="shared" si="6"/>
        <v>0.62</v>
      </c>
      <c r="Y14">
        <f t="shared" si="7"/>
        <v>0.8</v>
      </c>
      <c r="Z14" s="1">
        <v>8</v>
      </c>
      <c r="AA14">
        <v>0</v>
      </c>
      <c r="AB14">
        <f t="shared" si="8"/>
        <v>8</v>
      </c>
    </row>
    <row r="15" spans="1:28" x14ac:dyDescent="0.25">
      <c r="A15" t="s">
        <v>14</v>
      </c>
      <c r="B15" t="s">
        <v>23</v>
      </c>
      <c r="C15">
        <v>3</v>
      </c>
      <c r="D15">
        <v>3</v>
      </c>
      <c r="E15">
        <v>11</v>
      </c>
      <c r="F15">
        <v>2</v>
      </c>
      <c r="G15">
        <v>3</v>
      </c>
      <c r="H15">
        <f t="shared" si="0"/>
        <v>55</v>
      </c>
      <c r="I15" s="1">
        <v>0</v>
      </c>
      <c r="J15">
        <v>0</v>
      </c>
      <c r="K15">
        <v>0</v>
      </c>
      <c r="L15">
        <f t="shared" si="1"/>
        <v>0</v>
      </c>
      <c r="M15">
        <f t="shared" si="2"/>
        <v>0</v>
      </c>
      <c r="N15" s="1">
        <v>1</v>
      </c>
      <c r="U15" s="1">
        <f t="shared" si="3"/>
        <v>0</v>
      </c>
      <c r="V15">
        <f t="shared" si="4"/>
        <v>0</v>
      </c>
      <c r="W15">
        <f t="shared" si="5"/>
        <v>0</v>
      </c>
      <c r="X15">
        <f t="shared" si="6"/>
        <v>0</v>
      </c>
      <c r="Y15">
        <f t="shared" si="7"/>
        <v>0</v>
      </c>
      <c r="Z15" s="1">
        <v>4</v>
      </c>
      <c r="AA15">
        <v>0</v>
      </c>
      <c r="AB15">
        <f t="shared" si="8"/>
        <v>4</v>
      </c>
    </row>
    <row r="16" spans="1:28" x14ac:dyDescent="0.25">
      <c r="A16" t="s">
        <v>14</v>
      </c>
      <c r="B16" t="s">
        <v>24</v>
      </c>
      <c r="C16">
        <v>1</v>
      </c>
      <c r="D16">
        <v>3</v>
      </c>
      <c r="E16">
        <v>5</v>
      </c>
      <c r="F16">
        <v>2</v>
      </c>
      <c r="G16">
        <v>0</v>
      </c>
      <c r="H16">
        <f t="shared" si="0"/>
        <v>10</v>
      </c>
      <c r="I16" s="1">
        <v>0</v>
      </c>
      <c r="J16">
        <v>0</v>
      </c>
      <c r="K16">
        <v>0</v>
      </c>
      <c r="L16">
        <f t="shared" si="1"/>
        <v>0</v>
      </c>
      <c r="M16">
        <f t="shared" si="2"/>
        <v>0</v>
      </c>
      <c r="N16" s="1">
        <v>1</v>
      </c>
      <c r="U16" s="1">
        <f t="shared" si="3"/>
        <v>0</v>
      </c>
      <c r="V16">
        <f t="shared" si="4"/>
        <v>0</v>
      </c>
      <c r="W16">
        <f t="shared" si="5"/>
        <v>0</v>
      </c>
      <c r="X16">
        <f t="shared" si="6"/>
        <v>0</v>
      </c>
      <c r="Y16">
        <f t="shared" si="7"/>
        <v>0</v>
      </c>
      <c r="Z16" s="1">
        <v>3</v>
      </c>
      <c r="AA16">
        <v>2</v>
      </c>
      <c r="AB16">
        <f t="shared" si="8"/>
        <v>5</v>
      </c>
    </row>
    <row r="17" spans="1:28" x14ac:dyDescent="0.25">
      <c r="A17" t="s">
        <v>14</v>
      </c>
      <c r="B17" t="s">
        <v>25</v>
      </c>
      <c r="C17">
        <v>1</v>
      </c>
      <c r="D17">
        <v>3</v>
      </c>
      <c r="E17">
        <v>34</v>
      </c>
      <c r="F17">
        <v>2</v>
      </c>
      <c r="G17">
        <v>1</v>
      </c>
      <c r="H17">
        <f t="shared" si="0"/>
        <v>102</v>
      </c>
      <c r="I17" s="1">
        <v>1</v>
      </c>
      <c r="J17">
        <v>1</v>
      </c>
      <c r="K17">
        <v>1</v>
      </c>
      <c r="L17">
        <f t="shared" si="1"/>
        <v>2</v>
      </c>
      <c r="M17">
        <f t="shared" si="2"/>
        <v>3</v>
      </c>
      <c r="O17">
        <v>1</v>
      </c>
      <c r="Q17">
        <v>1</v>
      </c>
      <c r="S17">
        <v>1</v>
      </c>
      <c r="U17" s="1">
        <f t="shared" si="3"/>
        <v>9.8039215686274508E-3</v>
      </c>
      <c r="V17">
        <f t="shared" si="4"/>
        <v>9.8039215686274508E-3</v>
      </c>
      <c r="W17">
        <f t="shared" si="5"/>
        <v>9.8039215686274508E-3</v>
      </c>
      <c r="X17">
        <f t="shared" si="6"/>
        <v>1.9607843137254902E-2</v>
      </c>
      <c r="Y17">
        <f t="shared" si="7"/>
        <v>2.9411764705882353E-2</v>
      </c>
      <c r="Z17" s="1">
        <v>19</v>
      </c>
      <c r="AA17">
        <v>1</v>
      </c>
      <c r="AB17">
        <f t="shared" si="8"/>
        <v>20</v>
      </c>
    </row>
    <row r="18" spans="1:28" x14ac:dyDescent="0.25">
      <c r="A18" t="s">
        <v>14</v>
      </c>
      <c r="B18" t="s">
        <v>25</v>
      </c>
      <c r="C18">
        <v>2</v>
      </c>
      <c r="D18">
        <v>3</v>
      </c>
      <c r="E18">
        <v>43</v>
      </c>
      <c r="F18">
        <v>2</v>
      </c>
      <c r="G18">
        <v>1</v>
      </c>
      <c r="H18">
        <f t="shared" si="0"/>
        <v>129</v>
      </c>
      <c r="I18" s="1">
        <v>5</v>
      </c>
      <c r="J18">
        <v>35</v>
      </c>
      <c r="K18">
        <v>9</v>
      </c>
      <c r="L18">
        <f t="shared" si="1"/>
        <v>44</v>
      </c>
      <c r="M18">
        <f t="shared" si="2"/>
        <v>49</v>
      </c>
      <c r="O18">
        <v>1</v>
      </c>
      <c r="Q18">
        <v>1</v>
      </c>
      <c r="S18">
        <v>1</v>
      </c>
      <c r="U18" s="1">
        <f t="shared" si="3"/>
        <v>3.875968992248062E-2</v>
      </c>
      <c r="V18">
        <f t="shared" si="4"/>
        <v>0.27131782945736432</v>
      </c>
      <c r="W18">
        <f t="shared" si="5"/>
        <v>6.9767441860465115E-2</v>
      </c>
      <c r="X18">
        <f t="shared" si="6"/>
        <v>0.34108527131782945</v>
      </c>
      <c r="Y18">
        <f t="shared" si="7"/>
        <v>0.37984496124031009</v>
      </c>
      <c r="Z18" s="1">
        <v>19</v>
      </c>
      <c r="AA18">
        <v>59</v>
      </c>
      <c r="AB18">
        <f t="shared" si="8"/>
        <v>78</v>
      </c>
    </row>
    <row r="19" spans="1:28" x14ac:dyDescent="0.25">
      <c r="A19" t="s">
        <v>14</v>
      </c>
      <c r="B19" t="s">
        <v>25</v>
      </c>
      <c r="C19">
        <v>4</v>
      </c>
      <c r="D19">
        <v>3</v>
      </c>
      <c r="E19">
        <v>36</v>
      </c>
      <c r="F19">
        <v>1</v>
      </c>
      <c r="G19">
        <v>1</v>
      </c>
      <c r="H19">
        <f t="shared" si="0"/>
        <v>72</v>
      </c>
      <c r="I19" s="1">
        <v>0</v>
      </c>
      <c r="J19">
        <v>15</v>
      </c>
      <c r="K19">
        <v>5</v>
      </c>
      <c r="L19">
        <f t="shared" si="1"/>
        <v>20</v>
      </c>
      <c r="M19">
        <f t="shared" si="2"/>
        <v>20</v>
      </c>
      <c r="O19">
        <v>1</v>
      </c>
      <c r="Q19">
        <v>1</v>
      </c>
      <c r="S19">
        <v>1</v>
      </c>
      <c r="U19" s="1">
        <f t="shared" si="3"/>
        <v>0</v>
      </c>
      <c r="V19">
        <f t="shared" si="4"/>
        <v>0.20833333333333334</v>
      </c>
      <c r="W19">
        <f t="shared" si="5"/>
        <v>6.9444444444444448E-2</v>
      </c>
      <c r="X19">
        <f t="shared" si="6"/>
        <v>0.27777777777777779</v>
      </c>
      <c r="Y19">
        <f t="shared" si="7"/>
        <v>0.27777777777777779</v>
      </c>
      <c r="Z19" s="1">
        <v>31</v>
      </c>
      <c r="AA19">
        <v>50</v>
      </c>
      <c r="AB19">
        <f t="shared" si="8"/>
        <v>81</v>
      </c>
    </row>
    <row r="20" spans="1:28" x14ac:dyDescent="0.25">
      <c r="A20" t="s">
        <v>14</v>
      </c>
      <c r="B20" t="s">
        <v>25</v>
      </c>
      <c r="C20">
        <v>5</v>
      </c>
      <c r="D20">
        <v>3</v>
      </c>
      <c r="E20">
        <v>19</v>
      </c>
      <c r="F20">
        <v>1</v>
      </c>
      <c r="G20">
        <v>1</v>
      </c>
      <c r="H20">
        <f t="shared" si="0"/>
        <v>38</v>
      </c>
      <c r="I20" s="1">
        <v>1</v>
      </c>
      <c r="J20">
        <v>1</v>
      </c>
      <c r="K20">
        <v>0</v>
      </c>
      <c r="L20">
        <f t="shared" si="1"/>
        <v>1</v>
      </c>
      <c r="M20">
        <f t="shared" si="2"/>
        <v>2</v>
      </c>
      <c r="O20">
        <v>1</v>
      </c>
      <c r="Q20">
        <v>1</v>
      </c>
      <c r="R20">
        <v>1</v>
      </c>
      <c r="U20" s="1">
        <f t="shared" si="3"/>
        <v>2.6315789473684209E-2</v>
      </c>
      <c r="V20">
        <f t="shared" si="4"/>
        <v>2.6315789473684209E-2</v>
      </c>
      <c r="W20">
        <f t="shared" si="5"/>
        <v>0</v>
      </c>
      <c r="X20">
        <f t="shared" si="6"/>
        <v>2.6315789473684209E-2</v>
      </c>
      <c r="Y20">
        <f t="shared" si="7"/>
        <v>5.2631578947368418E-2</v>
      </c>
      <c r="Z20" s="1">
        <v>9</v>
      </c>
      <c r="AA20">
        <v>0</v>
      </c>
      <c r="AB20">
        <f t="shared" si="8"/>
        <v>9</v>
      </c>
    </row>
    <row r="21" spans="1:28" x14ac:dyDescent="0.25">
      <c r="A21" t="s">
        <v>14</v>
      </c>
      <c r="B21" t="s">
        <v>25</v>
      </c>
      <c r="C21">
        <v>6</v>
      </c>
      <c r="D21">
        <v>3</v>
      </c>
      <c r="E21">
        <v>15</v>
      </c>
      <c r="F21">
        <v>1</v>
      </c>
      <c r="G21">
        <v>1</v>
      </c>
      <c r="H21">
        <f t="shared" si="0"/>
        <v>30</v>
      </c>
      <c r="I21" s="1">
        <v>0</v>
      </c>
      <c r="J21">
        <v>4</v>
      </c>
      <c r="K21">
        <v>4</v>
      </c>
      <c r="L21">
        <f t="shared" si="1"/>
        <v>8</v>
      </c>
      <c r="M21">
        <f t="shared" si="2"/>
        <v>8</v>
      </c>
      <c r="O21">
        <v>1</v>
      </c>
      <c r="Q21">
        <v>1</v>
      </c>
      <c r="S21">
        <v>1</v>
      </c>
      <c r="U21" s="1">
        <f t="shared" si="3"/>
        <v>0</v>
      </c>
      <c r="V21">
        <f t="shared" si="4"/>
        <v>0.13333333333333333</v>
      </c>
      <c r="W21">
        <f t="shared" si="5"/>
        <v>0.13333333333333333</v>
      </c>
      <c r="X21">
        <f t="shared" si="6"/>
        <v>0.26666666666666666</v>
      </c>
      <c r="Y21">
        <f t="shared" si="7"/>
        <v>0.26666666666666666</v>
      </c>
      <c r="Z21" s="1">
        <v>1</v>
      </c>
      <c r="AA21">
        <v>4</v>
      </c>
      <c r="AB21">
        <f t="shared" si="8"/>
        <v>5</v>
      </c>
    </row>
    <row r="22" spans="1:28" x14ac:dyDescent="0.25">
      <c r="A22" t="s">
        <v>14</v>
      </c>
      <c r="B22" t="s">
        <v>25</v>
      </c>
      <c r="C22">
        <v>8</v>
      </c>
      <c r="D22">
        <v>3</v>
      </c>
      <c r="E22">
        <v>38</v>
      </c>
      <c r="F22">
        <v>2</v>
      </c>
      <c r="G22">
        <v>2</v>
      </c>
      <c r="H22">
        <f t="shared" si="0"/>
        <v>152</v>
      </c>
      <c r="I22" s="1">
        <v>30</v>
      </c>
      <c r="J22">
        <v>36</v>
      </c>
      <c r="K22">
        <v>41</v>
      </c>
      <c r="L22">
        <f t="shared" si="1"/>
        <v>77</v>
      </c>
      <c r="M22">
        <f t="shared" si="2"/>
        <v>107</v>
      </c>
      <c r="O22">
        <v>1</v>
      </c>
      <c r="Q22">
        <v>1</v>
      </c>
      <c r="T22">
        <v>1</v>
      </c>
      <c r="U22" s="1">
        <f t="shared" si="3"/>
        <v>0.19736842105263158</v>
      </c>
      <c r="V22">
        <f t="shared" si="4"/>
        <v>0.23684210526315788</v>
      </c>
      <c r="W22">
        <f t="shared" si="5"/>
        <v>0.26973684210526316</v>
      </c>
      <c r="X22">
        <f t="shared" si="6"/>
        <v>0.50657894736842102</v>
      </c>
      <c r="Y22">
        <f t="shared" si="7"/>
        <v>0.70394736842105265</v>
      </c>
      <c r="Z22" s="1">
        <v>37</v>
      </c>
      <c r="AA22">
        <v>55</v>
      </c>
      <c r="AB22">
        <f t="shared" si="8"/>
        <v>92</v>
      </c>
    </row>
    <row r="23" spans="1:28" x14ac:dyDescent="0.25">
      <c r="A23" t="s">
        <v>14</v>
      </c>
      <c r="B23" t="s">
        <v>25</v>
      </c>
      <c r="C23">
        <v>9</v>
      </c>
      <c r="D23">
        <v>3</v>
      </c>
      <c r="E23">
        <v>17</v>
      </c>
      <c r="F23">
        <v>2</v>
      </c>
      <c r="G23">
        <v>0</v>
      </c>
      <c r="H23">
        <f t="shared" si="0"/>
        <v>34</v>
      </c>
      <c r="I23" s="1">
        <v>60</v>
      </c>
      <c r="J23">
        <v>25</v>
      </c>
      <c r="K23">
        <v>10</v>
      </c>
      <c r="L23">
        <f t="shared" si="1"/>
        <v>35</v>
      </c>
      <c r="M23">
        <f t="shared" si="2"/>
        <v>95</v>
      </c>
      <c r="O23">
        <v>1</v>
      </c>
      <c r="Q23">
        <v>1</v>
      </c>
      <c r="T23">
        <v>1</v>
      </c>
      <c r="U23" s="1">
        <f t="shared" si="3"/>
        <v>1.7647058823529411</v>
      </c>
      <c r="V23">
        <f t="shared" si="4"/>
        <v>0.73529411764705888</v>
      </c>
      <c r="W23">
        <f t="shared" si="5"/>
        <v>0.29411764705882354</v>
      </c>
      <c r="X23">
        <f t="shared" si="6"/>
        <v>1.0294117647058822</v>
      </c>
      <c r="Y23">
        <f t="shared" si="7"/>
        <v>2.7941176470588234</v>
      </c>
      <c r="Z23" s="1">
        <v>2</v>
      </c>
      <c r="AA23">
        <v>37</v>
      </c>
      <c r="AB23">
        <f t="shared" si="8"/>
        <v>39</v>
      </c>
    </row>
    <row r="24" spans="1:28" x14ac:dyDescent="0.25">
      <c r="A24" t="s">
        <v>14</v>
      </c>
      <c r="B24" t="s">
        <v>26</v>
      </c>
      <c r="C24">
        <v>2</v>
      </c>
      <c r="D24">
        <v>3</v>
      </c>
      <c r="E24">
        <v>4</v>
      </c>
      <c r="F24">
        <v>1</v>
      </c>
      <c r="G24">
        <v>1</v>
      </c>
      <c r="H24">
        <f t="shared" si="0"/>
        <v>8</v>
      </c>
      <c r="I24" s="1">
        <v>0</v>
      </c>
      <c r="J24">
        <v>0</v>
      </c>
      <c r="K24">
        <v>0</v>
      </c>
      <c r="L24">
        <f t="shared" si="1"/>
        <v>0</v>
      </c>
      <c r="M24">
        <f t="shared" si="2"/>
        <v>0</v>
      </c>
      <c r="N24" s="1">
        <v>1</v>
      </c>
      <c r="U24" s="1">
        <f t="shared" si="3"/>
        <v>0</v>
      </c>
      <c r="V24">
        <f t="shared" si="4"/>
        <v>0</v>
      </c>
      <c r="W24">
        <f t="shared" si="5"/>
        <v>0</v>
      </c>
      <c r="X24">
        <f t="shared" si="6"/>
        <v>0</v>
      </c>
      <c r="Y24">
        <f t="shared" si="7"/>
        <v>0</v>
      </c>
      <c r="Z24" s="1">
        <v>0</v>
      </c>
      <c r="AA24">
        <v>0</v>
      </c>
      <c r="AB24">
        <f t="shared" si="8"/>
        <v>0</v>
      </c>
    </row>
    <row r="25" spans="1:28" x14ac:dyDescent="0.25">
      <c r="A25" t="s">
        <v>14</v>
      </c>
      <c r="B25" t="s">
        <v>27</v>
      </c>
      <c r="C25">
        <v>1</v>
      </c>
      <c r="D25">
        <v>3</v>
      </c>
      <c r="E25">
        <v>7</v>
      </c>
      <c r="F25">
        <v>1</v>
      </c>
      <c r="G25">
        <v>1</v>
      </c>
      <c r="H25">
        <f t="shared" si="0"/>
        <v>14</v>
      </c>
      <c r="I25" s="1">
        <v>0</v>
      </c>
      <c r="J25">
        <v>0</v>
      </c>
      <c r="K25">
        <v>0</v>
      </c>
      <c r="L25">
        <f t="shared" si="1"/>
        <v>0</v>
      </c>
      <c r="M25">
        <f t="shared" si="2"/>
        <v>0</v>
      </c>
      <c r="N25" s="1">
        <v>1</v>
      </c>
      <c r="U25" s="1">
        <f t="shared" si="3"/>
        <v>0</v>
      </c>
      <c r="V25">
        <f t="shared" si="4"/>
        <v>0</v>
      </c>
      <c r="W25">
        <f t="shared" si="5"/>
        <v>0</v>
      </c>
      <c r="X25">
        <f t="shared" si="6"/>
        <v>0</v>
      </c>
      <c r="Y25">
        <f t="shared" si="7"/>
        <v>0</v>
      </c>
      <c r="Z25" s="1">
        <v>0</v>
      </c>
      <c r="AA25">
        <v>0</v>
      </c>
      <c r="AB25">
        <f t="shared" si="8"/>
        <v>0</v>
      </c>
    </row>
    <row r="26" spans="1:28" x14ac:dyDescent="0.25">
      <c r="A26" t="s">
        <v>14</v>
      </c>
      <c r="B26" t="s">
        <v>28</v>
      </c>
      <c r="C26">
        <v>1</v>
      </c>
      <c r="D26">
        <v>3</v>
      </c>
      <c r="E26">
        <v>8</v>
      </c>
      <c r="F26">
        <v>1</v>
      </c>
      <c r="G26">
        <v>1</v>
      </c>
      <c r="H26">
        <f t="shared" si="0"/>
        <v>16</v>
      </c>
      <c r="I26" s="1">
        <v>0</v>
      </c>
      <c r="J26">
        <v>0</v>
      </c>
      <c r="K26">
        <v>1</v>
      </c>
      <c r="L26">
        <f t="shared" si="1"/>
        <v>1</v>
      </c>
      <c r="M26">
        <f t="shared" si="2"/>
        <v>1</v>
      </c>
      <c r="O26">
        <v>1</v>
      </c>
      <c r="Q26">
        <v>1</v>
      </c>
      <c r="S26">
        <v>1</v>
      </c>
      <c r="U26" s="1">
        <f t="shared" si="3"/>
        <v>0</v>
      </c>
      <c r="V26">
        <f t="shared" si="4"/>
        <v>0</v>
      </c>
      <c r="W26">
        <f t="shared" si="5"/>
        <v>6.25E-2</v>
      </c>
      <c r="X26">
        <f t="shared" si="6"/>
        <v>6.25E-2</v>
      </c>
      <c r="Y26">
        <f t="shared" si="7"/>
        <v>6.25E-2</v>
      </c>
      <c r="Z26" s="1">
        <v>0</v>
      </c>
      <c r="AA26">
        <v>0</v>
      </c>
      <c r="AB26">
        <f t="shared" si="8"/>
        <v>0</v>
      </c>
    </row>
    <row r="27" spans="1:28" x14ac:dyDescent="0.25">
      <c r="A27" t="s">
        <v>14</v>
      </c>
      <c r="B27" t="s">
        <v>28</v>
      </c>
      <c r="C27">
        <v>2</v>
      </c>
      <c r="D27">
        <v>3</v>
      </c>
      <c r="E27">
        <v>13</v>
      </c>
      <c r="F27">
        <v>2</v>
      </c>
      <c r="G27">
        <v>1</v>
      </c>
      <c r="H27">
        <f t="shared" si="0"/>
        <v>39</v>
      </c>
      <c r="I27" s="1">
        <v>0</v>
      </c>
      <c r="J27">
        <v>0</v>
      </c>
      <c r="K27">
        <v>0</v>
      </c>
      <c r="L27">
        <f t="shared" si="1"/>
        <v>0</v>
      </c>
      <c r="M27">
        <f t="shared" si="2"/>
        <v>0</v>
      </c>
      <c r="N27" s="1">
        <v>1</v>
      </c>
      <c r="U27" s="1">
        <f t="shared" si="3"/>
        <v>0</v>
      </c>
      <c r="V27">
        <f t="shared" si="4"/>
        <v>0</v>
      </c>
      <c r="W27">
        <f t="shared" si="5"/>
        <v>0</v>
      </c>
      <c r="X27">
        <f t="shared" si="6"/>
        <v>0</v>
      </c>
      <c r="Y27">
        <f t="shared" si="7"/>
        <v>0</v>
      </c>
      <c r="Z27" s="1">
        <v>0</v>
      </c>
      <c r="AA27">
        <v>1</v>
      </c>
      <c r="AB27">
        <f t="shared" si="8"/>
        <v>1</v>
      </c>
    </row>
    <row r="28" spans="1:28" x14ac:dyDescent="0.25">
      <c r="A28" t="s">
        <v>14</v>
      </c>
      <c r="B28" t="s">
        <v>29</v>
      </c>
      <c r="C28">
        <v>4</v>
      </c>
      <c r="D28">
        <v>3</v>
      </c>
      <c r="E28">
        <v>6</v>
      </c>
      <c r="F28">
        <v>2</v>
      </c>
      <c r="G28">
        <v>1</v>
      </c>
      <c r="H28">
        <f t="shared" si="0"/>
        <v>18</v>
      </c>
      <c r="I28" s="1">
        <v>0</v>
      </c>
      <c r="J28">
        <v>0</v>
      </c>
      <c r="K28">
        <v>0</v>
      </c>
      <c r="L28">
        <f t="shared" si="1"/>
        <v>0</v>
      </c>
      <c r="M28">
        <f t="shared" si="2"/>
        <v>0</v>
      </c>
      <c r="N28" s="1">
        <v>1</v>
      </c>
      <c r="U28" s="1">
        <f t="shared" si="3"/>
        <v>0</v>
      </c>
      <c r="V28">
        <f t="shared" si="4"/>
        <v>0</v>
      </c>
      <c r="W28">
        <f t="shared" si="5"/>
        <v>0</v>
      </c>
      <c r="X28">
        <f t="shared" si="6"/>
        <v>0</v>
      </c>
      <c r="Y28">
        <f t="shared" si="7"/>
        <v>0</v>
      </c>
      <c r="Z28" s="1">
        <v>2</v>
      </c>
      <c r="AA28">
        <v>0</v>
      </c>
      <c r="AB28">
        <f t="shared" si="8"/>
        <v>2</v>
      </c>
    </row>
    <row r="29" spans="1:28" x14ac:dyDescent="0.25">
      <c r="A29" t="s">
        <v>14</v>
      </c>
      <c r="B29" t="s">
        <v>30</v>
      </c>
      <c r="C29">
        <v>1</v>
      </c>
      <c r="D29">
        <v>3</v>
      </c>
      <c r="E29">
        <v>50</v>
      </c>
      <c r="F29">
        <v>2</v>
      </c>
      <c r="G29">
        <v>2</v>
      </c>
      <c r="H29">
        <f t="shared" si="0"/>
        <v>200</v>
      </c>
      <c r="I29" s="1">
        <v>3</v>
      </c>
      <c r="J29">
        <v>120</v>
      </c>
      <c r="K29">
        <v>0</v>
      </c>
      <c r="L29">
        <f t="shared" si="1"/>
        <v>120</v>
      </c>
      <c r="M29">
        <f t="shared" si="2"/>
        <v>123</v>
      </c>
      <c r="O29">
        <v>1</v>
      </c>
      <c r="Q29">
        <v>1</v>
      </c>
      <c r="R29">
        <v>1</v>
      </c>
      <c r="U29" s="1">
        <f t="shared" si="3"/>
        <v>1.4999999999999999E-2</v>
      </c>
      <c r="V29">
        <f t="shared" si="4"/>
        <v>0.6</v>
      </c>
      <c r="W29">
        <f t="shared" si="5"/>
        <v>0</v>
      </c>
      <c r="X29">
        <f t="shared" si="6"/>
        <v>0.6</v>
      </c>
      <c r="Y29">
        <f t="shared" si="7"/>
        <v>0.61499999999999999</v>
      </c>
      <c r="Z29" s="1">
        <v>9</v>
      </c>
      <c r="AA29">
        <v>55</v>
      </c>
      <c r="AB29">
        <f t="shared" si="8"/>
        <v>64</v>
      </c>
    </row>
    <row r="30" spans="1:28" x14ac:dyDescent="0.25">
      <c r="A30" t="s">
        <v>14</v>
      </c>
      <c r="B30" t="s">
        <v>31</v>
      </c>
      <c r="C30">
        <v>1</v>
      </c>
      <c r="D30">
        <v>3</v>
      </c>
      <c r="E30">
        <v>6</v>
      </c>
      <c r="F30">
        <v>2</v>
      </c>
      <c r="G30">
        <v>1</v>
      </c>
      <c r="H30">
        <f t="shared" si="0"/>
        <v>18</v>
      </c>
      <c r="I30" s="1">
        <v>0</v>
      </c>
      <c r="J30">
        <v>0</v>
      </c>
      <c r="K30">
        <v>1</v>
      </c>
      <c r="L30">
        <f t="shared" si="1"/>
        <v>1</v>
      </c>
      <c r="M30">
        <f t="shared" si="2"/>
        <v>1</v>
      </c>
      <c r="O30">
        <v>1</v>
      </c>
      <c r="Q30">
        <v>1</v>
      </c>
      <c r="S30">
        <v>1</v>
      </c>
      <c r="U30" s="1">
        <f t="shared" si="3"/>
        <v>0</v>
      </c>
      <c r="V30">
        <f t="shared" si="4"/>
        <v>0</v>
      </c>
      <c r="W30">
        <f t="shared" si="5"/>
        <v>5.5555555555555552E-2</v>
      </c>
      <c r="X30">
        <f t="shared" si="6"/>
        <v>5.5555555555555552E-2</v>
      </c>
      <c r="Y30">
        <f t="shared" si="7"/>
        <v>5.5555555555555552E-2</v>
      </c>
      <c r="Z30" s="1">
        <v>1</v>
      </c>
      <c r="AA30">
        <v>0</v>
      </c>
      <c r="AB30">
        <f t="shared" si="8"/>
        <v>1</v>
      </c>
    </row>
    <row r="31" spans="1:28" x14ac:dyDescent="0.25">
      <c r="A31" t="s">
        <v>14</v>
      </c>
      <c r="B31" t="s">
        <v>31</v>
      </c>
      <c r="C31">
        <v>2</v>
      </c>
      <c r="D31">
        <v>3</v>
      </c>
      <c r="E31">
        <v>5</v>
      </c>
      <c r="F31">
        <v>1</v>
      </c>
      <c r="G31">
        <v>1</v>
      </c>
      <c r="H31">
        <f t="shared" si="0"/>
        <v>10</v>
      </c>
      <c r="I31" s="1">
        <v>0</v>
      </c>
      <c r="J31">
        <v>0</v>
      </c>
      <c r="K31">
        <v>0</v>
      </c>
      <c r="L31">
        <f t="shared" si="1"/>
        <v>0</v>
      </c>
      <c r="M31">
        <f t="shared" si="2"/>
        <v>0</v>
      </c>
      <c r="N31" s="1">
        <v>1</v>
      </c>
      <c r="U31" s="1">
        <f t="shared" si="3"/>
        <v>0</v>
      </c>
      <c r="V31">
        <f t="shared" si="4"/>
        <v>0</v>
      </c>
      <c r="W31">
        <f t="shared" si="5"/>
        <v>0</v>
      </c>
      <c r="X31">
        <f t="shared" si="6"/>
        <v>0</v>
      </c>
      <c r="Y31">
        <f t="shared" si="7"/>
        <v>0</v>
      </c>
      <c r="Z31" s="1">
        <v>0</v>
      </c>
      <c r="AA31">
        <v>0</v>
      </c>
      <c r="AB31">
        <f t="shared" si="8"/>
        <v>0</v>
      </c>
    </row>
    <row r="32" spans="1:28" x14ac:dyDescent="0.25">
      <c r="A32" t="s">
        <v>14</v>
      </c>
      <c r="B32" t="s">
        <v>31</v>
      </c>
      <c r="C32">
        <v>3</v>
      </c>
      <c r="D32">
        <v>3</v>
      </c>
      <c r="E32">
        <v>14</v>
      </c>
      <c r="F32">
        <v>1</v>
      </c>
      <c r="G32">
        <v>2</v>
      </c>
      <c r="H32">
        <f t="shared" si="0"/>
        <v>42</v>
      </c>
      <c r="I32" s="1">
        <v>0</v>
      </c>
      <c r="J32">
        <v>1</v>
      </c>
      <c r="K32">
        <v>1</v>
      </c>
      <c r="L32">
        <f t="shared" si="1"/>
        <v>2</v>
      </c>
      <c r="M32">
        <f t="shared" si="2"/>
        <v>2</v>
      </c>
      <c r="O32">
        <v>1</v>
      </c>
      <c r="Q32">
        <v>1</v>
      </c>
      <c r="S32">
        <v>1</v>
      </c>
      <c r="U32" s="1">
        <f t="shared" si="3"/>
        <v>0</v>
      </c>
      <c r="V32">
        <f t="shared" si="4"/>
        <v>2.3809523809523808E-2</v>
      </c>
      <c r="W32">
        <f t="shared" si="5"/>
        <v>2.3809523809523808E-2</v>
      </c>
      <c r="X32">
        <f t="shared" si="6"/>
        <v>4.7619047619047616E-2</v>
      </c>
      <c r="Y32">
        <f t="shared" si="7"/>
        <v>4.7619047619047616E-2</v>
      </c>
      <c r="Z32" s="1">
        <v>0</v>
      </c>
      <c r="AA32">
        <v>0</v>
      </c>
      <c r="AB32">
        <f t="shared" si="8"/>
        <v>0</v>
      </c>
    </row>
    <row r="33" spans="1:29" x14ac:dyDescent="0.25">
      <c r="A33" t="s">
        <v>14</v>
      </c>
      <c r="B33" t="s">
        <v>31</v>
      </c>
      <c r="C33">
        <v>4</v>
      </c>
      <c r="D33">
        <v>3</v>
      </c>
      <c r="E33">
        <v>25</v>
      </c>
      <c r="F33">
        <v>1</v>
      </c>
      <c r="G33">
        <v>2</v>
      </c>
      <c r="H33">
        <f t="shared" si="0"/>
        <v>75</v>
      </c>
      <c r="I33" s="1">
        <v>21</v>
      </c>
      <c r="J33">
        <v>30</v>
      </c>
      <c r="K33">
        <v>6</v>
      </c>
      <c r="L33">
        <f t="shared" si="1"/>
        <v>36</v>
      </c>
      <c r="M33">
        <f t="shared" si="2"/>
        <v>57</v>
      </c>
      <c r="O33">
        <v>1</v>
      </c>
      <c r="Q33">
        <v>1</v>
      </c>
      <c r="S33">
        <v>1</v>
      </c>
      <c r="U33" s="1">
        <f t="shared" si="3"/>
        <v>0.28000000000000003</v>
      </c>
      <c r="V33">
        <f t="shared" si="4"/>
        <v>0.4</v>
      </c>
      <c r="W33">
        <f t="shared" si="5"/>
        <v>0.08</v>
      </c>
      <c r="X33">
        <f t="shared" si="6"/>
        <v>0.48</v>
      </c>
      <c r="Y33">
        <f t="shared" si="7"/>
        <v>0.76</v>
      </c>
      <c r="Z33" s="1">
        <v>14</v>
      </c>
      <c r="AA33">
        <v>0</v>
      </c>
      <c r="AB33">
        <f t="shared" si="8"/>
        <v>14</v>
      </c>
    </row>
    <row r="34" spans="1:29" x14ac:dyDescent="0.25">
      <c r="A34" t="s">
        <v>14</v>
      </c>
      <c r="B34" t="s">
        <v>31</v>
      </c>
      <c r="C34">
        <v>4</v>
      </c>
      <c r="D34">
        <v>3</v>
      </c>
      <c r="E34">
        <v>37</v>
      </c>
      <c r="F34">
        <v>1</v>
      </c>
      <c r="G34">
        <v>2</v>
      </c>
      <c r="H34">
        <f t="shared" si="0"/>
        <v>111</v>
      </c>
      <c r="I34" s="1">
        <v>100</v>
      </c>
      <c r="J34">
        <v>100</v>
      </c>
      <c r="K34">
        <v>40</v>
      </c>
      <c r="L34">
        <f t="shared" si="1"/>
        <v>140</v>
      </c>
      <c r="M34">
        <f t="shared" si="2"/>
        <v>240</v>
      </c>
      <c r="O34">
        <v>1</v>
      </c>
      <c r="Q34">
        <v>1</v>
      </c>
      <c r="T34">
        <v>1</v>
      </c>
      <c r="U34" s="1">
        <f t="shared" si="3"/>
        <v>0.90090090090090091</v>
      </c>
      <c r="V34">
        <f t="shared" si="4"/>
        <v>0.90090090090090091</v>
      </c>
      <c r="W34">
        <f t="shared" si="5"/>
        <v>0.36036036036036034</v>
      </c>
      <c r="X34">
        <f t="shared" si="6"/>
        <v>1.2612612612612613</v>
      </c>
      <c r="Y34">
        <f t="shared" si="7"/>
        <v>2.1621621621621623</v>
      </c>
      <c r="Z34" s="1">
        <v>200</v>
      </c>
      <c r="AA34">
        <v>200</v>
      </c>
      <c r="AB34">
        <f t="shared" si="8"/>
        <v>400</v>
      </c>
    </row>
    <row r="35" spans="1:29" x14ac:dyDescent="0.25">
      <c r="A35" t="s">
        <v>14</v>
      </c>
      <c r="B35" t="s">
        <v>32</v>
      </c>
      <c r="C35">
        <v>2</v>
      </c>
      <c r="D35">
        <v>3</v>
      </c>
      <c r="E35">
        <v>5</v>
      </c>
      <c r="F35">
        <v>1</v>
      </c>
      <c r="G35">
        <v>1</v>
      </c>
      <c r="H35">
        <f t="shared" si="0"/>
        <v>10</v>
      </c>
      <c r="I35" s="1">
        <v>0</v>
      </c>
      <c r="J35">
        <v>2</v>
      </c>
      <c r="K35">
        <v>0</v>
      </c>
      <c r="L35">
        <f t="shared" si="1"/>
        <v>2</v>
      </c>
      <c r="M35">
        <f t="shared" si="2"/>
        <v>2</v>
      </c>
      <c r="O35">
        <v>1</v>
      </c>
      <c r="Q35">
        <v>1</v>
      </c>
      <c r="R35">
        <v>1</v>
      </c>
      <c r="U35" s="1">
        <f t="shared" si="3"/>
        <v>0</v>
      </c>
      <c r="V35">
        <f t="shared" si="4"/>
        <v>0.2</v>
      </c>
      <c r="W35">
        <f t="shared" si="5"/>
        <v>0</v>
      </c>
      <c r="X35">
        <f t="shared" si="6"/>
        <v>0.2</v>
      </c>
      <c r="Y35">
        <f t="shared" si="7"/>
        <v>0.2</v>
      </c>
      <c r="Z35" s="1">
        <v>1</v>
      </c>
      <c r="AA35">
        <v>0</v>
      </c>
      <c r="AB35">
        <f t="shared" si="8"/>
        <v>1</v>
      </c>
    </row>
    <row r="36" spans="1:29" x14ac:dyDescent="0.25">
      <c r="A36" t="s">
        <v>14</v>
      </c>
      <c r="B36" t="s">
        <v>32</v>
      </c>
      <c r="C36">
        <v>5</v>
      </c>
      <c r="D36">
        <v>3</v>
      </c>
      <c r="E36">
        <v>6</v>
      </c>
      <c r="F36">
        <v>1</v>
      </c>
      <c r="G36">
        <v>2</v>
      </c>
      <c r="H36">
        <f t="shared" si="0"/>
        <v>18</v>
      </c>
      <c r="I36" s="1">
        <v>8</v>
      </c>
      <c r="J36">
        <v>2</v>
      </c>
      <c r="K36">
        <v>2</v>
      </c>
      <c r="L36">
        <f t="shared" si="1"/>
        <v>4</v>
      </c>
      <c r="M36">
        <f t="shared" si="2"/>
        <v>12</v>
      </c>
      <c r="O36">
        <v>1</v>
      </c>
      <c r="Q36">
        <v>1</v>
      </c>
      <c r="S36">
        <v>1</v>
      </c>
      <c r="U36" s="1">
        <f t="shared" si="3"/>
        <v>0.44444444444444442</v>
      </c>
      <c r="V36">
        <f t="shared" si="4"/>
        <v>0.1111111111111111</v>
      </c>
      <c r="W36">
        <f t="shared" si="5"/>
        <v>0.1111111111111111</v>
      </c>
      <c r="X36">
        <f t="shared" si="6"/>
        <v>0.22222222222222221</v>
      </c>
      <c r="Y36">
        <f t="shared" si="7"/>
        <v>0.66666666666666663</v>
      </c>
      <c r="Z36" s="1">
        <v>15</v>
      </c>
      <c r="AA36">
        <v>0</v>
      </c>
      <c r="AB36">
        <f t="shared" si="8"/>
        <v>15</v>
      </c>
    </row>
    <row r="37" spans="1:29" x14ac:dyDescent="0.25">
      <c r="A37" t="s">
        <v>14</v>
      </c>
      <c r="B37" t="s">
        <v>32</v>
      </c>
      <c r="C37">
        <v>6</v>
      </c>
      <c r="D37">
        <v>3</v>
      </c>
      <c r="E37">
        <v>4</v>
      </c>
      <c r="F37">
        <v>1</v>
      </c>
      <c r="G37">
        <v>1</v>
      </c>
      <c r="H37">
        <f t="shared" si="0"/>
        <v>8</v>
      </c>
      <c r="I37" s="1">
        <v>0</v>
      </c>
      <c r="J37">
        <v>0</v>
      </c>
      <c r="K37">
        <v>2</v>
      </c>
      <c r="L37">
        <f t="shared" si="1"/>
        <v>2</v>
      </c>
      <c r="M37">
        <f t="shared" si="2"/>
        <v>2</v>
      </c>
      <c r="O37">
        <v>1</v>
      </c>
      <c r="Q37">
        <v>1</v>
      </c>
      <c r="S37">
        <v>1</v>
      </c>
      <c r="U37" s="1">
        <f t="shared" si="3"/>
        <v>0</v>
      </c>
      <c r="V37">
        <f t="shared" si="4"/>
        <v>0</v>
      </c>
      <c r="W37">
        <f t="shared" si="5"/>
        <v>0.25</v>
      </c>
      <c r="X37">
        <f t="shared" si="6"/>
        <v>0.25</v>
      </c>
      <c r="Y37">
        <f t="shared" si="7"/>
        <v>0.25</v>
      </c>
      <c r="Z37" s="1">
        <v>0</v>
      </c>
      <c r="AA37">
        <v>0</v>
      </c>
      <c r="AB37">
        <f t="shared" si="8"/>
        <v>0</v>
      </c>
    </row>
    <row r="38" spans="1:29" x14ac:dyDescent="0.25">
      <c r="A38" t="s">
        <v>14</v>
      </c>
      <c r="B38" t="s">
        <v>32</v>
      </c>
      <c r="C38">
        <v>7</v>
      </c>
      <c r="D38">
        <v>3</v>
      </c>
      <c r="E38">
        <v>24</v>
      </c>
      <c r="F38">
        <v>3</v>
      </c>
      <c r="G38">
        <v>1</v>
      </c>
      <c r="H38">
        <f t="shared" si="0"/>
        <v>96</v>
      </c>
      <c r="I38" s="1">
        <v>0</v>
      </c>
      <c r="J38">
        <v>0</v>
      </c>
      <c r="K38">
        <v>0</v>
      </c>
      <c r="L38">
        <f t="shared" si="1"/>
        <v>0</v>
      </c>
      <c r="M38">
        <f t="shared" si="2"/>
        <v>0</v>
      </c>
      <c r="N38" s="1">
        <v>1</v>
      </c>
      <c r="U38" s="1">
        <f t="shared" si="3"/>
        <v>0</v>
      </c>
      <c r="V38">
        <f t="shared" si="4"/>
        <v>0</v>
      </c>
      <c r="W38">
        <f t="shared" si="5"/>
        <v>0</v>
      </c>
      <c r="X38">
        <f t="shared" si="6"/>
        <v>0</v>
      </c>
      <c r="Y38">
        <f t="shared" si="7"/>
        <v>0</v>
      </c>
      <c r="Z38" s="1">
        <v>9</v>
      </c>
      <c r="AA38">
        <v>5</v>
      </c>
      <c r="AB38">
        <f t="shared" si="8"/>
        <v>14</v>
      </c>
    </row>
    <row r="39" spans="1:29" x14ac:dyDescent="0.25">
      <c r="A39" t="s">
        <v>14</v>
      </c>
      <c r="B39" t="s">
        <v>33</v>
      </c>
      <c r="C39">
        <v>3</v>
      </c>
      <c r="D39">
        <v>3</v>
      </c>
      <c r="E39">
        <v>4</v>
      </c>
      <c r="F39">
        <v>1</v>
      </c>
      <c r="G39">
        <v>1</v>
      </c>
      <c r="H39">
        <f t="shared" si="0"/>
        <v>8</v>
      </c>
      <c r="I39" s="1">
        <v>0</v>
      </c>
      <c r="J39">
        <v>0</v>
      </c>
      <c r="K39">
        <v>1</v>
      </c>
      <c r="L39">
        <f t="shared" si="1"/>
        <v>1</v>
      </c>
      <c r="M39">
        <f t="shared" si="2"/>
        <v>1</v>
      </c>
      <c r="O39">
        <v>1</v>
      </c>
      <c r="Q39">
        <v>1</v>
      </c>
      <c r="S39">
        <v>1</v>
      </c>
      <c r="U39" s="1">
        <f t="shared" si="3"/>
        <v>0</v>
      </c>
      <c r="V39">
        <f t="shared" si="4"/>
        <v>0</v>
      </c>
      <c r="W39">
        <f t="shared" si="5"/>
        <v>0.125</v>
      </c>
      <c r="X39">
        <f t="shared" si="6"/>
        <v>0.125</v>
      </c>
      <c r="Y39">
        <f t="shared" si="7"/>
        <v>0.125</v>
      </c>
      <c r="Z39" s="1">
        <v>2</v>
      </c>
      <c r="AA39">
        <v>0</v>
      </c>
      <c r="AB39">
        <f t="shared" si="8"/>
        <v>2</v>
      </c>
    </row>
    <row r="40" spans="1:29" x14ac:dyDescent="0.25">
      <c r="A40" t="s">
        <v>45</v>
      </c>
      <c r="B40">
        <v>364</v>
      </c>
      <c r="C40">
        <v>71</v>
      </c>
      <c r="D40">
        <v>2</v>
      </c>
      <c r="E40">
        <v>37</v>
      </c>
      <c r="F40">
        <v>5</v>
      </c>
      <c r="G40">
        <v>4</v>
      </c>
      <c r="H40">
        <f>(F40+G40)*E40</f>
        <v>333</v>
      </c>
      <c r="I40" s="1">
        <v>3</v>
      </c>
      <c r="J40">
        <v>45</v>
      </c>
      <c r="K40">
        <v>48</v>
      </c>
      <c r="L40">
        <f>J40+K40</f>
        <v>93</v>
      </c>
      <c r="M40">
        <f>SUM(I40:K40)</f>
        <v>96</v>
      </c>
      <c r="O40">
        <v>1</v>
      </c>
      <c r="Q40">
        <v>1</v>
      </c>
      <c r="T40">
        <v>1</v>
      </c>
      <c r="U40" s="1">
        <f>I40/H40</f>
        <v>9.0090090090090089E-3</v>
      </c>
      <c r="V40">
        <f>J40/H40</f>
        <v>0.13513513513513514</v>
      </c>
      <c r="W40">
        <f>K40/H40</f>
        <v>0.14414414414414414</v>
      </c>
      <c r="X40">
        <f>L40/H40</f>
        <v>0.27927927927927926</v>
      </c>
      <c r="Y40">
        <f>M40/H40</f>
        <v>0.28828828828828829</v>
      </c>
      <c r="Z40" s="1">
        <v>18</v>
      </c>
      <c r="AA40">
        <v>0</v>
      </c>
      <c r="AB40">
        <f>Z40+AA40</f>
        <v>18</v>
      </c>
      <c r="AC40"/>
    </row>
    <row r="41" spans="1:29" x14ac:dyDescent="0.25">
      <c r="A41" t="s">
        <v>45</v>
      </c>
      <c r="B41">
        <v>364</v>
      </c>
      <c r="C41">
        <v>72</v>
      </c>
      <c r="D41">
        <v>2</v>
      </c>
      <c r="E41">
        <v>40</v>
      </c>
      <c r="F41">
        <v>6</v>
      </c>
      <c r="G41">
        <v>1</v>
      </c>
      <c r="H41">
        <f t="shared" ref="H41:H94" si="9">(F41+G41)*E41</f>
        <v>280</v>
      </c>
      <c r="I41" s="1">
        <v>0</v>
      </c>
      <c r="J41">
        <v>3</v>
      </c>
      <c r="K41">
        <v>1</v>
      </c>
      <c r="L41">
        <f t="shared" ref="L41:L94" si="10">J41+K41</f>
        <v>4</v>
      </c>
      <c r="M41">
        <f t="shared" ref="M41:M94" si="11">SUM(I41:K41)</f>
        <v>4</v>
      </c>
      <c r="O41">
        <v>1</v>
      </c>
      <c r="Q41">
        <v>1</v>
      </c>
      <c r="S41">
        <v>1</v>
      </c>
      <c r="U41" s="1">
        <f t="shared" ref="U41:U94" si="12">I41/H41</f>
        <v>0</v>
      </c>
      <c r="V41">
        <f t="shared" ref="V41:V94" si="13">J41/H41</f>
        <v>1.0714285714285714E-2</v>
      </c>
      <c r="W41">
        <f t="shared" ref="W41:W94" si="14">K41/H41</f>
        <v>3.5714285714285713E-3</v>
      </c>
      <c r="X41">
        <f t="shared" ref="X41:X94" si="15">L41/H41</f>
        <v>1.4285714285714285E-2</v>
      </c>
      <c r="Y41">
        <f t="shared" ref="Y41:Y94" si="16">M41/H41</f>
        <v>1.4285714285714285E-2</v>
      </c>
      <c r="Z41" s="1">
        <v>20</v>
      </c>
      <c r="AA41">
        <v>0</v>
      </c>
      <c r="AB41">
        <f t="shared" ref="AB41:AB94" si="17">Z41+AA41</f>
        <v>20</v>
      </c>
      <c r="AC41"/>
    </row>
    <row r="42" spans="1:29" x14ac:dyDescent="0.25">
      <c r="A42" t="s">
        <v>45</v>
      </c>
      <c r="B42">
        <v>364</v>
      </c>
      <c r="C42">
        <v>73</v>
      </c>
      <c r="D42">
        <v>2</v>
      </c>
      <c r="E42">
        <v>54</v>
      </c>
      <c r="F42">
        <v>3.5</v>
      </c>
      <c r="G42">
        <v>2.5</v>
      </c>
      <c r="H42">
        <f t="shared" si="9"/>
        <v>324</v>
      </c>
      <c r="I42" s="1">
        <v>1</v>
      </c>
      <c r="J42">
        <v>3</v>
      </c>
      <c r="K42">
        <v>0</v>
      </c>
      <c r="L42">
        <f t="shared" si="10"/>
        <v>3</v>
      </c>
      <c r="M42">
        <f t="shared" si="11"/>
        <v>4</v>
      </c>
      <c r="O42">
        <v>1</v>
      </c>
      <c r="Q42">
        <v>1</v>
      </c>
      <c r="R42">
        <v>1</v>
      </c>
      <c r="U42" s="1">
        <f t="shared" si="12"/>
        <v>3.0864197530864196E-3</v>
      </c>
      <c r="V42">
        <f t="shared" si="13"/>
        <v>9.2592592592592587E-3</v>
      </c>
      <c r="W42">
        <f t="shared" si="14"/>
        <v>0</v>
      </c>
      <c r="X42">
        <f t="shared" si="15"/>
        <v>9.2592592592592587E-3</v>
      </c>
      <c r="Y42">
        <f t="shared" si="16"/>
        <v>1.2345679012345678E-2</v>
      </c>
      <c r="Z42" s="1">
        <v>0</v>
      </c>
      <c r="AA42">
        <v>4</v>
      </c>
      <c r="AB42">
        <f t="shared" si="17"/>
        <v>4</v>
      </c>
      <c r="AC42"/>
    </row>
    <row r="43" spans="1:29" x14ac:dyDescent="0.25">
      <c r="A43" t="s">
        <v>45</v>
      </c>
      <c r="B43">
        <v>364</v>
      </c>
      <c r="C43">
        <v>74</v>
      </c>
      <c r="D43">
        <v>2</v>
      </c>
      <c r="E43">
        <v>35</v>
      </c>
      <c r="F43">
        <v>3</v>
      </c>
      <c r="G43">
        <v>2</v>
      </c>
      <c r="H43">
        <f t="shared" si="9"/>
        <v>175</v>
      </c>
      <c r="I43" s="1">
        <v>2</v>
      </c>
      <c r="J43">
        <v>2</v>
      </c>
      <c r="K43">
        <v>0</v>
      </c>
      <c r="L43">
        <f t="shared" si="10"/>
        <v>2</v>
      </c>
      <c r="M43">
        <f t="shared" si="11"/>
        <v>4</v>
      </c>
      <c r="O43">
        <v>1</v>
      </c>
      <c r="Q43">
        <v>1</v>
      </c>
      <c r="R43">
        <v>1</v>
      </c>
      <c r="U43" s="1">
        <f t="shared" si="12"/>
        <v>1.1428571428571429E-2</v>
      </c>
      <c r="V43">
        <f t="shared" si="13"/>
        <v>1.1428571428571429E-2</v>
      </c>
      <c r="W43">
        <f t="shared" si="14"/>
        <v>0</v>
      </c>
      <c r="X43">
        <f t="shared" si="15"/>
        <v>1.1428571428571429E-2</v>
      </c>
      <c r="Y43">
        <f t="shared" si="16"/>
        <v>2.2857142857142857E-2</v>
      </c>
      <c r="Z43" s="1">
        <v>12</v>
      </c>
      <c r="AA43">
        <v>4</v>
      </c>
      <c r="AB43">
        <f t="shared" si="17"/>
        <v>16</v>
      </c>
      <c r="AC43"/>
    </row>
    <row r="44" spans="1:29" x14ac:dyDescent="0.25">
      <c r="A44" t="s">
        <v>45</v>
      </c>
      <c r="B44">
        <v>364</v>
      </c>
      <c r="C44">
        <v>188</v>
      </c>
      <c r="D44">
        <v>2</v>
      </c>
      <c r="E44">
        <v>8</v>
      </c>
      <c r="F44">
        <v>7</v>
      </c>
      <c r="G44">
        <v>0</v>
      </c>
      <c r="H44">
        <f t="shared" si="9"/>
        <v>56</v>
      </c>
      <c r="I44" s="1">
        <v>0</v>
      </c>
      <c r="J44">
        <v>0</v>
      </c>
      <c r="K44">
        <v>2</v>
      </c>
      <c r="L44">
        <f t="shared" si="10"/>
        <v>2</v>
      </c>
      <c r="M44">
        <f t="shared" si="11"/>
        <v>2</v>
      </c>
      <c r="O44">
        <v>1</v>
      </c>
      <c r="Q44">
        <v>1</v>
      </c>
      <c r="S44">
        <v>1</v>
      </c>
      <c r="U44" s="1">
        <f t="shared" si="12"/>
        <v>0</v>
      </c>
      <c r="V44">
        <f t="shared" si="13"/>
        <v>0</v>
      </c>
      <c r="W44">
        <f t="shared" si="14"/>
        <v>3.5714285714285712E-2</v>
      </c>
      <c r="X44">
        <f t="shared" si="15"/>
        <v>3.5714285714285712E-2</v>
      </c>
      <c r="Y44">
        <f t="shared" si="16"/>
        <v>3.5714285714285712E-2</v>
      </c>
      <c r="Z44" s="1">
        <v>0</v>
      </c>
      <c r="AA44">
        <v>0</v>
      </c>
      <c r="AB44">
        <f t="shared" si="17"/>
        <v>0</v>
      </c>
      <c r="AC44"/>
    </row>
    <row r="45" spans="1:29" x14ac:dyDescent="0.25">
      <c r="A45" t="s">
        <v>45</v>
      </c>
      <c r="B45">
        <v>364</v>
      </c>
      <c r="C45">
        <v>202</v>
      </c>
      <c r="D45">
        <v>2</v>
      </c>
      <c r="E45">
        <v>12</v>
      </c>
      <c r="F45">
        <v>6</v>
      </c>
      <c r="G45">
        <v>0</v>
      </c>
      <c r="H45">
        <f t="shared" si="9"/>
        <v>72</v>
      </c>
      <c r="I45" s="1">
        <v>0</v>
      </c>
      <c r="J45">
        <v>0</v>
      </c>
      <c r="K45">
        <v>0</v>
      </c>
      <c r="L45">
        <f t="shared" si="10"/>
        <v>0</v>
      </c>
      <c r="M45">
        <f t="shared" si="11"/>
        <v>0</v>
      </c>
      <c r="N45" s="1">
        <v>1</v>
      </c>
      <c r="U45" s="1">
        <f t="shared" si="12"/>
        <v>0</v>
      </c>
      <c r="V45">
        <f t="shared" si="13"/>
        <v>0</v>
      </c>
      <c r="W45">
        <f t="shared" si="14"/>
        <v>0</v>
      </c>
      <c r="X45">
        <f t="shared" si="15"/>
        <v>0</v>
      </c>
      <c r="Y45">
        <f t="shared" si="16"/>
        <v>0</v>
      </c>
      <c r="Z45" s="1">
        <v>0</v>
      </c>
      <c r="AA45">
        <v>0</v>
      </c>
      <c r="AB45">
        <f t="shared" si="17"/>
        <v>0</v>
      </c>
      <c r="AC45"/>
    </row>
    <row r="46" spans="1:29" x14ac:dyDescent="0.25">
      <c r="A46" t="s">
        <v>45</v>
      </c>
      <c r="B46">
        <v>364</v>
      </c>
      <c r="C46">
        <v>203</v>
      </c>
      <c r="D46">
        <v>2</v>
      </c>
      <c r="E46">
        <v>23</v>
      </c>
      <c r="F46">
        <v>4</v>
      </c>
      <c r="G46">
        <v>2</v>
      </c>
      <c r="H46">
        <f t="shared" si="9"/>
        <v>138</v>
      </c>
      <c r="I46" s="1">
        <v>0</v>
      </c>
      <c r="J46">
        <v>0</v>
      </c>
      <c r="K46">
        <v>0</v>
      </c>
      <c r="L46">
        <f t="shared" si="10"/>
        <v>0</v>
      </c>
      <c r="M46">
        <f t="shared" si="11"/>
        <v>0</v>
      </c>
      <c r="N46" s="1">
        <v>1</v>
      </c>
      <c r="U46" s="1">
        <f t="shared" si="12"/>
        <v>0</v>
      </c>
      <c r="V46">
        <f t="shared" si="13"/>
        <v>0</v>
      </c>
      <c r="W46">
        <f t="shared" si="14"/>
        <v>0</v>
      </c>
      <c r="X46">
        <f t="shared" si="15"/>
        <v>0</v>
      </c>
      <c r="Y46">
        <f t="shared" si="16"/>
        <v>0</v>
      </c>
      <c r="Z46" s="1">
        <v>0</v>
      </c>
      <c r="AA46">
        <v>1</v>
      </c>
      <c r="AB46">
        <f t="shared" si="17"/>
        <v>1</v>
      </c>
      <c r="AC46"/>
    </row>
    <row r="47" spans="1:29" x14ac:dyDescent="0.25">
      <c r="A47" t="s">
        <v>45</v>
      </c>
      <c r="B47">
        <v>730</v>
      </c>
      <c r="C47">
        <v>29</v>
      </c>
      <c r="D47">
        <v>1</v>
      </c>
      <c r="E47">
        <v>13</v>
      </c>
      <c r="F47">
        <v>4</v>
      </c>
      <c r="G47">
        <v>3</v>
      </c>
      <c r="H47">
        <f t="shared" si="9"/>
        <v>91</v>
      </c>
      <c r="I47" s="1">
        <v>16</v>
      </c>
      <c r="J47">
        <v>0</v>
      </c>
      <c r="K47">
        <v>0</v>
      </c>
      <c r="L47">
        <f t="shared" si="10"/>
        <v>0</v>
      </c>
      <c r="M47">
        <f t="shared" si="11"/>
        <v>16</v>
      </c>
      <c r="O47">
        <v>1</v>
      </c>
      <c r="P47">
        <v>1</v>
      </c>
      <c r="U47" s="1">
        <f t="shared" si="12"/>
        <v>0.17582417582417584</v>
      </c>
      <c r="V47">
        <f t="shared" si="13"/>
        <v>0</v>
      </c>
      <c r="W47">
        <f t="shared" si="14"/>
        <v>0</v>
      </c>
      <c r="X47">
        <f t="shared" si="15"/>
        <v>0</v>
      </c>
      <c r="Y47">
        <f t="shared" si="16"/>
        <v>0.17582417582417584</v>
      </c>
      <c r="Z47" s="1">
        <v>0</v>
      </c>
      <c r="AA47">
        <v>0</v>
      </c>
      <c r="AB47">
        <f t="shared" si="17"/>
        <v>0</v>
      </c>
      <c r="AC47"/>
    </row>
    <row r="48" spans="1:29" x14ac:dyDescent="0.25">
      <c r="A48" t="s">
        <v>45</v>
      </c>
      <c r="B48">
        <v>730</v>
      </c>
      <c r="C48">
        <v>30</v>
      </c>
      <c r="D48">
        <v>1</v>
      </c>
      <c r="E48">
        <v>14</v>
      </c>
      <c r="F48">
        <v>4</v>
      </c>
      <c r="G48">
        <v>2</v>
      </c>
      <c r="H48">
        <f t="shared" si="9"/>
        <v>84</v>
      </c>
      <c r="I48" s="1">
        <v>13</v>
      </c>
      <c r="J48">
        <v>2</v>
      </c>
      <c r="K48">
        <v>0</v>
      </c>
      <c r="L48">
        <f t="shared" si="10"/>
        <v>2</v>
      </c>
      <c r="M48">
        <f t="shared" si="11"/>
        <v>15</v>
      </c>
      <c r="O48">
        <v>1</v>
      </c>
      <c r="Q48">
        <v>1</v>
      </c>
      <c r="R48">
        <v>1</v>
      </c>
      <c r="U48" s="1">
        <f t="shared" si="12"/>
        <v>0.15476190476190477</v>
      </c>
      <c r="V48">
        <f t="shared" si="13"/>
        <v>2.3809523809523808E-2</v>
      </c>
      <c r="W48">
        <f t="shared" si="14"/>
        <v>0</v>
      </c>
      <c r="X48">
        <f t="shared" si="15"/>
        <v>2.3809523809523808E-2</v>
      </c>
      <c r="Y48">
        <f t="shared" si="16"/>
        <v>0.17857142857142858</v>
      </c>
      <c r="Z48" s="1">
        <v>64</v>
      </c>
      <c r="AA48">
        <v>2</v>
      </c>
      <c r="AB48">
        <f t="shared" si="17"/>
        <v>66</v>
      </c>
      <c r="AC48"/>
    </row>
    <row r="49" spans="1:29" x14ac:dyDescent="0.25">
      <c r="A49" t="s">
        <v>45</v>
      </c>
      <c r="B49">
        <v>730</v>
      </c>
      <c r="C49">
        <v>31</v>
      </c>
      <c r="D49">
        <v>1</v>
      </c>
      <c r="E49">
        <v>10</v>
      </c>
      <c r="F49">
        <v>3</v>
      </c>
      <c r="G49">
        <v>2</v>
      </c>
      <c r="H49">
        <f t="shared" si="9"/>
        <v>50</v>
      </c>
      <c r="I49" s="1">
        <v>7</v>
      </c>
      <c r="J49">
        <v>1</v>
      </c>
      <c r="K49">
        <v>0</v>
      </c>
      <c r="L49">
        <f t="shared" si="10"/>
        <v>1</v>
      </c>
      <c r="M49">
        <f t="shared" si="11"/>
        <v>8</v>
      </c>
      <c r="O49">
        <v>1</v>
      </c>
      <c r="Q49">
        <v>1</v>
      </c>
      <c r="R49">
        <v>1</v>
      </c>
      <c r="U49" s="1">
        <f t="shared" si="12"/>
        <v>0.14000000000000001</v>
      </c>
      <c r="V49">
        <f t="shared" si="13"/>
        <v>0.02</v>
      </c>
      <c r="W49">
        <f t="shared" si="14"/>
        <v>0</v>
      </c>
      <c r="X49">
        <f t="shared" si="15"/>
        <v>0.02</v>
      </c>
      <c r="Y49">
        <f t="shared" si="16"/>
        <v>0.16</v>
      </c>
      <c r="Z49" s="1">
        <v>2</v>
      </c>
      <c r="AA49">
        <v>0</v>
      </c>
      <c r="AB49">
        <f t="shared" si="17"/>
        <v>2</v>
      </c>
      <c r="AC49"/>
    </row>
    <row r="50" spans="1:29" x14ac:dyDescent="0.25">
      <c r="A50" t="s">
        <v>45</v>
      </c>
      <c r="B50">
        <v>730</v>
      </c>
      <c r="C50">
        <v>32</v>
      </c>
      <c r="D50">
        <v>1</v>
      </c>
      <c r="E50">
        <v>8</v>
      </c>
      <c r="F50">
        <v>5</v>
      </c>
      <c r="G50">
        <v>3</v>
      </c>
      <c r="H50">
        <f t="shared" si="9"/>
        <v>64</v>
      </c>
      <c r="I50" s="1">
        <v>66</v>
      </c>
      <c r="J50">
        <v>0</v>
      </c>
      <c r="K50">
        <v>0</v>
      </c>
      <c r="L50">
        <f t="shared" si="10"/>
        <v>0</v>
      </c>
      <c r="M50">
        <f t="shared" si="11"/>
        <v>66</v>
      </c>
      <c r="O50">
        <v>1</v>
      </c>
      <c r="P50">
        <v>1</v>
      </c>
      <c r="U50" s="1">
        <f t="shared" si="12"/>
        <v>1.03125</v>
      </c>
      <c r="V50">
        <f t="shared" si="13"/>
        <v>0</v>
      </c>
      <c r="W50">
        <f t="shared" si="14"/>
        <v>0</v>
      </c>
      <c r="X50">
        <f t="shared" si="15"/>
        <v>0</v>
      </c>
      <c r="Y50">
        <f t="shared" si="16"/>
        <v>1.03125</v>
      </c>
      <c r="Z50" s="1">
        <v>0</v>
      </c>
      <c r="AA50">
        <v>70</v>
      </c>
      <c r="AB50">
        <f t="shared" si="17"/>
        <v>70</v>
      </c>
      <c r="AC50"/>
    </row>
    <row r="51" spans="1:29" x14ac:dyDescent="0.25">
      <c r="A51" t="s">
        <v>45</v>
      </c>
      <c r="B51">
        <v>730</v>
      </c>
      <c r="C51">
        <v>33</v>
      </c>
      <c r="D51">
        <v>1</v>
      </c>
      <c r="E51">
        <v>12</v>
      </c>
      <c r="F51">
        <v>5</v>
      </c>
      <c r="G51">
        <v>2</v>
      </c>
      <c r="H51">
        <f t="shared" si="9"/>
        <v>84</v>
      </c>
      <c r="I51" s="1">
        <v>15</v>
      </c>
      <c r="J51">
        <v>1</v>
      </c>
      <c r="K51">
        <v>0</v>
      </c>
      <c r="L51">
        <f t="shared" si="10"/>
        <v>1</v>
      </c>
      <c r="M51">
        <f t="shared" si="11"/>
        <v>16</v>
      </c>
      <c r="O51">
        <v>1</v>
      </c>
      <c r="Q51">
        <v>1</v>
      </c>
      <c r="R51">
        <v>1</v>
      </c>
      <c r="U51" s="1">
        <f t="shared" si="12"/>
        <v>0.17857142857142858</v>
      </c>
      <c r="V51">
        <f t="shared" si="13"/>
        <v>1.1904761904761904E-2</v>
      </c>
      <c r="W51">
        <f t="shared" si="14"/>
        <v>0</v>
      </c>
      <c r="X51">
        <f t="shared" si="15"/>
        <v>1.1904761904761904E-2</v>
      </c>
      <c r="Y51">
        <f t="shared" si="16"/>
        <v>0.19047619047619047</v>
      </c>
      <c r="Z51" s="1">
        <v>4</v>
      </c>
      <c r="AA51">
        <v>0</v>
      </c>
      <c r="AB51">
        <f t="shared" si="17"/>
        <v>4</v>
      </c>
      <c r="AC51"/>
    </row>
    <row r="52" spans="1:29" x14ac:dyDescent="0.25">
      <c r="A52" t="s">
        <v>45</v>
      </c>
      <c r="B52">
        <v>730</v>
      </c>
      <c r="C52">
        <v>35</v>
      </c>
      <c r="D52">
        <v>1</v>
      </c>
      <c r="E52">
        <v>6</v>
      </c>
      <c r="F52">
        <v>7</v>
      </c>
      <c r="G52">
        <v>0</v>
      </c>
      <c r="H52">
        <f t="shared" si="9"/>
        <v>42</v>
      </c>
      <c r="I52" s="1">
        <v>5</v>
      </c>
      <c r="J52">
        <v>0</v>
      </c>
      <c r="K52">
        <v>0</v>
      </c>
      <c r="L52">
        <f t="shared" si="10"/>
        <v>0</v>
      </c>
      <c r="M52">
        <f t="shared" si="11"/>
        <v>5</v>
      </c>
      <c r="O52">
        <v>1</v>
      </c>
      <c r="P52">
        <v>1</v>
      </c>
      <c r="U52" s="1">
        <f t="shared" si="12"/>
        <v>0.11904761904761904</v>
      </c>
      <c r="V52">
        <f t="shared" si="13"/>
        <v>0</v>
      </c>
      <c r="W52">
        <f t="shared" si="14"/>
        <v>0</v>
      </c>
      <c r="X52">
        <f t="shared" si="15"/>
        <v>0</v>
      </c>
      <c r="Y52">
        <f t="shared" si="16"/>
        <v>0.11904761904761904</v>
      </c>
      <c r="Z52" s="1">
        <v>4</v>
      </c>
      <c r="AA52">
        <v>7</v>
      </c>
      <c r="AB52">
        <f t="shared" si="17"/>
        <v>11</v>
      </c>
      <c r="AC52"/>
    </row>
    <row r="53" spans="1:29" x14ac:dyDescent="0.25">
      <c r="A53" t="s">
        <v>45</v>
      </c>
      <c r="B53">
        <v>730</v>
      </c>
      <c r="C53">
        <v>36</v>
      </c>
      <c r="D53">
        <v>1</v>
      </c>
      <c r="E53">
        <v>108</v>
      </c>
      <c r="F53">
        <v>11</v>
      </c>
      <c r="G53">
        <v>0</v>
      </c>
      <c r="H53">
        <f t="shared" si="9"/>
        <v>1188</v>
      </c>
      <c r="I53" s="1">
        <v>270</v>
      </c>
      <c r="J53">
        <v>3</v>
      </c>
      <c r="K53">
        <v>0</v>
      </c>
      <c r="L53">
        <f t="shared" si="10"/>
        <v>3</v>
      </c>
      <c r="M53">
        <f t="shared" si="11"/>
        <v>273</v>
      </c>
      <c r="O53">
        <v>1</v>
      </c>
      <c r="Q53">
        <v>1</v>
      </c>
      <c r="R53">
        <v>1</v>
      </c>
      <c r="U53" s="1">
        <f t="shared" si="12"/>
        <v>0.22727272727272727</v>
      </c>
      <c r="V53">
        <f t="shared" si="13"/>
        <v>2.5252525252525255E-3</v>
      </c>
      <c r="W53">
        <f t="shared" si="14"/>
        <v>0</v>
      </c>
      <c r="X53">
        <f t="shared" si="15"/>
        <v>2.5252525252525255E-3</v>
      </c>
      <c r="Y53">
        <f t="shared" si="16"/>
        <v>0.22979797979797981</v>
      </c>
      <c r="Z53" s="1">
        <v>35</v>
      </c>
      <c r="AA53">
        <v>40</v>
      </c>
      <c r="AB53">
        <f t="shared" si="17"/>
        <v>75</v>
      </c>
      <c r="AC53"/>
    </row>
    <row r="54" spans="1:29" x14ac:dyDescent="0.25">
      <c r="A54" t="s">
        <v>45</v>
      </c>
      <c r="B54">
        <v>761</v>
      </c>
      <c r="C54">
        <v>185</v>
      </c>
      <c r="D54">
        <v>3</v>
      </c>
      <c r="E54">
        <v>14</v>
      </c>
      <c r="F54">
        <v>3</v>
      </c>
      <c r="G54">
        <v>4</v>
      </c>
      <c r="H54">
        <f t="shared" si="9"/>
        <v>98</v>
      </c>
      <c r="I54" s="1">
        <v>0</v>
      </c>
      <c r="J54">
        <v>0</v>
      </c>
      <c r="K54">
        <v>0</v>
      </c>
      <c r="L54">
        <f t="shared" si="10"/>
        <v>0</v>
      </c>
      <c r="M54">
        <f t="shared" si="11"/>
        <v>0</v>
      </c>
      <c r="N54" s="1">
        <v>1</v>
      </c>
      <c r="U54" s="1">
        <f t="shared" si="12"/>
        <v>0</v>
      </c>
      <c r="V54">
        <f t="shared" si="13"/>
        <v>0</v>
      </c>
      <c r="W54">
        <f t="shared" si="14"/>
        <v>0</v>
      </c>
      <c r="X54">
        <f t="shared" si="15"/>
        <v>0</v>
      </c>
      <c r="Y54">
        <f t="shared" si="16"/>
        <v>0</v>
      </c>
      <c r="Z54" s="1">
        <v>0</v>
      </c>
      <c r="AA54">
        <v>0</v>
      </c>
      <c r="AB54">
        <f t="shared" si="17"/>
        <v>0</v>
      </c>
      <c r="AC54"/>
    </row>
    <row r="55" spans="1:29" x14ac:dyDescent="0.25">
      <c r="A55" t="s">
        <v>45</v>
      </c>
      <c r="B55">
        <v>761</v>
      </c>
      <c r="C55">
        <v>199</v>
      </c>
      <c r="D55">
        <v>3</v>
      </c>
      <c r="E55">
        <v>16</v>
      </c>
      <c r="F55">
        <v>2</v>
      </c>
      <c r="G55">
        <v>1</v>
      </c>
      <c r="H55">
        <f t="shared" si="9"/>
        <v>48</v>
      </c>
      <c r="I55" s="1">
        <v>0</v>
      </c>
      <c r="J55">
        <v>1</v>
      </c>
      <c r="K55">
        <v>0</v>
      </c>
      <c r="L55">
        <f t="shared" si="10"/>
        <v>1</v>
      </c>
      <c r="M55">
        <f t="shared" si="11"/>
        <v>1</v>
      </c>
      <c r="O55">
        <v>1</v>
      </c>
      <c r="Q55">
        <v>1</v>
      </c>
      <c r="R55">
        <v>1</v>
      </c>
      <c r="U55" s="1">
        <f t="shared" si="12"/>
        <v>0</v>
      </c>
      <c r="V55">
        <f t="shared" si="13"/>
        <v>2.0833333333333332E-2</v>
      </c>
      <c r="W55">
        <f t="shared" si="14"/>
        <v>0</v>
      </c>
      <c r="X55">
        <f t="shared" si="15"/>
        <v>2.0833333333333332E-2</v>
      </c>
      <c r="Y55">
        <f t="shared" si="16"/>
        <v>2.0833333333333332E-2</v>
      </c>
      <c r="Z55" s="1">
        <v>5</v>
      </c>
      <c r="AA55">
        <v>23</v>
      </c>
      <c r="AB55">
        <f t="shared" si="17"/>
        <v>28</v>
      </c>
      <c r="AC55"/>
    </row>
    <row r="56" spans="1:29" x14ac:dyDescent="0.25">
      <c r="A56" t="s">
        <v>45</v>
      </c>
      <c r="B56">
        <v>779</v>
      </c>
      <c r="C56">
        <v>1</v>
      </c>
      <c r="D56">
        <v>1</v>
      </c>
      <c r="E56">
        <v>23</v>
      </c>
      <c r="F56">
        <v>4</v>
      </c>
      <c r="G56">
        <v>2</v>
      </c>
      <c r="H56">
        <f t="shared" si="9"/>
        <v>138</v>
      </c>
      <c r="I56" s="1">
        <v>3</v>
      </c>
      <c r="J56">
        <v>0</v>
      </c>
      <c r="K56">
        <v>0</v>
      </c>
      <c r="L56">
        <f t="shared" si="10"/>
        <v>0</v>
      </c>
      <c r="M56">
        <f t="shared" si="11"/>
        <v>3</v>
      </c>
      <c r="O56">
        <v>1</v>
      </c>
      <c r="P56">
        <v>1</v>
      </c>
      <c r="U56" s="1">
        <f t="shared" si="12"/>
        <v>2.1739130434782608E-2</v>
      </c>
      <c r="V56">
        <f t="shared" si="13"/>
        <v>0</v>
      </c>
      <c r="W56">
        <f t="shared" si="14"/>
        <v>0</v>
      </c>
      <c r="X56">
        <f t="shared" si="15"/>
        <v>0</v>
      </c>
      <c r="Y56">
        <f t="shared" si="16"/>
        <v>2.1739130434782608E-2</v>
      </c>
      <c r="Z56" s="1">
        <v>14</v>
      </c>
      <c r="AA56">
        <v>0</v>
      </c>
      <c r="AB56">
        <f t="shared" si="17"/>
        <v>14</v>
      </c>
      <c r="AC56"/>
    </row>
    <row r="57" spans="1:29" x14ac:dyDescent="0.25">
      <c r="A57" t="s">
        <v>45</v>
      </c>
      <c r="B57">
        <v>779</v>
      </c>
      <c r="C57">
        <v>2</v>
      </c>
      <c r="D57">
        <v>1</v>
      </c>
      <c r="E57">
        <v>7</v>
      </c>
      <c r="F57">
        <v>4</v>
      </c>
      <c r="G57">
        <v>0</v>
      </c>
      <c r="H57">
        <f t="shared" si="9"/>
        <v>28</v>
      </c>
      <c r="I57" s="1">
        <v>0</v>
      </c>
      <c r="J57">
        <v>0</v>
      </c>
      <c r="K57">
        <v>0</v>
      </c>
      <c r="L57">
        <f t="shared" si="10"/>
        <v>0</v>
      </c>
      <c r="M57">
        <f t="shared" si="11"/>
        <v>0</v>
      </c>
      <c r="N57" s="1">
        <v>1</v>
      </c>
      <c r="U57" s="1">
        <f t="shared" si="12"/>
        <v>0</v>
      </c>
      <c r="V57">
        <f t="shared" si="13"/>
        <v>0</v>
      </c>
      <c r="W57">
        <f t="shared" si="14"/>
        <v>0</v>
      </c>
      <c r="X57">
        <f t="shared" si="15"/>
        <v>0</v>
      </c>
      <c r="Y57">
        <f t="shared" si="16"/>
        <v>0</v>
      </c>
      <c r="Z57" s="1">
        <v>0</v>
      </c>
      <c r="AA57">
        <v>0</v>
      </c>
      <c r="AB57">
        <f t="shared" si="17"/>
        <v>0</v>
      </c>
      <c r="AC57"/>
    </row>
    <row r="58" spans="1:29" x14ac:dyDescent="0.25">
      <c r="A58" t="s">
        <v>45</v>
      </c>
      <c r="B58">
        <v>779</v>
      </c>
      <c r="C58">
        <v>3</v>
      </c>
      <c r="D58">
        <v>1</v>
      </c>
      <c r="E58">
        <v>14</v>
      </c>
      <c r="F58">
        <v>5</v>
      </c>
      <c r="G58">
        <v>0</v>
      </c>
      <c r="H58">
        <f t="shared" si="9"/>
        <v>70</v>
      </c>
      <c r="I58" s="1">
        <v>29</v>
      </c>
      <c r="J58">
        <v>0</v>
      </c>
      <c r="K58">
        <v>0</v>
      </c>
      <c r="L58">
        <f t="shared" si="10"/>
        <v>0</v>
      </c>
      <c r="M58">
        <f t="shared" si="11"/>
        <v>29</v>
      </c>
      <c r="O58">
        <v>1</v>
      </c>
      <c r="P58">
        <v>1</v>
      </c>
      <c r="U58" s="1">
        <f t="shared" si="12"/>
        <v>0.41428571428571431</v>
      </c>
      <c r="V58">
        <f t="shared" si="13"/>
        <v>0</v>
      </c>
      <c r="W58">
        <f t="shared" si="14"/>
        <v>0</v>
      </c>
      <c r="X58">
        <f t="shared" si="15"/>
        <v>0</v>
      </c>
      <c r="Y58">
        <f t="shared" si="16"/>
        <v>0.41428571428571431</v>
      </c>
      <c r="Z58" s="1">
        <v>0</v>
      </c>
      <c r="AA58">
        <v>2</v>
      </c>
      <c r="AB58">
        <f t="shared" si="17"/>
        <v>2</v>
      </c>
      <c r="AC58"/>
    </row>
    <row r="59" spans="1:29" x14ac:dyDescent="0.25">
      <c r="A59" t="s">
        <v>45</v>
      </c>
      <c r="B59">
        <v>779</v>
      </c>
      <c r="C59">
        <v>4</v>
      </c>
      <c r="D59">
        <v>1</v>
      </c>
      <c r="E59">
        <v>46</v>
      </c>
      <c r="F59">
        <v>7</v>
      </c>
      <c r="G59">
        <v>0</v>
      </c>
      <c r="H59">
        <f t="shared" si="9"/>
        <v>322</v>
      </c>
      <c r="I59" s="1">
        <v>4</v>
      </c>
      <c r="J59">
        <v>0</v>
      </c>
      <c r="K59">
        <v>0</v>
      </c>
      <c r="L59">
        <f t="shared" si="10"/>
        <v>0</v>
      </c>
      <c r="M59">
        <f t="shared" si="11"/>
        <v>4</v>
      </c>
      <c r="O59">
        <v>1</v>
      </c>
      <c r="P59">
        <v>1</v>
      </c>
      <c r="U59" s="1">
        <f t="shared" si="12"/>
        <v>1.2422360248447204E-2</v>
      </c>
      <c r="V59">
        <f t="shared" si="13"/>
        <v>0</v>
      </c>
      <c r="W59">
        <f t="shared" si="14"/>
        <v>0</v>
      </c>
      <c r="X59">
        <f t="shared" si="15"/>
        <v>0</v>
      </c>
      <c r="Y59">
        <f t="shared" si="16"/>
        <v>1.2422360248447204E-2</v>
      </c>
      <c r="Z59" s="1">
        <v>2</v>
      </c>
      <c r="AA59">
        <v>1</v>
      </c>
      <c r="AB59">
        <f t="shared" si="17"/>
        <v>3</v>
      </c>
      <c r="AC59"/>
    </row>
    <row r="60" spans="1:29" x14ac:dyDescent="0.25">
      <c r="A60" t="s">
        <v>45</v>
      </c>
      <c r="B60">
        <v>779</v>
      </c>
      <c r="C60">
        <v>5</v>
      </c>
      <c r="D60">
        <v>1</v>
      </c>
      <c r="E60">
        <v>4</v>
      </c>
      <c r="F60">
        <v>3</v>
      </c>
      <c r="G60">
        <v>2</v>
      </c>
      <c r="H60">
        <f t="shared" si="9"/>
        <v>20</v>
      </c>
      <c r="I60" s="1">
        <v>4</v>
      </c>
      <c r="J60">
        <v>0</v>
      </c>
      <c r="K60">
        <v>0</v>
      </c>
      <c r="L60">
        <f t="shared" si="10"/>
        <v>0</v>
      </c>
      <c r="M60">
        <f t="shared" si="11"/>
        <v>4</v>
      </c>
      <c r="O60">
        <v>1</v>
      </c>
      <c r="P60">
        <v>1</v>
      </c>
      <c r="U60" s="1">
        <f t="shared" si="12"/>
        <v>0.2</v>
      </c>
      <c r="V60">
        <f t="shared" si="13"/>
        <v>0</v>
      </c>
      <c r="W60">
        <f t="shared" si="14"/>
        <v>0</v>
      </c>
      <c r="X60">
        <f t="shared" si="15"/>
        <v>0</v>
      </c>
      <c r="Y60">
        <f t="shared" si="16"/>
        <v>0.2</v>
      </c>
      <c r="Z60" s="1">
        <v>0</v>
      </c>
      <c r="AA60">
        <v>0</v>
      </c>
      <c r="AB60">
        <f t="shared" si="17"/>
        <v>0</v>
      </c>
      <c r="AC60"/>
    </row>
    <row r="61" spans="1:29" x14ac:dyDescent="0.25">
      <c r="A61" t="s">
        <v>45</v>
      </c>
      <c r="B61">
        <v>779</v>
      </c>
      <c r="C61">
        <v>6</v>
      </c>
      <c r="D61">
        <v>1</v>
      </c>
      <c r="E61">
        <v>21</v>
      </c>
      <c r="F61">
        <v>3</v>
      </c>
      <c r="G61">
        <v>3</v>
      </c>
      <c r="H61">
        <f t="shared" si="9"/>
        <v>126</v>
      </c>
      <c r="I61" s="1">
        <v>8</v>
      </c>
      <c r="J61">
        <v>0</v>
      </c>
      <c r="K61">
        <v>0</v>
      </c>
      <c r="L61">
        <f t="shared" si="10"/>
        <v>0</v>
      </c>
      <c r="M61">
        <f t="shared" si="11"/>
        <v>8</v>
      </c>
      <c r="O61">
        <v>1</v>
      </c>
      <c r="P61">
        <v>1</v>
      </c>
      <c r="U61" s="1">
        <f t="shared" si="12"/>
        <v>6.3492063492063489E-2</v>
      </c>
      <c r="V61">
        <f t="shared" si="13"/>
        <v>0</v>
      </c>
      <c r="W61">
        <f t="shared" si="14"/>
        <v>0</v>
      </c>
      <c r="X61">
        <f t="shared" si="15"/>
        <v>0</v>
      </c>
      <c r="Y61">
        <f t="shared" si="16"/>
        <v>6.3492063492063489E-2</v>
      </c>
      <c r="Z61" s="1">
        <v>0</v>
      </c>
      <c r="AA61">
        <v>0</v>
      </c>
      <c r="AB61">
        <f t="shared" si="17"/>
        <v>0</v>
      </c>
      <c r="AC61"/>
    </row>
    <row r="62" spans="1:29" x14ac:dyDescent="0.25">
      <c r="A62" t="s">
        <v>45</v>
      </c>
      <c r="B62">
        <v>779</v>
      </c>
      <c r="C62">
        <v>7</v>
      </c>
      <c r="D62">
        <v>1</v>
      </c>
      <c r="E62">
        <v>76</v>
      </c>
      <c r="F62">
        <v>4</v>
      </c>
      <c r="G62">
        <v>3</v>
      </c>
      <c r="H62">
        <f t="shared" si="9"/>
        <v>532</v>
      </c>
      <c r="I62" s="1">
        <v>21</v>
      </c>
      <c r="J62">
        <v>0</v>
      </c>
      <c r="K62">
        <v>0</v>
      </c>
      <c r="L62">
        <f t="shared" si="10"/>
        <v>0</v>
      </c>
      <c r="M62">
        <f t="shared" si="11"/>
        <v>21</v>
      </c>
      <c r="O62">
        <v>1</v>
      </c>
      <c r="P62">
        <v>1</v>
      </c>
      <c r="U62" s="1">
        <f t="shared" si="12"/>
        <v>3.9473684210526314E-2</v>
      </c>
      <c r="V62">
        <f t="shared" si="13"/>
        <v>0</v>
      </c>
      <c r="W62">
        <f t="shared" si="14"/>
        <v>0</v>
      </c>
      <c r="X62">
        <f t="shared" si="15"/>
        <v>0</v>
      </c>
      <c r="Y62">
        <f t="shared" si="16"/>
        <v>3.9473684210526314E-2</v>
      </c>
      <c r="Z62" s="1">
        <v>0</v>
      </c>
      <c r="AA62">
        <v>13</v>
      </c>
      <c r="AB62">
        <f t="shared" si="17"/>
        <v>13</v>
      </c>
      <c r="AC62"/>
    </row>
    <row r="63" spans="1:29" x14ac:dyDescent="0.25">
      <c r="A63" t="s">
        <v>45</v>
      </c>
      <c r="B63">
        <v>779</v>
      </c>
      <c r="C63">
        <v>8</v>
      </c>
      <c r="D63">
        <v>1</v>
      </c>
      <c r="E63">
        <v>4</v>
      </c>
      <c r="F63">
        <v>3</v>
      </c>
      <c r="G63">
        <v>2</v>
      </c>
      <c r="H63">
        <f t="shared" si="9"/>
        <v>20</v>
      </c>
      <c r="I63" s="1">
        <v>5</v>
      </c>
      <c r="J63">
        <v>0</v>
      </c>
      <c r="K63">
        <v>0</v>
      </c>
      <c r="L63">
        <f t="shared" si="10"/>
        <v>0</v>
      </c>
      <c r="M63">
        <f t="shared" si="11"/>
        <v>5</v>
      </c>
      <c r="O63">
        <v>1</v>
      </c>
      <c r="P63">
        <v>1</v>
      </c>
      <c r="U63" s="1">
        <f t="shared" si="12"/>
        <v>0.25</v>
      </c>
      <c r="V63">
        <f t="shared" si="13"/>
        <v>0</v>
      </c>
      <c r="W63">
        <f t="shared" si="14"/>
        <v>0</v>
      </c>
      <c r="X63">
        <f t="shared" si="15"/>
        <v>0</v>
      </c>
      <c r="Y63">
        <f t="shared" si="16"/>
        <v>0.25</v>
      </c>
      <c r="Z63" s="1">
        <v>2</v>
      </c>
      <c r="AA63">
        <v>0</v>
      </c>
      <c r="AB63">
        <f t="shared" si="17"/>
        <v>2</v>
      </c>
      <c r="AC63"/>
    </row>
    <row r="64" spans="1:29" x14ac:dyDescent="0.25">
      <c r="A64" t="s">
        <v>45</v>
      </c>
      <c r="B64">
        <v>779</v>
      </c>
      <c r="C64">
        <v>10</v>
      </c>
      <c r="D64">
        <v>1</v>
      </c>
      <c r="E64">
        <v>46</v>
      </c>
      <c r="F64">
        <v>4</v>
      </c>
      <c r="G64">
        <v>0</v>
      </c>
      <c r="H64">
        <f t="shared" si="9"/>
        <v>184</v>
      </c>
      <c r="I64" s="1">
        <v>13</v>
      </c>
      <c r="J64">
        <v>0</v>
      </c>
      <c r="K64">
        <v>0</v>
      </c>
      <c r="L64">
        <f t="shared" si="10"/>
        <v>0</v>
      </c>
      <c r="M64">
        <f t="shared" si="11"/>
        <v>13</v>
      </c>
      <c r="O64">
        <v>1</v>
      </c>
      <c r="P64">
        <v>1</v>
      </c>
      <c r="U64" s="1">
        <f t="shared" si="12"/>
        <v>7.0652173913043473E-2</v>
      </c>
      <c r="V64">
        <f t="shared" si="13"/>
        <v>0</v>
      </c>
      <c r="W64">
        <f t="shared" si="14"/>
        <v>0</v>
      </c>
      <c r="X64">
        <f t="shared" si="15"/>
        <v>0</v>
      </c>
      <c r="Y64">
        <f t="shared" si="16"/>
        <v>7.0652173913043473E-2</v>
      </c>
      <c r="Z64" s="1">
        <v>0</v>
      </c>
      <c r="AA64">
        <v>0</v>
      </c>
      <c r="AB64">
        <f t="shared" si="17"/>
        <v>0</v>
      </c>
      <c r="AC64"/>
    </row>
    <row r="65" spans="1:29" x14ac:dyDescent="0.25">
      <c r="A65" t="s">
        <v>45</v>
      </c>
      <c r="B65">
        <v>779</v>
      </c>
      <c r="C65">
        <v>11</v>
      </c>
      <c r="D65">
        <v>1</v>
      </c>
      <c r="E65">
        <v>34</v>
      </c>
      <c r="F65">
        <v>2</v>
      </c>
      <c r="G65">
        <v>3</v>
      </c>
      <c r="H65">
        <f t="shared" si="9"/>
        <v>170</v>
      </c>
      <c r="I65" s="1">
        <v>3</v>
      </c>
      <c r="J65">
        <v>0</v>
      </c>
      <c r="K65">
        <v>0</v>
      </c>
      <c r="L65">
        <f t="shared" si="10"/>
        <v>0</v>
      </c>
      <c r="M65">
        <f t="shared" si="11"/>
        <v>3</v>
      </c>
      <c r="O65">
        <v>1</v>
      </c>
      <c r="P65">
        <v>1</v>
      </c>
      <c r="U65" s="1">
        <f t="shared" si="12"/>
        <v>1.7647058823529412E-2</v>
      </c>
      <c r="V65">
        <f t="shared" si="13"/>
        <v>0</v>
      </c>
      <c r="W65">
        <f t="shared" si="14"/>
        <v>0</v>
      </c>
      <c r="X65">
        <f t="shared" si="15"/>
        <v>0</v>
      </c>
      <c r="Y65">
        <f t="shared" si="16"/>
        <v>1.7647058823529412E-2</v>
      </c>
      <c r="Z65" s="1">
        <v>0</v>
      </c>
      <c r="AA65">
        <v>0</v>
      </c>
      <c r="AB65">
        <f t="shared" si="17"/>
        <v>0</v>
      </c>
      <c r="AC65"/>
    </row>
    <row r="66" spans="1:29" x14ac:dyDescent="0.25">
      <c r="A66" t="s">
        <v>45</v>
      </c>
      <c r="B66">
        <v>779</v>
      </c>
      <c r="C66">
        <v>12</v>
      </c>
      <c r="D66">
        <v>1</v>
      </c>
      <c r="E66">
        <v>46</v>
      </c>
      <c r="F66">
        <v>2</v>
      </c>
      <c r="G66">
        <v>2</v>
      </c>
      <c r="H66">
        <f t="shared" si="9"/>
        <v>184</v>
      </c>
      <c r="I66" s="1">
        <v>0</v>
      </c>
      <c r="J66">
        <v>0</v>
      </c>
      <c r="K66">
        <v>0</v>
      </c>
      <c r="L66">
        <f t="shared" si="10"/>
        <v>0</v>
      </c>
      <c r="M66">
        <f t="shared" si="11"/>
        <v>0</v>
      </c>
      <c r="N66" s="1">
        <v>1</v>
      </c>
      <c r="U66" s="1">
        <f t="shared" si="12"/>
        <v>0</v>
      </c>
      <c r="V66">
        <f t="shared" si="13"/>
        <v>0</v>
      </c>
      <c r="W66">
        <f t="shared" si="14"/>
        <v>0</v>
      </c>
      <c r="X66">
        <f t="shared" si="15"/>
        <v>0</v>
      </c>
      <c r="Y66">
        <f t="shared" si="16"/>
        <v>0</v>
      </c>
      <c r="Z66" s="1">
        <v>0</v>
      </c>
      <c r="AA66">
        <v>0</v>
      </c>
      <c r="AB66">
        <f t="shared" si="17"/>
        <v>0</v>
      </c>
      <c r="AC66"/>
    </row>
    <row r="67" spans="1:29" x14ac:dyDescent="0.25">
      <c r="A67" t="s">
        <v>45</v>
      </c>
      <c r="B67">
        <v>779</v>
      </c>
      <c r="C67">
        <v>13</v>
      </c>
      <c r="D67">
        <v>1</v>
      </c>
      <c r="E67">
        <v>15</v>
      </c>
      <c r="F67">
        <v>5</v>
      </c>
      <c r="G67">
        <v>3</v>
      </c>
      <c r="H67">
        <f t="shared" si="9"/>
        <v>120</v>
      </c>
      <c r="I67" s="1">
        <v>0</v>
      </c>
      <c r="J67">
        <v>0</v>
      </c>
      <c r="K67">
        <v>0</v>
      </c>
      <c r="L67">
        <f t="shared" si="10"/>
        <v>0</v>
      </c>
      <c r="M67">
        <f t="shared" si="11"/>
        <v>0</v>
      </c>
      <c r="N67" s="1">
        <v>1</v>
      </c>
      <c r="U67" s="1">
        <f t="shared" si="12"/>
        <v>0</v>
      </c>
      <c r="V67">
        <f t="shared" si="13"/>
        <v>0</v>
      </c>
      <c r="W67">
        <f t="shared" si="14"/>
        <v>0</v>
      </c>
      <c r="X67">
        <f t="shared" si="15"/>
        <v>0</v>
      </c>
      <c r="Y67">
        <f t="shared" si="16"/>
        <v>0</v>
      </c>
      <c r="Z67" s="1">
        <v>1</v>
      </c>
      <c r="AA67">
        <v>0</v>
      </c>
      <c r="AB67">
        <f t="shared" si="17"/>
        <v>1</v>
      </c>
      <c r="AC67"/>
    </row>
    <row r="68" spans="1:29" x14ac:dyDescent="0.25">
      <c r="A68" t="s">
        <v>45</v>
      </c>
      <c r="B68">
        <v>779</v>
      </c>
      <c r="C68">
        <v>14</v>
      </c>
      <c r="D68">
        <v>1</v>
      </c>
      <c r="E68">
        <v>7</v>
      </c>
      <c r="F68">
        <v>3</v>
      </c>
      <c r="G68">
        <v>2</v>
      </c>
      <c r="H68">
        <f t="shared" si="9"/>
        <v>35</v>
      </c>
      <c r="I68" s="1">
        <v>3</v>
      </c>
      <c r="J68">
        <v>0</v>
      </c>
      <c r="K68">
        <v>0</v>
      </c>
      <c r="L68">
        <f t="shared" si="10"/>
        <v>0</v>
      </c>
      <c r="M68">
        <f t="shared" si="11"/>
        <v>3</v>
      </c>
      <c r="O68">
        <v>1</v>
      </c>
      <c r="P68">
        <v>1</v>
      </c>
      <c r="U68" s="1">
        <f t="shared" si="12"/>
        <v>8.5714285714285715E-2</v>
      </c>
      <c r="V68">
        <f t="shared" si="13"/>
        <v>0</v>
      </c>
      <c r="W68">
        <f t="shared" si="14"/>
        <v>0</v>
      </c>
      <c r="X68">
        <f t="shared" si="15"/>
        <v>0</v>
      </c>
      <c r="Y68">
        <f t="shared" si="16"/>
        <v>8.5714285714285715E-2</v>
      </c>
      <c r="Z68" s="1">
        <v>5</v>
      </c>
      <c r="AA68">
        <v>0</v>
      </c>
      <c r="AB68">
        <f t="shared" si="17"/>
        <v>5</v>
      </c>
      <c r="AC68"/>
    </row>
    <row r="69" spans="1:29" x14ac:dyDescent="0.25">
      <c r="A69" t="s">
        <v>45</v>
      </c>
      <c r="B69">
        <v>779</v>
      </c>
      <c r="C69">
        <v>15</v>
      </c>
      <c r="D69">
        <v>1</v>
      </c>
      <c r="E69">
        <v>22</v>
      </c>
      <c r="F69">
        <v>3</v>
      </c>
      <c r="G69">
        <v>3</v>
      </c>
      <c r="H69">
        <f t="shared" si="9"/>
        <v>132</v>
      </c>
      <c r="I69" s="1">
        <v>0</v>
      </c>
      <c r="J69">
        <v>0</v>
      </c>
      <c r="K69">
        <v>0</v>
      </c>
      <c r="L69">
        <f t="shared" si="10"/>
        <v>0</v>
      </c>
      <c r="M69">
        <f t="shared" si="11"/>
        <v>0</v>
      </c>
      <c r="N69" s="1">
        <v>1</v>
      </c>
      <c r="U69" s="1">
        <f t="shared" si="12"/>
        <v>0</v>
      </c>
      <c r="V69">
        <f t="shared" si="13"/>
        <v>0</v>
      </c>
      <c r="W69">
        <f t="shared" si="14"/>
        <v>0</v>
      </c>
      <c r="X69">
        <f t="shared" si="15"/>
        <v>0</v>
      </c>
      <c r="Y69">
        <f t="shared" si="16"/>
        <v>0</v>
      </c>
      <c r="Z69" s="1">
        <v>0</v>
      </c>
      <c r="AA69">
        <v>30</v>
      </c>
      <c r="AB69">
        <f t="shared" si="17"/>
        <v>30</v>
      </c>
      <c r="AC69"/>
    </row>
    <row r="70" spans="1:29" x14ac:dyDescent="0.25">
      <c r="A70" t="s">
        <v>45</v>
      </c>
      <c r="B70">
        <v>779</v>
      </c>
      <c r="C70">
        <v>16</v>
      </c>
      <c r="D70">
        <v>1</v>
      </c>
      <c r="E70">
        <v>86</v>
      </c>
      <c r="F70">
        <v>2</v>
      </c>
      <c r="G70">
        <v>3</v>
      </c>
      <c r="H70">
        <f t="shared" si="9"/>
        <v>430</v>
      </c>
      <c r="I70" s="1">
        <v>4</v>
      </c>
      <c r="J70">
        <v>0</v>
      </c>
      <c r="K70">
        <v>0</v>
      </c>
      <c r="L70">
        <f t="shared" si="10"/>
        <v>0</v>
      </c>
      <c r="M70">
        <f t="shared" si="11"/>
        <v>4</v>
      </c>
      <c r="O70">
        <v>1</v>
      </c>
      <c r="P70">
        <v>1</v>
      </c>
      <c r="U70" s="1">
        <f t="shared" si="12"/>
        <v>9.3023255813953487E-3</v>
      </c>
      <c r="V70">
        <f t="shared" si="13"/>
        <v>0</v>
      </c>
      <c r="W70">
        <f t="shared" si="14"/>
        <v>0</v>
      </c>
      <c r="X70">
        <f t="shared" si="15"/>
        <v>0</v>
      </c>
      <c r="Y70">
        <f t="shared" si="16"/>
        <v>9.3023255813953487E-3</v>
      </c>
      <c r="Z70" s="1">
        <v>1</v>
      </c>
      <c r="AA70">
        <v>30</v>
      </c>
      <c r="AB70">
        <f t="shared" si="17"/>
        <v>31</v>
      </c>
      <c r="AC70"/>
    </row>
    <row r="71" spans="1:29" x14ac:dyDescent="0.25">
      <c r="A71" t="s">
        <v>45</v>
      </c>
      <c r="B71">
        <v>779</v>
      </c>
      <c r="C71">
        <v>17</v>
      </c>
      <c r="D71">
        <v>1</v>
      </c>
      <c r="E71">
        <v>43</v>
      </c>
      <c r="F71">
        <v>3</v>
      </c>
      <c r="G71">
        <v>3</v>
      </c>
      <c r="H71">
        <f t="shared" si="9"/>
        <v>258</v>
      </c>
      <c r="I71" s="1">
        <v>24</v>
      </c>
      <c r="J71">
        <v>1</v>
      </c>
      <c r="K71">
        <v>0</v>
      </c>
      <c r="L71">
        <f t="shared" si="10"/>
        <v>1</v>
      </c>
      <c r="M71">
        <f t="shared" si="11"/>
        <v>25</v>
      </c>
      <c r="O71">
        <v>1</v>
      </c>
      <c r="Q71">
        <v>1</v>
      </c>
      <c r="R71">
        <v>1</v>
      </c>
      <c r="U71" s="1">
        <f t="shared" si="12"/>
        <v>9.3023255813953487E-2</v>
      </c>
      <c r="V71">
        <f t="shared" si="13"/>
        <v>3.875968992248062E-3</v>
      </c>
      <c r="W71">
        <f t="shared" si="14"/>
        <v>0</v>
      </c>
      <c r="X71">
        <f t="shared" si="15"/>
        <v>3.875968992248062E-3</v>
      </c>
      <c r="Y71">
        <f t="shared" si="16"/>
        <v>9.6899224806201556E-2</v>
      </c>
      <c r="Z71" s="1">
        <v>0</v>
      </c>
      <c r="AA71">
        <v>3</v>
      </c>
      <c r="AB71">
        <f t="shared" si="17"/>
        <v>3</v>
      </c>
      <c r="AC71"/>
    </row>
    <row r="72" spans="1:29" x14ac:dyDescent="0.25">
      <c r="A72" t="s">
        <v>45</v>
      </c>
      <c r="B72">
        <v>779</v>
      </c>
      <c r="C72">
        <v>18</v>
      </c>
      <c r="D72">
        <v>1</v>
      </c>
      <c r="E72">
        <v>42</v>
      </c>
      <c r="F72">
        <v>8</v>
      </c>
      <c r="G72">
        <v>1</v>
      </c>
      <c r="H72">
        <f t="shared" si="9"/>
        <v>378</v>
      </c>
      <c r="I72" s="1">
        <v>43</v>
      </c>
      <c r="J72">
        <v>0</v>
      </c>
      <c r="K72">
        <v>0</v>
      </c>
      <c r="L72">
        <f t="shared" si="10"/>
        <v>0</v>
      </c>
      <c r="M72">
        <f t="shared" si="11"/>
        <v>43</v>
      </c>
      <c r="O72">
        <v>1</v>
      </c>
      <c r="P72">
        <v>1</v>
      </c>
      <c r="U72" s="1">
        <f t="shared" si="12"/>
        <v>0.11375661375661375</v>
      </c>
      <c r="V72">
        <f t="shared" si="13"/>
        <v>0</v>
      </c>
      <c r="W72">
        <f t="shared" si="14"/>
        <v>0</v>
      </c>
      <c r="X72">
        <f t="shared" si="15"/>
        <v>0</v>
      </c>
      <c r="Y72">
        <f t="shared" si="16"/>
        <v>0.11375661375661375</v>
      </c>
      <c r="Z72" s="1">
        <v>1</v>
      </c>
      <c r="AA72">
        <v>100</v>
      </c>
      <c r="AB72">
        <f t="shared" si="17"/>
        <v>101</v>
      </c>
      <c r="AC72"/>
    </row>
    <row r="73" spans="1:29" x14ac:dyDescent="0.25">
      <c r="A73" t="s">
        <v>45</v>
      </c>
      <c r="B73">
        <v>779</v>
      </c>
      <c r="C73">
        <v>20</v>
      </c>
      <c r="D73">
        <v>1</v>
      </c>
      <c r="E73">
        <v>57</v>
      </c>
      <c r="F73">
        <v>3</v>
      </c>
      <c r="G73">
        <v>2</v>
      </c>
      <c r="H73">
        <f t="shared" si="9"/>
        <v>285</v>
      </c>
      <c r="I73" s="1">
        <v>22</v>
      </c>
      <c r="J73">
        <v>0</v>
      </c>
      <c r="K73">
        <v>0</v>
      </c>
      <c r="L73">
        <f t="shared" si="10"/>
        <v>0</v>
      </c>
      <c r="M73">
        <f t="shared" si="11"/>
        <v>22</v>
      </c>
      <c r="O73">
        <v>1</v>
      </c>
      <c r="P73">
        <v>1</v>
      </c>
      <c r="U73" s="1">
        <f t="shared" si="12"/>
        <v>7.7192982456140355E-2</v>
      </c>
      <c r="V73">
        <f t="shared" si="13"/>
        <v>0</v>
      </c>
      <c r="W73">
        <f t="shared" si="14"/>
        <v>0</v>
      </c>
      <c r="X73">
        <f t="shared" si="15"/>
        <v>0</v>
      </c>
      <c r="Y73">
        <f t="shared" si="16"/>
        <v>7.7192982456140355E-2</v>
      </c>
      <c r="Z73" s="1">
        <v>39</v>
      </c>
      <c r="AA73">
        <v>80</v>
      </c>
      <c r="AB73">
        <f t="shared" si="17"/>
        <v>119</v>
      </c>
      <c r="AC73"/>
    </row>
    <row r="74" spans="1:29" x14ac:dyDescent="0.25">
      <c r="A74" t="s">
        <v>45</v>
      </c>
      <c r="B74">
        <v>779</v>
      </c>
      <c r="C74">
        <v>22</v>
      </c>
      <c r="D74">
        <v>1</v>
      </c>
      <c r="E74">
        <v>63</v>
      </c>
      <c r="F74">
        <v>4</v>
      </c>
      <c r="G74">
        <v>2</v>
      </c>
      <c r="H74">
        <f t="shared" si="9"/>
        <v>378</v>
      </c>
      <c r="I74" s="1">
        <v>100</v>
      </c>
      <c r="J74">
        <v>0</v>
      </c>
      <c r="K74">
        <v>0</v>
      </c>
      <c r="L74">
        <f t="shared" si="10"/>
        <v>0</v>
      </c>
      <c r="M74">
        <f t="shared" si="11"/>
        <v>100</v>
      </c>
      <c r="O74">
        <v>1</v>
      </c>
      <c r="P74">
        <v>1</v>
      </c>
      <c r="U74" s="1">
        <f t="shared" si="12"/>
        <v>0.26455026455026454</v>
      </c>
      <c r="V74">
        <f t="shared" si="13"/>
        <v>0</v>
      </c>
      <c r="W74">
        <f t="shared" si="14"/>
        <v>0</v>
      </c>
      <c r="X74">
        <f t="shared" si="15"/>
        <v>0</v>
      </c>
      <c r="Y74">
        <f t="shared" si="16"/>
        <v>0.26455026455026454</v>
      </c>
      <c r="Z74" s="1">
        <v>6</v>
      </c>
      <c r="AA74">
        <v>1000</v>
      </c>
      <c r="AB74">
        <f t="shared" si="17"/>
        <v>1006</v>
      </c>
      <c r="AC74"/>
    </row>
    <row r="75" spans="1:29" x14ac:dyDescent="0.25">
      <c r="A75" t="s">
        <v>45</v>
      </c>
      <c r="B75">
        <v>779</v>
      </c>
      <c r="C75">
        <v>23</v>
      </c>
      <c r="D75">
        <v>1</v>
      </c>
      <c r="E75">
        <v>5</v>
      </c>
      <c r="F75">
        <v>3</v>
      </c>
      <c r="G75">
        <v>1</v>
      </c>
      <c r="H75">
        <f t="shared" si="9"/>
        <v>20</v>
      </c>
      <c r="I75" s="1">
        <v>0</v>
      </c>
      <c r="J75">
        <v>0</v>
      </c>
      <c r="K75">
        <v>0</v>
      </c>
      <c r="L75">
        <f t="shared" si="10"/>
        <v>0</v>
      </c>
      <c r="M75">
        <f t="shared" si="11"/>
        <v>0</v>
      </c>
      <c r="N75" s="1">
        <v>1</v>
      </c>
      <c r="U75" s="1">
        <f t="shared" si="12"/>
        <v>0</v>
      </c>
      <c r="V75">
        <f t="shared" si="13"/>
        <v>0</v>
      </c>
      <c r="W75">
        <f t="shared" si="14"/>
        <v>0</v>
      </c>
      <c r="X75">
        <f t="shared" si="15"/>
        <v>0</v>
      </c>
      <c r="Y75">
        <f t="shared" si="16"/>
        <v>0</v>
      </c>
      <c r="Z75" s="1">
        <v>5</v>
      </c>
      <c r="AA75">
        <v>0</v>
      </c>
      <c r="AB75">
        <f t="shared" si="17"/>
        <v>5</v>
      </c>
      <c r="AC75"/>
    </row>
    <row r="76" spans="1:29" x14ac:dyDescent="0.25">
      <c r="A76" t="s">
        <v>45</v>
      </c>
      <c r="B76">
        <v>779</v>
      </c>
      <c r="C76">
        <v>24</v>
      </c>
      <c r="D76">
        <v>1</v>
      </c>
      <c r="E76">
        <v>7</v>
      </c>
      <c r="F76">
        <v>3</v>
      </c>
      <c r="G76">
        <v>4</v>
      </c>
      <c r="H76">
        <f t="shared" si="9"/>
        <v>49</v>
      </c>
      <c r="I76" s="1">
        <v>0</v>
      </c>
      <c r="J76">
        <v>0</v>
      </c>
      <c r="K76">
        <v>0</v>
      </c>
      <c r="L76">
        <f t="shared" si="10"/>
        <v>0</v>
      </c>
      <c r="M76">
        <f t="shared" si="11"/>
        <v>0</v>
      </c>
      <c r="N76" s="1">
        <v>1</v>
      </c>
      <c r="U76" s="1">
        <f t="shared" si="12"/>
        <v>0</v>
      </c>
      <c r="V76">
        <f t="shared" si="13"/>
        <v>0</v>
      </c>
      <c r="W76">
        <f t="shared" si="14"/>
        <v>0</v>
      </c>
      <c r="X76">
        <f t="shared" si="15"/>
        <v>0</v>
      </c>
      <c r="Y76">
        <f t="shared" si="16"/>
        <v>0</v>
      </c>
      <c r="Z76" s="1">
        <v>1</v>
      </c>
      <c r="AA76">
        <v>0</v>
      </c>
      <c r="AB76">
        <f t="shared" si="17"/>
        <v>1</v>
      </c>
      <c r="AC76"/>
    </row>
    <row r="77" spans="1:29" x14ac:dyDescent="0.25">
      <c r="A77" t="s">
        <v>45</v>
      </c>
      <c r="B77">
        <v>779</v>
      </c>
      <c r="C77">
        <v>25</v>
      </c>
      <c r="D77">
        <v>1</v>
      </c>
      <c r="E77">
        <v>28</v>
      </c>
      <c r="F77">
        <v>3</v>
      </c>
      <c r="G77">
        <v>3</v>
      </c>
      <c r="H77">
        <f t="shared" si="9"/>
        <v>168</v>
      </c>
      <c r="I77" s="1">
        <v>15</v>
      </c>
      <c r="J77">
        <v>0</v>
      </c>
      <c r="K77">
        <v>0</v>
      </c>
      <c r="L77">
        <f t="shared" si="10"/>
        <v>0</v>
      </c>
      <c r="M77">
        <f t="shared" si="11"/>
        <v>15</v>
      </c>
      <c r="O77">
        <v>1</v>
      </c>
      <c r="P77">
        <v>1</v>
      </c>
      <c r="U77" s="1">
        <f t="shared" si="12"/>
        <v>8.9285714285714288E-2</v>
      </c>
      <c r="V77">
        <f t="shared" si="13"/>
        <v>0</v>
      </c>
      <c r="W77">
        <f t="shared" si="14"/>
        <v>0</v>
      </c>
      <c r="X77">
        <f t="shared" si="15"/>
        <v>0</v>
      </c>
      <c r="Y77">
        <f t="shared" si="16"/>
        <v>8.9285714285714288E-2</v>
      </c>
      <c r="Z77" s="1">
        <v>1</v>
      </c>
      <c r="AA77">
        <v>120</v>
      </c>
      <c r="AB77">
        <f t="shared" si="17"/>
        <v>121</v>
      </c>
      <c r="AC77"/>
    </row>
    <row r="78" spans="1:29" x14ac:dyDescent="0.25">
      <c r="A78" t="s">
        <v>45</v>
      </c>
      <c r="B78">
        <v>779</v>
      </c>
      <c r="C78">
        <v>26</v>
      </c>
      <c r="D78">
        <v>1</v>
      </c>
      <c r="E78">
        <v>18</v>
      </c>
      <c r="F78">
        <v>3</v>
      </c>
      <c r="G78">
        <v>2</v>
      </c>
      <c r="H78">
        <f t="shared" si="9"/>
        <v>90</v>
      </c>
      <c r="I78" s="1">
        <v>0</v>
      </c>
      <c r="J78">
        <v>0</v>
      </c>
      <c r="K78">
        <v>0</v>
      </c>
      <c r="L78">
        <f t="shared" si="10"/>
        <v>0</v>
      </c>
      <c r="M78">
        <f t="shared" si="11"/>
        <v>0</v>
      </c>
      <c r="N78" s="1">
        <v>1</v>
      </c>
      <c r="U78" s="1">
        <f t="shared" si="12"/>
        <v>0</v>
      </c>
      <c r="V78">
        <f t="shared" si="13"/>
        <v>0</v>
      </c>
      <c r="W78">
        <f t="shared" si="14"/>
        <v>0</v>
      </c>
      <c r="X78">
        <f t="shared" si="15"/>
        <v>0</v>
      </c>
      <c r="Y78">
        <f t="shared" si="16"/>
        <v>0</v>
      </c>
      <c r="Z78" s="1">
        <v>1</v>
      </c>
      <c r="AA78">
        <v>0</v>
      </c>
      <c r="AB78">
        <f t="shared" si="17"/>
        <v>1</v>
      </c>
      <c r="AC78"/>
    </row>
    <row r="79" spans="1:29" x14ac:dyDescent="0.25">
      <c r="A79" t="s">
        <v>45</v>
      </c>
      <c r="B79">
        <v>779</v>
      </c>
      <c r="C79">
        <v>27</v>
      </c>
      <c r="D79">
        <v>1</v>
      </c>
      <c r="E79">
        <v>54</v>
      </c>
      <c r="F79">
        <v>4</v>
      </c>
      <c r="G79">
        <v>2</v>
      </c>
      <c r="H79">
        <f t="shared" si="9"/>
        <v>324</v>
      </c>
      <c r="I79" s="1">
        <v>9</v>
      </c>
      <c r="J79">
        <v>0</v>
      </c>
      <c r="K79">
        <v>0</v>
      </c>
      <c r="L79">
        <f t="shared" si="10"/>
        <v>0</v>
      </c>
      <c r="M79">
        <f t="shared" si="11"/>
        <v>9</v>
      </c>
      <c r="O79">
        <v>1</v>
      </c>
      <c r="P79">
        <v>1</v>
      </c>
      <c r="U79" s="1">
        <f t="shared" si="12"/>
        <v>2.7777777777777776E-2</v>
      </c>
      <c r="V79">
        <f t="shared" si="13"/>
        <v>0</v>
      </c>
      <c r="W79">
        <f t="shared" si="14"/>
        <v>0</v>
      </c>
      <c r="X79">
        <f t="shared" si="15"/>
        <v>0</v>
      </c>
      <c r="Y79">
        <f t="shared" si="16"/>
        <v>2.7777777777777776E-2</v>
      </c>
      <c r="Z79" s="1">
        <v>20</v>
      </c>
      <c r="AA79">
        <v>200</v>
      </c>
      <c r="AB79">
        <f t="shared" si="17"/>
        <v>220</v>
      </c>
      <c r="AC79"/>
    </row>
    <row r="80" spans="1:29" x14ac:dyDescent="0.25">
      <c r="A80" t="s">
        <v>45</v>
      </c>
      <c r="B80">
        <v>779</v>
      </c>
      <c r="C80" t="s">
        <v>46</v>
      </c>
      <c r="D80">
        <v>1</v>
      </c>
      <c r="E80">
        <v>30</v>
      </c>
      <c r="F80">
        <v>4</v>
      </c>
      <c r="G80">
        <v>0</v>
      </c>
      <c r="H80">
        <f t="shared" si="9"/>
        <v>120</v>
      </c>
      <c r="I80" s="1">
        <v>0</v>
      </c>
      <c r="J80">
        <v>0</v>
      </c>
      <c r="K80">
        <v>0</v>
      </c>
      <c r="L80">
        <f t="shared" si="10"/>
        <v>0</v>
      </c>
      <c r="M80">
        <f t="shared" si="11"/>
        <v>0</v>
      </c>
      <c r="N80" s="1">
        <v>1</v>
      </c>
      <c r="U80" s="1">
        <f t="shared" si="12"/>
        <v>0</v>
      </c>
      <c r="V80">
        <f t="shared" si="13"/>
        <v>0</v>
      </c>
      <c r="W80">
        <f t="shared" si="14"/>
        <v>0</v>
      </c>
      <c r="X80">
        <f t="shared" si="15"/>
        <v>0</v>
      </c>
      <c r="Y80">
        <f t="shared" si="16"/>
        <v>0</v>
      </c>
      <c r="Z80" s="1">
        <v>0</v>
      </c>
      <c r="AA80">
        <v>35</v>
      </c>
      <c r="AB80">
        <f t="shared" si="17"/>
        <v>35</v>
      </c>
      <c r="AC80"/>
    </row>
    <row r="81" spans="1:29" x14ac:dyDescent="0.25">
      <c r="A81" t="s">
        <v>45</v>
      </c>
      <c r="B81">
        <v>779</v>
      </c>
      <c r="C81" t="s">
        <v>47</v>
      </c>
      <c r="D81">
        <v>1</v>
      </c>
      <c r="E81">
        <v>9</v>
      </c>
      <c r="F81">
        <v>3</v>
      </c>
      <c r="G81">
        <v>2</v>
      </c>
      <c r="H81">
        <f t="shared" si="9"/>
        <v>45</v>
      </c>
      <c r="I81" s="1">
        <v>0</v>
      </c>
      <c r="J81">
        <v>0</v>
      </c>
      <c r="K81">
        <v>0</v>
      </c>
      <c r="L81">
        <f t="shared" si="10"/>
        <v>0</v>
      </c>
      <c r="M81">
        <f t="shared" si="11"/>
        <v>0</v>
      </c>
      <c r="N81" s="1">
        <v>1</v>
      </c>
      <c r="U81" s="1">
        <f t="shared" si="12"/>
        <v>0</v>
      </c>
      <c r="V81">
        <f t="shared" si="13"/>
        <v>0</v>
      </c>
      <c r="W81">
        <f t="shared" si="14"/>
        <v>0</v>
      </c>
      <c r="X81">
        <f t="shared" si="15"/>
        <v>0</v>
      </c>
      <c r="Y81">
        <f t="shared" si="16"/>
        <v>0</v>
      </c>
      <c r="Z81" s="1">
        <v>8</v>
      </c>
      <c r="AA81">
        <v>9</v>
      </c>
      <c r="AB81">
        <f t="shared" si="17"/>
        <v>17</v>
      </c>
      <c r="AC81"/>
    </row>
    <row r="82" spans="1:29" x14ac:dyDescent="0.25">
      <c r="A82" t="s">
        <v>45</v>
      </c>
      <c r="B82">
        <v>779</v>
      </c>
      <c r="C82" t="s">
        <v>48</v>
      </c>
      <c r="D82">
        <v>1</v>
      </c>
      <c r="E82">
        <v>14</v>
      </c>
      <c r="F82">
        <v>4</v>
      </c>
      <c r="G82">
        <v>0</v>
      </c>
      <c r="H82">
        <f t="shared" si="9"/>
        <v>56</v>
      </c>
      <c r="I82" s="1">
        <v>1</v>
      </c>
      <c r="J82">
        <v>0</v>
      </c>
      <c r="K82">
        <v>0</v>
      </c>
      <c r="L82">
        <f t="shared" si="10"/>
        <v>0</v>
      </c>
      <c r="M82">
        <f t="shared" si="11"/>
        <v>1</v>
      </c>
      <c r="O82">
        <v>1</v>
      </c>
      <c r="P82">
        <v>1</v>
      </c>
      <c r="U82" s="1">
        <f t="shared" si="12"/>
        <v>1.7857142857142856E-2</v>
      </c>
      <c r="V82">
        <f t="shared" si="13"/>
        <v>0</v>
      </c>
      <c r="W82">
        <f t="shared" si="14"/>
        <v>0</v>
      </c>
      <c r="X82">
        <f t="shared" si="15"/>
        <v>0</v>
      </c>
      <c r="Y82">
        <f t="shared" si="16"/>
        <v>1.7857142857142856E-2</v>
      </c>
      <c r="Z82" s="1">
        <v>0</v>
      </c>
      <c r="AA82">
        <v>1</v>
      </c>
      <c r="AB82">
        <f t="shared" si="17"/>
        <v>1</v>
      </c>
      <c r="AC82"/>
    </row>
    <row r="83" spans="1:29" x14ac:dyDescent="0.25">
      <c r="A83" t="s">
        <v>45</v>
      </c>
      <c r="B83">
        <v>779</v>
      </c>
      <c r="C83" t="s">
        <v>49</v>
      </c>
      <c r="D83">
        <v>1</v>
      </c>
      <c r="E83">
        <v>6</v>
      </c>
      <c r="F83">
        <v>5</v>
      </c>
      <c r="G83">
        <v>0</v>
      </c>
      <c r="H83">
        <f t="shared" si="9"/>
        <v>30</v>
      </c>
      <c r="I83" s="1">
        <v>2</v>
      </c>
      <c r="J83">
        <v>0</v>
      </c>
      <c r="K83">
        <v>0</v>
      </c>
      <c r="L83">
        <f t="shared" si="10"/>
        <v>0</v>
      </c>
      <c r="M83">
        <f t="shared" si="11"/>
        <v>2</v>
      </c>
      <c r="O83">
        <v>1</v>
      </c>
      <c r="P83">
        <v>1</v>
      </c>
      <c r="U83" s="1">
        <f t="shared" si="12"/>
        <v>6.6666666666666666E-2</v>
      </c>
      <c r="V83">
        <f t="shared" si="13"/>
        <v>0</v>
      </c>
      <c r="W83">
        <f t="shared" si="14"/>
        <v>0</v>
      </c>
      <c r="X83">
        <f t="shared" si="15"/>
        <v>0</v>
      </c>
      <c r="Y83">
        <f t="shared" si="16"/>
        <v>6.6666666666666666E-2</v>
      </c>
      <c r="Z83" s="1">
        <v>0</v>
      </c>
      <c r="AA83">
        <v>0</v>
      </c>
      <c r="AB83">
        <f t="shared" si="17"/>
        <v>0</v>
      </c>
      <c r="AC83"/>
    </row>
    <row r="84" spans="1:29" x14ac:dyDescent="0.25">
      <c r="A84" t="s">
        <v>45</v>
      </c>
      <c r="B84">
        <v>803</v>
      </c>
      <c r="C84">
        <v>81</v>
      </c>
      <c r="D84">
        <v>3</v>
      </c>
      <c r="E84">
        <v>7</v>
      </c>
      <c r="F84">
        <v>3</v>
      </c>
      <c r="G84">
        <v>3</v>
      </c>
      <c r="H84">
        <f t="shared" si="9"/>
        <v>42</v>
      </c>
      <c r="I84" s="1">
        <v>0</v>
      </c>
      <c r="J84">
        <v>0</v>
      </c>
      <c r="K84">
        <v>0</v>
      </c>
      <c r="L84">
        <f t="shared" si="10"/>
        <v>0</v>
      </c>
      <c r="M84">
        <f t="shared" si="11"/>
        <v>0</v>
      </c>
      <c r="N84" s="1">
        <v>1</v>
      </c>
      <c r="U84" s="1">
        <f t="shared" si="12"/>
        <v>0</v>
      </c>
      <c r="V84">
        <f t="shared" si="13"/>
        <v>0</v>
      </c>
      <c r="W84">
        <f t="shared" si="14"/>
        <v>0</v>
      </c>
      <c r="X84">
        <f t="shared" si="15"/>
        <v>0</v>
      </c>
      <c r="Y84">
        <f t="shared" si="16"/>
        <v>0</v>
      </c>
      <c r="Z84" s="1">
        <v>4</v>
      </c>
      <c r="AA84">
        <v>3</v>
      </c>
      <c r="AB84">
        <f t="shared" si="17"/>
        <v>7</v>
      </c>
      <c r="AC84"/>
    </row>
    <row r="85" spans="1:29" x14ac:dyDescent="0.25">
      <c r="A85" t="s">
        <v>45</v>
      </c>
      <c r="B85">
        <v>805</v>
      </c>
      <c r="C85">
        <v>82</v>
      </c>
      <c r="D85">
        <v>2</v>
      </c>
      <c r="E85">
        <v>16</v>
      </c>
      <c r="F85">
        <v>4</v>
      </c>
      <c r="G85">
        <v>2</v>
      </c>
      <c r="H85">
        <f t="shared" si="9"/>
        <v>96</v>
      </c>
      <c r="I85" s="1">
        <v>6</v>
      </c>
      <c r="J85">
        <v>0</v>
      </c>
      <c r="K85">
        <v>0</v>
      </c>
      <c r="L85">
        <f t="shared" si="10"/>
        <v>0</v>
      </c>
      <c r="M85">
        <f t="shared" si="11"/>
        <v>6</v>
      </c>
      <c r="O85">
        <v>1</v>
      </c>
      <c r="P85">
        <v>1</v>
      </c>
      <c r="U85" s="1">
        <f t="shared" si="12"/>
        <v>6.25E-2</v>
      </c>
      <c r="V85">
        <f t="shared" si="13"/>
        <v>0</v>
      </c>
      <c r="W85">
        <f t="shared" si="14"/>
        <v>0</v>
      </c>
      <c r="X85">
        <f t="shared" si="15"/>
        <v>0</v>
      </c>
      <c r="Y85">
        <f t="shared" si="16"/>
        <v>6.25E-2</v>
      </c>
      <c r="Z85" s="1">
        <v>7</v>
      </c>
      <c r="AA85">
        <v>200</v>
      </c>
      <c r="AB85">
        <f t="shared" si="17"/>
        <v>207</v>
      </c>
      <c r="AC85"/>
    </row>
    <row r="86" spans="1:29" x14ac:dyDescent="0.25">
      <c r="A86" t="s">
        <v>45</v>
      </c>
      <c r="B86">
        <v>805</v>
      </c>
      <c r="C86">
        <v>83</v>
      </c>
      <c r="D86">
        <v>2</v>
      </c>
      <c r="E86">
        <v>24</v>
      </c>
      <c r="F86">
        <v>4</v>
      </c>
      <c r="G86">
        <v>2</v>
      </c>
      <c r="H86">
        <f t="shared" si="9"/>
        <v>144</v>
      </c>
      <c r="I86" s="1">
        <v>100</v>
      </c>
      <c r="J86">
        <v>1</v>
      </c>
      <c r="K86">
        <v>1</v>
      </c>
      <c r="L86">
        <f t="shared" si="10"/>
        <v>2</v>
      </c>
      <c r="M86">
        <f t="shared" si="11"/>
        <v>102</v>
      </c>
      <c r="O86">
        <v>1</v>
      </c>
      <c r="Q86">
        <v>1</v>
      </c>
      <c r="S86">
        <v>1</v>
      </c>
      <c r="U86" s="1">
        <f t="shared" si="12"/>
        <v>0.69444444444444442</v>
      </c>
      <c r="V86">
        <f t="shared" si="13"/>
        <v>6.9444444444444441E-3</v>
      </c>
      <c r="W86">
        <f t="shared" si="14"/>
        <v>6.9444444444444441E-3</v>
      </c>
      <c r="X86">
        <f t="shared" si="15"/>
        <v>1.3888888888888888E-2</v>
      </c>
      <c r="Y86">
        <f t="shared" si="16"/>
        <v>0.70833333333333337</v>
      </c>
      <c r="Z86" s="1">
        <v>57</v>
      </c>
      <c r="AA86">
        <v>100</v>
      </c>
      <c r="AB86">
        <f t="shared" si="17"/>
        <v>157</v>
      </c>
      <c r="AC86"/>
    </row>
    <row r="87" spans="1:29" x14ac:dyDescent="0.25">
      <c r="A87" t="s">
        <v>45</v>
      </c>
      <c r="B87">
        <v>805</v>
      </c>
      <c r="C87">
        <v>208</v>
      </c>
      <c r="D87">
        <v>2</v>
      </c>
      <c r="E87">
        <v>136</v>
      </c>
      <c r="F87">
        <v>4</v>
      </c>
      <c r="G87">
        <v>2</v>
      </c>
      <c r="H87">
        <f t="shared" si="9"/>
        <v>816</v>
      </c>
      <c r="I87" s="1">
        <v>3</v>
      </c>
      <c r="J87">
        <v>0</v>
      </c>
      <c r="K87">
        <v>0</v>
      </c>
      <c r="L87">
        <f t="shared" si="10"/>
        <v>0</v>
      </c>
      <c r="M87">
        <f t="shared" si="11"/>
        <v>3</v>
      </c>
      <c r="O87">
        <v>1</v>
      </c>
      <c r="P87">
        <v>1</v>
      </c>
      <c r="U87" s="1">
        <f t="shared" si="12"/>
        <v>3.6764705882352941E-3</v>
      </c>
      <c r="V87">
        <f t="shared" si="13"/>
        <v>0</v>
      </c>
      <c r="W87">
        <f t="shared" si="14"/>
        <v>0</v>
      </c>
      <c r="X87">
        <f t="shared" si="15"/>
        <v>0</v>
      </c>
      <c r="Y87">
        <f t="shared" si="16"/>
        <v>3.6764705882352941E-3</v>
      </c>
      <c r="Z87" s="1">
        <v>20</v>
      </c>
      <c r="AA87">
        <v>50</v>
      </c>
      <c r="AB87">
        <f t="shared" si="17"/>
        <v>70</v>
      </c>
      <c r="AC87"/>
    </row>
    <row r="88" spans="1:29" x14ac:dyDescent="0.25">
      <c r="A88" t="s">
        <v>45</v>
      </c>
      <c r="B88">
        <v>814</v>
      </c>
      <c r="C88">
        <v>69</v>
      </c>
      <c r="D88">
        <v>2</v>
      </c>
      <c r="E88">
        <v>49</v>
      </c>
      <c r="F88">
        <v>4</v>
      </c>
      <c r="G88">
        <v>0</v>
      </c>
      <c r="H88">
        <f t="shared" si="9"/>
        <v>196</v>
      </c>
      <c r="I88" s="1">
        <v>0</v>
      </c>
      <c r="J88">
        <v>1</v>
      </c>
      <c r="K88">
        <v>0</v>
      </c>
      <c r="L88">
        <f t="shared" si="10"/>
        <v>1</v>
      </c>
      <c r="M88">
        <f t="shared" si="11"/>
        <v>1</v>
      </c>
      <c r="O88">
        <v>1</v>
      </c>
      <c r="Q88">
        <v>1</v>
      </c>
      <c r="R88">
        <v>1</v>
      </c>
      <c r="U88" s="1">
        <f t="shared" si="12"/>
        <v>0</v>
      </c>
      <c r="V88">
        <f t="shared" si="13"/>
        <v>5.1020408163265302E-3</v>
      </c>
      <c r="W88">
        <f t="shared" si="14"/>
        <v>0</v>
      </c>
      <c r="X88">
        <f t="shared" si="15"/>
        <v>5.1020408163265302E-3</v>
      </c>
      <c r="Y88">
        <f t="shared" si="16"/>
        <v>5.1020408163265302E-3</v>
      </c>
      <c r="Z88" s="1">
        <v>1</v>
      </c>
      <c r="AA88">
        <v>0</v>
      </c>
      <c r="AB88">
        <f t="shared" si="17"/>
        <v>1</v>
      </c>
      <c r="AC88"/>
    </row>
    <row r="89" spans="1:29" x14ac:dyDescent="0.25">
      <c r="A89" t="s">
        <v>45</v>
      </c>
      <c r="B89">
        <v>814</v>
      </c>
      <c r="C89">
        <v>184</v>
      </c>
      <c r="D89">
        <v>2</v>
      </c>
      <c r="E89">
        <v>86</v>
      </c>
      <c r="F89">
        <v>2</v>
      </c>
      <c r="G89">
        <v>6</v>
      </c>
      <c r="H89">
        <f t="shared" si="9"/>
        <v>688</v>
      </c>
      <c r="I89" s="1">
        <v>20</v>
      </c>
      <c r="J89">
        <v>0</v>
      </c>
      <c r="K89">
        <v>0</v>
      </c>
      <c r="L89">
        <f t="shared" si="10"/>
        <v>0</v>
      </c>
      <c r="M89">
        <f t="shared" si="11"/>
        <v>20</v>
      </c>
      <c r="O89">
        <v>1</v>
      </c>
      <c r="P89">
        <v>1</v>
      </c>
      <c r="U89" s="1">
        <f t="shared" si="12"/>
        <v>2.9069767441860465E-2</v>
      </c>
      <c r="V89">
        <f t="shared" si="13"/>
        <v>0</v>
      </c>
      <c r="W89">
        <f t="shared" si="14"/>
        <v>0</v>
      </c>
      <c r="X89">
        <f t="shared" si="15"/>
        <v>0</v>
      </c>
      <c r="Y89">
        <f t="shared" si="16"/>
        <v>2.9069767441860465E-2</v>
      </c>
      <c r="Z89" s="1">
        <v>27</v>
      </c>
      <c r="AA89">
        <v>1</v>
      </c>
      <c r="AB89">
        <f t="shared" si="17"/>
        <v>28</v>
      </c>
      <c r="AC89"/>
    </row>
    <row r="90" spans="1:29" x14ac:dyDescent="0.25">
      <c r="A90" t="s">
        <v>45</v>
      </c>
      <c r="B90">
        <v>814</v>
      </c>
      <c r="C90">
        <v>194</v>
      </c>
      <c r="D90">
        <v>2</v>
      </c>
      <c r="E90">
        <v>33</v>
      </c>
      <c r="F90">
        <v>3</v>
      </c>
      <c r="G90">
        <v>2</v>
      </c>
      <c r="H90">
        <f t="shared" si="9"/>
        <v>165</v>
      </c>
      <c r="I90" s="1">
        <v>0</v>
      </c>
      <c r="J90">
        <v>0</v>
      </c>
      <c r="K90">
        <v>0</v>
      </c>
      <c r="L90">
        <f t="shared" si="10"/>
        <v>0</v>
      </c>
      <c r="M90">
        <f t="shared" si="11"/>
        <v>0</v>
      </c>
      <c r="N90" s="1">
        <v>1</v>
      </c>
      <c r="U90" s="1">
        <f t="shared" si="12"/>
        <v>0</v>
      </c>
      <c r="V90">
        <f t="shared" si="13"/>
        <v>0</v>
      </c>
      <c r="W90">
        <f t="shared" si="14"/>
        <v>0</v>
      </c>
      <c r="X90">
        <f t="shared" si="15"/>
        <v>0</v>
      </c>
      <c r="Y90">
        <f t="shared" si="16"/>
        <v>0</v>
      </c>
      <c r="Z90" s="1">
        <v>23</v>
      </c>
      <c r="AA90">
        <v>23</v>
      </c>
      <c r="AB90">
        <f t="shared" si="17"/>
        <v>46</v>
      </c>
      <c r="AC90"/>
    </row>
    <row r="91" spans="1:29" x14ac:dyDescent="0.25">
      <c r="A91" t="s">
        <v>45</v>
      </c>
      <c r="B91">
        <v>814</v>
      </c>
      <c r="C91">
        <v>195</v>
      </c>
      <c r="D91">
        <v>2</v>
      </c>
      <c r="E91">
        <v>19</v>
      </c>
      <c r="F91">
        <v>3</v>
      </c>
      <c r="G91">
        <v>1</v>
      </c>
      <c r="H91">
        <f t="shared" si="9"/>
        <v>76</v>
      </c>
      <c r="I91" s="1">
        <v>0</v>
      </c>
      <c r="J91">
        <v>1</v>
      </c>
      <c r="K91">
        <v>0</v>
      </c>
      <c r="L91">
        <f t="shared" si="10"/>
        <v>1</v>
      </c>
      <c r="M91">
        <f t="shared" si="11"/>
        <v>1</v>
      </c>
      <c r="O91">
        <v>1</v>
      </c>
      <c r="Q91">
        <v>1</v>
      </c>
      <c r="R91">
        <v>1</v>
      </c>
      <c r="U91" s="1">
        <f t="shared" si="12"/>
        <v>0</v>
      </c>
      <c r="V91">
        <f t="shared" si="13"/>
        <v>1.3157894736842105E-2</v>
      </c>
      <c r="W91">
        <f t="shared" si="14"/>
        <v>0</v>
      </c>
      <c r="X91">
        <f t="shared" si="15"/>
        <v>1.3157894736842105E-2</v>
      </c>
      <c r="Y91">
        <f t="shared" si="16"/>
        <v>1.3157894736842105E-2</v>
      </c>
      <c r="Z91" s="1">
        <v>4</v>
      </c>
      <c r="AA91">
        <v>0</v>
      </c>
      <c r="AB91">
        <f t="shared" si="17"/>
        <v>4</v>
      </c>
      <c r="AC91"/>
    </row>
    <row r="92" spans="1:29" x14ac:dyDescent="0.25">
      <c r="A92" t="s">
        <v>45</v>
      </c>
      <c r="B92">
        <v>814</v>
      </c>
      <c r="C92">
        <v>196</v>
      </c>
      <c r="D92">
        <v>2</v>
      </c>
      <c r="E92">
        <v>8</v>
      </c>
      <c r="F92">
        <v>4</v>
      </c>
      <c r="G92">
        <v>2</v>
      </c>
      <c r="H92">
        <f t="shared" si="9"/>
        <v>48</v>
      </c>
      <c r="I92" s="1">
        <v>0</v>
      </c>
      <c r="J92">
        <v>0</v>
      </c>
      <c r="K92">
        <v>0</v>
      </c>
      <c r="L92">
        <f t="shared" si="10"/>
        <v>0</v>
      </c>
      <c r="M92">
        <f t="shared" si="11"/>
        <v>0</v>
      </c>
      <c r="N92" s="1">
        <v>1</v>
      </c>
      <c r="U92" s="1">
        <f t="shared" si="12"/>
        <v>0</v>
      </c>
      <c r="V92">
        <f t="shared" si="13"/>
        <v>0</v>
      </c>
      <c r="W92">
        <f t="shared" si="14"/>
        <v>0</v>
      </c>
      <c r="X92">
        <f t="shared" si="15"/>
        <v>0</v>
      </c>
      <c r="Y92">
        <f t="shared" si="16"/>
        <v>0</v>
      </c>
      <c r="Z92" s="1">
        <v>3</v>
      </c>
      <c r="AA92">
        <v>5</v>
      </c>
      <c r="AB92">
        <f t="shared" si="17"/>
        <v>8</v>
      </c>
      <c r="AC92"/>
    </row>
    <row r="93" spans="1:29" x14ac:dyDescent="0.25">
      <c r="A93" t="s">
        <v>45</v>
      </c>
      <c r="B93">
        <v>814</v>
      </c>
      <c r="C93">
        <v>197</v>
      </c>
      <c r="D93">
        <v>2</v>
      </c>
      <c r="E93">
        <v>36</v>
      </c>
      <c r="F93">
        <v>5</v>
      </c>
      <c r="G93">
        <v>1</v>
      </c>
      <c r="H93">
        <f t="shared" si="9"/>
        <v>216</v>
      </c>
      <c r="I93" s="1">
        <v>0</v>
      </c>
      <c r="J93">
        <v>0</v>
      </c>
      <c r="K93">
        <v>4</v>
      </c>
      <c r="L93">
        <f t="shared" si="10"/>
        <v>4</v>
      </c>
      <c r="M93">
        <f t="shared" si="11"/>
        <v>4</v>
      </c>
      <c r="O93">
        <v>1</v>
      </c>
      <c r="Q93">
        <v>1</v>
      </c>
      <c r="S93">
        <v>1</v>
      </c>
      <c r="U93" s="1">
        <f t="shared" si="12"/>
        <v>0</v>
      </c>
      <c r="V93">
        <f t="shared" si="13"/>
        <v>0</v>
      </c>
      <c r="W93">
        <f t="shared" si="14"/>
        <v>1.8518518518518517E-2</v>
      </c>
      <c r="X93">
        <f t="shared" si="15"/>
        <v>1.8518518518518517E-2</v>
      </c>
      <c r="Y93">
        <f t="shared" si="16"/>
        <v>1.8518518518518517E-2</v>
      </c>
      <c r="Z93" s="1">
        <v>3</v>
      </c>
      <c r="AA93">
        <v>0</v>
      </c>
      <c r="AB93">
        <f t="shared" si="17"/>
        <v>3</v>
      </c>
      <c r="AC93"/>
    </row>
    <row r="94" spans="1:29" x14ac:dyDescent="0.25">
      <c r="A94" t="s">
        <v>45</v>
      </c>
      <c r="B94">
        <v>814</v>
      </c>
      <c r="C94">
        <v>198</v>
      </c>
      <c r="D94">
        <v>2</v>
      </c>
      <c r="E94">
        <v>20</v>
      </c>
      <c r="F94">
        <v>2</v>
      </c>
      <c r="G94">
        <v>3</v>
      </c>
      <c r="H94">
        <f t="shared" si="9"/>
        <v>100</v>
      </c>
      <c r="I94" s="1">
        <v>0</v>
      </c>
      <c r="J94">
        <v>0</v>
      </c>
      <c r="K94">
        <v>0</v>
      </c>
      <c r="L94">
        <f t="shared" si="10"/>
        <v>0</v>
      </c>
      <c r="M94">
        <f t="shared" si="11"/>
        <v>0</v>
      </c>
      <c r="N94" s="1">
        <v>1</v>
      </c>
      <c r="U94" s="1">
        <f t="shared" si="12"/>
        <v>0</v>
      </c>
      <c r="V94">
        <f t="shared" si="13"/>
        <v>0</v>
      </c>
      <c r="W94">
        <f t="shared" si="14"/>
        <v>0</v>
      </c>
      <c r="X94">
        <f t="shared" si="15"/>
        <v>0</v>
      </c>
      <c r="Y94">
        <f t="shared" si="16"/>
        <v>0</v>
      </c>
      <c r="Z94" s="1">
        <v>2</v>
      </c>
      <c r="AA94">
        <v>45</v>
      </c>
      <c r="AB94">
        <f t="shared" si="17"/>
        <v>47</v>
      </c>
      <c r="AC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Olof Helldin</dc:creator>
  <cp:lastModifiedBy>Juliana Dániel Ferreira</cp:lastModifiedBy>
  <dcterms:created xsi:type="dcterms:W3CDTF">2023-07-21T14:44:34Z</dcterms:created>
  <dcterms:modified xsi:type="dcterms:W3CDTF">2023-08-23T10:27:45Z</dcterms:modified>
</cp:coreProperties>
</file>