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storage.slu.se\Home$\jada0002\My Documents\GINFRA\R\Analysis habitat\Tidy data\"/>
    </mc:Choice>
  </mc:AlternateContent>
  <bookViews>
    <workbookView xWindow="0" yWindow="0" windowWidth="28800" windowHeight="12300" activeTab="1"/>
  </bookViews>
  <sheets>
    <sheet name="Butterfly.dataframe" sheetId="1" r:id="rId1"/>
    <sheet name="pa" sheetId="2" r:id="rId2"/>
  </sheets>
  <definedNames>
    <definedName name="_xlnm._FilterDatabase" localSheetId="0" hidden="1">Butterfly.dataframe!$A$1:$BL$134</definedName>
  </definedNames>
  <calcPr calcId="162913"/>
</workbook>
</file>

<file path=xl/calcChain.xml><?xml version="1.0" encoding="utf-8"?>
<calcChain xmlns="http://schemas.openxmlformats.org/spreadsheetml/2006/main">
  <c r="BE3" i="2" l="1"/>
  <c r="BE4" i="2"/>
  <c r="BE5" i="2"/>
  <c r="BE6" i="2"/>
  <c r="BE7" i="2"/>
  <c r="BE8" i="2"/>
  <c r="BE9" i="2"/>
  <c r="BE10" i="2"/>
  <c r="BE11" i="2"/>
  <c r="BE12" i="2"/>
  <c r="BE13" i="2"/>
  <c r="BE14" i="2"/>
  <c r="BE15" i="2"/>
  <c r="BE16" i="2"/>
  <c r="BE17" i="2"/>
  <c r="BE18" i="2"/>
  <c r="BE19" i="2"/>
  <c r="BE20" i="2"/>
  <c r="BE21" i="2"/>
  <c r="BE22" i="2"/>
  <c r="BE23" i="2"/>
  <c r="BE24" i="2"/>
  <c r="BE25" i="2"/>
  <c r="BE26" i="2"/>
  <c r="BE27" i="2"/>
  <c r="BE28" i="2"/>
  <c r="BE29" i="2"/>
  <c r="BE30" i="2"/>
  <c r="BE31" i="2"/>
  <c r="BE32" i="2"/>
  <c r="BE33" i="2"/>
  <c r="BE34" i="2"/>
  <c r="BE35" i="2"/>
  <c r="BE36" i="2"/>
  <c r="BE37" i="2"/>
  <c r="BE38" i="2"/>
  <c r="BE39" i="2"/>
  <c r="BE40" i="2"/>
  <c r="BE41" i="2"/>
  <c r="BE42" i="2"/>
  <c r="BE43" i="2"/>
  <c r="BE44" i="2"/>
  <c r="BE45" i="2"/>
  <c r="BE46" i="2"/>
  <c r="BE47" i="2"/>
  <c r="BE48" i="2"/>
  <c r="BE49" i="2"/>
  <c r="BE50" i="2"/>
  <c r="BE51" i="2"/>
  <c r="BE52" i="2"/>
  <c r="BE53" i="2"/>
  <c r="BE54" i="2"/>
  <c r="BE55" i="2"/>
  <c r="BE56" i="2"/>
  <c r="BE57" i="2"/>
  <c r="BE58" i="2"/>
  <c r="BE59" i="2"/>
  <c r="BE60" i="2"/>
  <c r="BE61" i="2"/>
  <c r="BE62" i="2"/>
  <c r="BE63" i="2"/>
  <c r="BE64" i="2"/>
  <c r="BE65" i="2"/>
  <c r="BE66" i="2"/>
  <c r="BE67" i="2"/>
  <c r="BE68" i="2"/>
  <c r="BE69" i="2"/>
  <c r="BE70" i="2"/>
  <c r="BE71" i="2"/>
  <c r="BE72" i="2"/>
  <c r="BE73" i="2"/>
  <c r="BE74" i="2"/>
  <c r="BE75" i="2"/>
  <c r="BE76" i="2"/>
  <c r="BE77" i="2"/>
  <c r="BE78" i="2"/>
  <c r="BE79" i="2"/>
  <c r="BE80" i="2"/>
  <c r="BE81" i="2"/>
  <c r="BE82" i="2"/>
  <c r="BE83" i="2"/>
  <c r="BE84" i="2"/>
  <c r="BE85" i="2"/>
  <c r="BE86" i="2"/>
  <c r="BE87" i="2"/>
  <c r="BE88" i="2"/>
  <c r="BE89" i="2"/>
  <c r="BE90" i="2"/>
  <c r="BE91" i="2"/>
  <c r="BE92" i="2"/>
  <c r="BE93" i="2"/>
  <c r="BE94" i="2"/>
  <c r="BE95" i="2"/>
  <c r="BE96" i="2"/>
  <c r="BE97" i="2"/>
  <c r="BE98" i="2"/>
  <c r="BE99" i="2"/>
  <c r="BE100" i="2"/>
  <c r="BE101" i="2"/>
  <c r="BE102" i="2"/>
  <c r="BE103" i="2"/>
  <c r="BE104" i="2"/>
  <c r="BE105" i="2"/>
  <c r="BE106" i="2"/>
  <c r="BE107" i="2"/>
  <c r="BE108" i="2"/>
  <c r="BE109" i="2"/>
  <c r="BE110" i="2"/>
  <c r="BE111" i="2"/>
  <c r="BE112" i="2"/>
  <c r="BE113" i="2"/>
  <c r="BE114" i="2"/>
  <c r="BE115" i="2"/>
  <c r="BE116" i="2"/>
  <c r="BE117" i="2"/>
  <c r="BE118" i="2"/>
  <c r="BE119" i="2"/>
  <c r="BE120" i="2"/>
  <c r="BE121" i="2"/>
  <c r="BE122" i="2"/>
  <c r="BE123" i="2"/>
  <c r="BE124" i="2"/>
  <c r="BE125" i="2"/>
  <c r="BE126" i="2"/>
  <c r="BE127" i="2"/>
  <c r="BE128" i="2"/>
  <c r="BE129" i="2"/>
  <c r="BE130" i="2"/>
  <c r="BE131" i="2"/>
  <c r="BE132" i="2"/>
  <c r="BE133" i="2"/>
  <c r="BE134" i="2"/>
  <c r="BE2" i="2"/>
  <c r="BF3" i="1" l="1"/>
  <c r="BF4" i="1"/>
  <c r="BF5" i="1"/>
  <c r="BF6" i="1"/>
  <c r="BF7" i="1"/>
  <c r="BF8" i="1"/>
  <c r="BF9" i="1"/>
  <c r="BF10" i="1"/>
  <c r="BF11" i="1"/>
  <c r="BF12" i="1"/>
  <c r="BF13" i="1"/>
  <c r="BF14" i="1"/>
  <c r="BF15" i="1"/>
  <c r="BF16" i="1"/>
  <c r="BF17" i="1"/>
  <c r="BF18" i="1"/>
  <c r="BF19" i="1"/>
  <c r="BF20" i="1"/>
  <c r="BF21" i="1"/>
  <c r="BF22" i="1"/>
  <c r="BF23" i="1"/>
  <c r="BF24" i="1"/>
  <c r="BF25" i="1"/>
  <c r="BF26" i="1"/>
  <c r="BF27" i="1"/>
  <c r="BF28" i="1"/>
  <c r="BF29" i="1"/>
  <c r="BF30" i="1"/>
  <c r="BF31" i="1"/>
  <c r="BF32" i="1"/>
  <c r="BF33" i="1"/>
  <c r="BF34" i="1"/>
  <c r="BF35" i="1"/>
  <c r="BF36" i="1"/>
  <c r="BF37" i="1"/>
  <c r="BF38" i="1"/>
  <c r="BF39" i="1"/>
  <c r="BF40" i="1"/>
  <c r="BF41" i="1"/>
  <c r="BF42" i="1"/>
  <c r="BF43" i="1"/>
  <c r="BF44" i="1"/>
  <c r="BF45" i="1"/>
  <c r="BF46" i="1"/>
  <c r="BF47" i="1"/>
  <c r="BF48" i="1"/>
  <c r="BF49" i="1"/>
  <c r="BF50" i="1"/>
  <c r="BF51" i="1"/>
  <c r="BF52" i="1"/>
  <c r="BF53" i="1"/>
  <c r="BF54" i="1"/>
  <c r="BF55" i="1"/>
  <c r="BF56" i="1"/>
  <c r="BF57" i="1"/>
  <c r="BF58" i="1"/>
  <c r="BF59" i="1"/>
  <c r="BF60" i="1"/>
  <c r="BF61" i="1"/>
  <c r="BF62" i="1"/>
  <c r="BF63" i="1"/>
  <c r="BF64" i="1"/>
  <c r="BF65" i="1"/>
  <c r="BF66" i="1"/>
  <c r="BF67" i="1"/>
  <c r="BF68" i="1"/>
  <c r="BF69" i="1"/>
  <c r="BF70" i="1"/>
  <c r="BF71" i="1"/>
  <c r="BF72" i="1"/>
  <c r="BF73" i="1"/>
  <c r="BF74" i="1"/>
  <c r="BF75" i="1"/>
  <c r="BF76" i="1"/>
  <c r="BF77" i="1"/>
  <c r="BF78" i="1"/>
  <c r="BF79" i="1"/>
  <c r="BF80" i="1"/>
  <c r="BF81" i="1"/>
  <c r="BF82" i="1"/>
  <c r="BF83" i="1"/>
  <c r="BF84" i="1"/>
  <c r="BF85" i="1"/>
  <c r="BF86" i="1"/>
  <c r="BF87" i="1"/>
  <c r="BF88" i="1"/>
  <c r="BF89" i="1"/>
  <c r="BF90" i="1"/>
  <c r="BF91" i="1"/>
  <c r="BF92" i="1"/>
  <c r="BF93" i="1"/>
  <c r="BF94" i="1"/>
  <c r="BF95" i="1"/>
  <c r="BF96" i="1"/>
  <c r="BF97" i="1"/>
  <c r="BF98" i="1"/>
  <c r="BF99" i="1"/>
  <c r="BF100" i="1"/>
  <c r="BF101" i="1"/>
  <c r="BF102" i="1"/>
  <c r="BF103" i="1"/>
  <c r="BF104" i="1"/>
  <c r="BF105" i="1"/>
  <c r="BF106" i="1"/>
  <c r="BF107" i="1"/>
  <c r="BF108" i="1"/>
  <c r="BF109" i="1"/>
  <c r="BF110" i="1"/>
  <c r="BF111" i="1"/>
  <c r="BF112" i="1"/>
  <c r="BF113" i="1"/>
  <c r="BF114" i="1"/>
  <c r="BF115" i="1"/>
  <c r="BF116" i="1"/>
  <c r="BF117" i="1"/>
  <c r="BF118" i="1"/>
  <c r="BF119" i="1"/>
  <c r="BF120" i="1"/>
  <c r="BF121" i="1"/>
  <c r="BF122" i="1"/>
  <c r="BF123" i="1"/>
  <c r="BF124" i="1"/>
  <c r="BF125" i="1"/>
  <c r="BF126" i="1"/>
  <c r="BF127" i="1"/>
  <c r="BF128" i="1"/>
  <c r="BF129" i="1"/>
  <c r="BF130" i="1"/>
  <c r="BF131" i="1"/>
  <c r="BF132" i="1"/>
  <c r="BF133" i="1"/>
  <c r="BF134" i="1"/>
  <c r="BF2" i="1"/>
  <c r="BE3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2" i="1"/>
  <c r="BH6" i="1" l="1"/>
  <c r="BH2" i="1"/>
  <c r="BH8" i="1"/>
  <c r="BH10" i="1"/>
  <c r="BH4" i="1"/>
  <c r="BH12" i="1"/>
</calcChain>
</file>

<file path=xl/sharedStrings.xml><?xml version="1.0" encoding="utf-8"?>
<sst xmlns="http://schemas.openxmlformats.org/spreadsheetml/2006/main" count="656" uniqueCount="75">
  <si>
    <t>Landscape</t>
  </si>
  <si>
    <t>Category</t>
  </si>
  <si>
    <t>Transect_type</t>
  </si>
  <si>
    <t>Aglais urticae</t>
  </si>
  <si>
    <t>Anthocharis cardamines</t>
  </si>
  <si>
    <t>Aphantopus hyperantus</t>
  </si>
  <si>
    <t>Argynnis adippe</t>
  </si>
  <si>
    <t>Argynnis aglaja</t>
  </si>
  <si>
    <t>Argynnis niobe</t>
  </si>
  <si>
    <t>Argynnis paphia</t>
  </si>
  <si>
    <t>Aricia artaxerxes</t>
  </si>
  <si>
    <t>Boloria euphrosyne</t>
  </si>
  <si>
    <t>Boloria selene</t>
  </si>
  <si>
    <t>Brenthis ino</t>
  </si>
  <si>
    <t>Callophrys rubi</t>
  </si>
  <si>
    <t>Carterocephalus silvicola</t>
  </si>
  <si>
    <t>Celastrina argiolus</t>
  </si>
  <si>
    <t>Coenonympha arcania</t>
  </si>
  <si>
    <t>Coenonympha pamphilus</t>
  </si>
  <si>
    <t>Cupido minimus</t>
  </si>
  <si>
    <t>Erebia ligea</t>
  </si>
  <si>
    <t>Erynnis tages</t>
  </si>
  <si>
    <t>Glaucopsyche alexis</t>
  </si>
  <si>
    <t>Gonepteryx rhamni</t>
  </si>
  <si>
    <t>Hesperia comma</t>
  </si>
  <si>
    <t>Inachis io</t>
  </si>
  <si>
    <t>Issoria lathonia</t>
  </si>
  <si>
    <t>Lasiommata maera</t>
  </si>
  <si>
    <t>Lasiommata megera</t>
  </si>
  <si>
    <t>Lasiommata petropolitana</t>
  </si>
  <si>
    <t>Leptidea sinapis/reali</t>
  </si>
  <si>
    <t>Limenitis populi</t>
  </si>
  <si>
    <t>Lycaena hippothoe</t>
  </si>
  <si>
    <t>Lycaena phlaeas</t>
  </si>
  <si>
    <t>Maniola jurtina</t>
  </si>
  <si>
    <t>Melitaea athalia</t>
  </si>
  <si>
    <t>Nymphalis antiopa</t>
  </si>
  <si>
    <t>Ochlodes sylvanus</t>
  </si>
  <si>
    <t>Pararge aegeria</t>
  </si>
  <si>
    <t>Pieris brassicae</t>
  </si>
  <si>
    <t>Pieris napi</t>
  </si>
  <si>
    <t>Pieris rapae</t>
  </si>
  <si>
    <t>Plebejus argus</t>
  </si>
  <si>
    <t>Plebejus idas</t>
  </si>
  <si>
    <t>Plebejus optilete</t>
  </si>
  <si>
    <t>Polygonia c-album</t>
  </si>
  <si>
    <t>Polyommatus amandus</t>
  </si>
  <si>
    <t>Polyommatus icarus</t>
  </si>
  <si>
    <t>Polyommatus semiargus</t>
  </si>
  <si>
    <t>Thecla betulae</t>
  </si>
  <si>
    <t>Thymelicus lineola</t>
  </si>
  <si>
    <t>Vanessa atalanta</t>
  </si>
  <si>
    <t>Vanessa cardui</t>
  </si>
  <si>
    <t>Zygaena filipendulae</t>
  </si>
  <si>
    <t>Zygaena lonicerae</t>
  </si>
  <si>
    <t>Zygaena viciae</t>
  </si>
  <si>
    <t>PL.LRD</t>
  </si>
  <si>
    <t>Between fields</t>
  </si>
  <si>
    <t>Big road</t>
  </si>
  <si>
    <t>Pasture</t>
  </si>
  <si>
    <t>Powerline</t>
  </si>
  <si>
    <t>Small road</t>
  </si>
  <si>
    <t>NoPL.HRD</t>
  </si>
  <si>
    <t>PL.HRD</t>
  </si>
  <si>
    <t>NoPL.LRD</t>
  </si>
  <si>
    <t>Sum Individuals</t>
  </si>
  <si>
    <t>Mean</t>
  </si>
  <si>
    <t>Mean total individuals/habitat</t>
  </si>
  <si>
    <t>Min total individuals/habitat</t>
  </si>
  <si>
    <t>Max total individuals/habitat</t>
  </si>
  <si>
    <t>How many sites have more than 30 individuals?</t>
  </si>
  <si>
    <t>How many sites have more than 10 individuals?</t>
  </si>
  <si>
    <t>of 133</t>
  </si>
  <si>
    <t>How many sites have more than 20 individuals?</t>
  </si>
  <si>
    <t>Occurrences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</si>
</sst>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FF00"/>
      <name val="Calibri"/>
      <family val="2"/>
      <scheme val="minor"/>
    </font>
    <font>
      <sz val="1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33" borderId="0" xfId="0" applyFill="1"/>
    <xf numFmtId="0" fontId="18" fillId="33" borderId="0" xfId="0" applyFont="1" applyFill="1"/>
    <xf numFmtId="0" fontId="0" fillId="34" borderId="0" xfId="0" applyFill="1"/>
    <xf numFmtId="0" fontId="19" fillId="35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34"/>
  <sheetViews>
    <sheetView topLeftCell="AD1" workbookViewId="0">
      <selection sqref="A1:BD134"/>
    </sheetView>
  </sheetViews>
  <sheetFormatPr defaultRowHeight="15" x14ac:dyDescent="0.25"/>
  <sheetData>
    <row r="1" spans="1:6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s="2" t="s">
        <v>65</v>
      </c>
      <c r="BF1" s="2" t="s">
        <v>66</v>
      </c>
      <c r="BH1" s="2" t="s">
        <v>67</v>
      </c>
      <c r="BI1" s="1"/>
      <c r="BJ1" s="1"/>
    </row>
    <row r="2" spans="1:64" x14ac:dyDescent="0.25">
      <c r="A2">
        <v>1037</v>
      </c>
      <c r="B2" t="s">
        <v>56</v>
      </c>
      <c r="C2" t="s">
        <v>57</v>
      </c>
      <c r="D2">
        <v>4</v>
      </c>
      <c r="E2">
        <v>0</v>
      </c>
      <c r="F2">
        <v>2</v>
      </c>
      <c r="G2">
        <v>0</v>
      </c>
      <c r="H2">
        <v>0</v>
      </c>
      <c r="I2">
        <v>0</v>
      </c>
      <c r="J2">
        <v>2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3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3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1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2</v>
      </c>
      <c r="BA2">
        <v>0</v>
      </c>
      <c r="BB2">
        <v>0</v>
      </c>
      <c r="BC2">
        <v>0</v>
      </c>
      <c r="BD2">
        <v>0</v>
      </c>
      <c r="BE2">
        <f>SUM(D2:BD2)</f>
        <v>17</v>
      </c>
      <c r="BF2">
        <f>AVERAGE(D2:BD2)</f>
        <v>0.32075471698113206</v>
      </c>
      <c r="BH2">
        <f>AVERAGE(BE2:BE134)</f>
        <v>31.8796992481203</v>
      </c>
    </row>
    <row r="3" spans="1:64" x14ac:dyDescent="0.25">
      <c r="A3">
        <v>1037</v>
      </c>
      <c r="B3" t="s">
        <v>56</v>
      </c>
      <c r="C3" t="s">
        <v>58</v>
      </c>
      <c r="D3">
        <v>0</v>
      </c>
      <c r="E3">
        <v>0</v>
      </c>
      <c r="F3">
        <v>8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2</v>
      </c>
      <c r="S3">
        <v>0</v>
      </c>
      <c r="T3">
        <v>0</v>
      </c>
      <c r="U3">
        <v>0</v>
      </c>
      <c r="V3">
        <v>0</v>
      </c>
      <c r="W3">
        <v>0</v>
      </c>
      <c r="X3">
        <v>1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4</v>
      </c>
      <c r="AP3">
        <v>0</v>
      </c>
      <c r="AQ3">
        <v>0</v>
      </c>
      <c r="AR3">
        <v>0</v>
      </c>
      <c r="AS3">
        <v>0</v>
      </c>
      <c r="AT3">
        <v>0</v>
      </c>
      <c r="AU3">
        <v>1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f t="shared" ref="BE3:BE66" si="0">SUM(D3:BD3)</f>
        <v>16</v>
      </c>
      <c r="BF3">
        <f t="shared" ref="BF3:BF66" si="1">AVERAGE(D3:BD3)</f>
        <v>0.30188679245283018</v>
      </c>
      <c r="BH3" s="2" t="s">
        <v>68</v>
      </c>
      <c r="BI3" s="2"/>
      <c r="BJ3" s="2"/>
    </row>
    <row r="4" spans="1:64" x14ac:dyDescent="0.25">
      <c r="A4">
        <v>1037</v>
      </c>
      <c r="B4" t="s">
        <v>56</v>
      </c>
      <c r="C4" t="s">
        <v>59</v>
      </c>
      <c r="D4">
        <v>0</v>
      </c>
      <c r="E4">
        <v>1</v>
      </c>
      <c r="F4">
        <v>13</v>
      </c>
      <c r="G4">
        <v>0</v>
      </c>
      <c r="H4">
        <v>2</v>
      </c>
      <c r="I4">
        <v>0</v>
      </c>
      <c r="J4">
        <v>0</v>
      </c>
      <c r="K4">
        <v>0</v>
      </c>
      <c r="L4">
        <v>0</v>
      </c>
      <c r="M4">
        <v>3</v>
      </c>
      <c r="N4">
        <v>0</v>
      </c>
      <c r="O4">
        <v>0</v>
      </c>
      <c r="P4">
        <v>0</v>
      </c>
      <c r="Q4">
        <v>1</v>
      </c>
      <c r="R4">
        <v>8</v>
      </c>
      <c r="S4">
        <v>3</v>
      </c>
      <c r="T4">
        <v>0</v>
      </c>
      <c r="U4">
        <v>0</v>
      </c>
      <c r="V4">
        <v>0</v>
      </c>
      <c r="W4">
        <v>0</v>
      </c>
      <c r="X4">
        <v>3</v>
      </c>
      <c r="Y4">
        <v>0</v>
      </c>
      <c r="Z4">
        <v>2</v>
      </c>
      <c r="AA4">
        <v>0</v>
      </c>
      <c r="AB4">
        <v>0</v>
      </c>
      <c r="AC4">
        <v>0</v>
      </c>
      <c r="AD4">
        <v>0</v>
      </c>
      <c r="AE4">
        <v>2</v>
      </c>
      <c r="AF4">
        <v>0</v>
      </c>
      <c r="AG4">
        <v>0</v>
      </c>
      <c r="AH4">
        <v>0</v>
      </c>
      <c r="AI4">
        <v>0</v>
      </c>
      <c r="AJ4">
        <v>3</v>
      </c>
      <c r="AK4">
        <v>0</v>
      </c>
      <c r="AL4">
        <v>6</v>
      </c>
      <c r="AM4">
        <v>0</v>
      </c>
      <c r="AN4">
        <v>1</v>
      </c>
      <c r="AO4">
        <v>5</v>
      </c>
      <c r="AP4">
        <v>3</v>
      </c>
      <c r="AQ4">
        <v>2</v>
      </c>
      <c r="AR4">
        <v>2</v>
      </c>
      <c r="AS4">
        <v>0</v>
      </c>
      <c r="AT4">
        <v>0</v>
      </c>
      <c r="AU4">
        <v>2</v>
      </c>
      <c r="AV4">
        <v>3</v>
      </c>
      <c r="AW4">
        <v>1</v>
      </c>
      <c r="AX4">
        <v>0</v>
      </c>
      <c r="AY4">
        <v>1</v>
      </c>
      <c r="AZ4">
        <v>0</v>
      </c>
      <c r="BA4">
        <v>0</v>
      </c>
      <c r="BB4">
        <v>0</v>
      </c>
      <c r="BC4">
        <v>2</v>
      </c>
      <c r="BD4">
        <v>2</v>
      </c>
      <c r="BE4">
        <f t="shared" si="0"/>
        <v>71</v>
      </c>
      <c r="BF4">
        <f t="shared" si="1"/>
        <v>1.3396226415094339</v>
      </c>
      <c r="BH4">
        <f>MIN(BE2:BE134)</f>
        <v>1</v>
      </c>
    </row>
    <row r="5" spans="1:64" x14ac:dyDescent="0.25">
      <c r="A5">
        <v>1037</v>
      </c>
      <c r="B5" t="s">
        <v>56</v>
      </c>
      <c r="C5" t="s">
        <v>60</v>
      </c>
      <c r="D5">
        <v>0</v>
      </c>
      <c r="E5">
        <v>0</v>
      </c>
      <c r="F5">
        <v>3</v>
      </c>
      <c r="G5">
        <v>0</v>
      </c>
      <c r="H5">
        <v>2</v>
      </c>
      <c r="I5">
        <v>0</v>
      </c>
      <c r="J5">
        <v>0</v>
      </c>
      <c r="K5">
        <v>0</v>
      </c>
      <c r="L5">
        <v>13</v>
      </c>
      <c r="M5">
        <v>5</v>
      </c>
      <c r="N5">
        <v>0</v>
      </c>
      <c r="O5">
        <v>3</v>
      </c>
      <c r="P5">
        <v>0</v>
      </c>
      <c r="Q5">
        <v>0</v>
      </c>
      <c r="R5">
        <v>12</v>
      </c>
      <c r="S5">
        <v>1</v>
      </c>
      <c r="T5">
        <v>0</v>
      </c>
      <c r="U5">
        <v>0</v>
      </c>
      <c r="V5">
        <v>0</v>
      </c>
      <c r="W5">
        <v>0</v>
      </c>
      <c r="X5">
        <v>1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2</v>
      </c>
      <c r="AI5">
        <v>0</v>
      </c>
      <c r="AJ5">
        <v>1</v>
      </c>
      <c r="AK5">
        <v>0</v>
      </c>
      <c r="AL5">
        <v>1</v>
      </c>
      <c r="AM5">
        <v>0</v>
      </c>
      <c r="AN5">
        <v>1</v>
      </c>
      <c r="AO5">
        <v>3</v>
      </c>
      <c r="AP5">
        <v>0</v>
      </c>
      <c r="AQ5">
        <v>6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1</v>
      </c>
      <c r="AZ5">
        <v>0</v>
      </c>
      <c r="BA5">
        <v>0</v>
      </c>
      <c r="BB5">
        <v>0</v>
      </c>
      <c r="BC5">
        <v>0</v>
      </c>
      <c r="BD5">
        <v>1</v>
      </c>
      <c r="BE5">
        <f t="shared" si="0"/>
        <v>56</v>
      </c>
      <c r="BF5">
        <f t="shared" si="1"/>
        <v>1.0566037735849056</v>
      </c>
      <c r="BH5" s="2" t="s">
        <v>69</v>
      </c>
      <c r="BI5" s="2"/>
      <c r="BJ5" s="2"/>
    </row>
    <row r="6" spans="1:64" x14ac:dyDescent="0.25">
      <c r="A6">
        <v>1037</v>
      </c>
      <c r="B6" t="s">
        <v>56</v>
      </c>
      <c r="C6" t="s">
        <v>61</v>
      </c>
      <c r="D6">
        <v>6</v>
      </c>
      <c r="E6">
        <v>0</v>
      </c>
      <c r="F6">
        <v>13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3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1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1</v>
      </c>
      <c r="AK6">
        <v>0</v>
      </c>
      <c r="AL6">
        <v>0</v>
      </c>
      <c r="AM6">
        <v>0</v>
      </c>
      <c r="AN6">
        <v>0</v>
      </c>
      <c r="AO6">
        <v>6</v>
      </c>
      <c r="AP6">
        <v>0</v>
      </c>
      <c r="AQ6">
        <v>0</v>
      </c>
      <c r="AR6">
        <v>1</v>
      </c>
      <c r="AS6">
        <v>0</v>
      </c>
      <c r="AT6">
        <v>0</v>
      </c>
      <c r="AU6">
        <v>3</v>
      </c>
      <c r="AV6">
        <v>2</v>
      </c>
      <c r="AW6">
        <v>0</v>
      </c>
      <c r="AX6">
        <v>0</v>
      </c>
      <c r="AY6">
        <v>5</v>
      </c>
      <c r="AZ6">
        <v>0</v>
      </c>
      <c r="BA6">
        <v>0</v>
      </c>
      <c r="BB6">
        <v>0</v>
      </c>
      <c r="BC6">
        <v>0</v>
      </c>
      <c r="BD6">
        <v>1</v>
      </c>
      <c r="BE6">
        <f t="shared" si="0"/>
        <v>42</v>
      </c>
      <c r="BF6">
        <f t="shared" si="1"/>
        <v>0.79245283018867929</v>
      </c>
      <c r="BH6">
        <f>MAX(BE2:BE134)</f>
        <v>118</v>
      </c>
    </row>
    <row r="7" spans="1:64" x14ac:dyDescent="0.25">
      <c r="A7">
        <v>1278</v>
      </c>
      <c r="B7" t="s">
        <v>56</v>
      </c>
      <c r="C7" t="s">
        <v>57</v>
      </c>
      <c r="D7">
        <v>0</v>
      </c>
      <c r="E7">
        <v>0</v>
      </c>
      <c r="F7">
        <v>33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2</v>
      </c>
      <c r="O7">
        <v>0</v>
      </c>
      <c r="P7">
        <v>0</v>
      </c>
      <c r="Q7">
        <v>0</v>
      </c>
      <c r="R7">
        <v>1</v>
      </c>
      <c r="S7">
        <v>1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1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3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8</v>
      </c>
      <c r="AV7">
        <v>0</v>
      </c>
      <c r="AW7">
        <v>0</v>
      </c>
      <c r="AX7">
        <v>0</v>
      </c>
      <c r="AY7">
        <v>3</v>
      </c>
      <c r="AZ7">
        <v>0</v>
      </c>
      <c r="BA7">
        <v>0</v>
      </c>
      <c r="BB7">
        <v>0</v>
      </c>
      <c r="BC7">
        <v>0</v>
      </c>
      <c r="BD7">
        <v>1</v>
      </c>
      <c r="BE7">
        <f t="shared" si="0"/>
        <v>53</v>
      </c>
      <c r="BF7">
        <f t="shared" si="1"/>
        <v>1</v>
      </c>
      <c r="BH7" s="2" t="s">
        <v>70</v>
      </c>
      <c r="BI7" s="2"/>
      <c r="BJ7" s="2"/>
      <c r="BK7" s="2"/>
      <c r="BL7" s="2"/>
    </row>
    <row r="8" spans="1:64" x14ac:dyDescent="0.25">
      <c r="A8">
        <v>1278</v>
      </c>
      <c r="B8" t="s">
        <v>56</v>
      </c>
      <c r="C8" t="s">
        <v>58</v>
      </c>
      <c r="D8">
        <v>1</v>
      </c>
      <c r="E8">
        <v>0</v>
      </c>
      <c r="F8">
        <v>5</v>
      </c>
      <c r="G8">
        <v>0</v>
      </c>
      <c r="H8">
        <v>0</v>
      </c>
      <c r="I8">
        <v>1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2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1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1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1</v>
      </c>
      <c r="AZ8">
        <v>0</v>
      </c>
      <c r="BA8">
        <v>0</v>
      </c>
      <c r="BB8">
        <v>0</v>
      </c>
      <c r="BC8">
        <v>0</v>
      </c>
      <c r="BD8">
        <v>0</v>
      </c>
      <c r="BE8">
        <f t="shared" si="0"/>
        <v>12</v>
      </c>
      <c r="BF8">
        <f t="shared" si="1"/>
        <v>0.22641509433962265</v>
      </c>
      <c r="BH8">
        <f>COUNTIF(BE2:BE134,"&gt;=30")</f>
        <v>63</v>
      </c>
      <c r="BI8" t="s">
        <v>72</v>
      </c>
    </row>
    <row r="9" spans="1:64" x14ac:dyDescent="0.25">
      <c r="A9">
        <v>1278</v>
      </c>
      <c r="B9" t="s">
        <v>56</v>
      </c>
      <c r="C9" t="s">
        <v>59</v>
      </c>
      <c r="D9">
        <v>2</v>
      </c>
      <c r="E9">
        <v>0</v>
      </c>
      <c r="F9">
        <v>23</v>
      </c>
      <c r="G9">
        <v>0</v>
      </c>
      <c r="H9">
        <v>5</v>
      </c>
      <c r="I9">
        <v>0</v>
      </c>
      <c r="J9">
        <v>1</v>
      </c>
      <c r="K9">
        <v>0</v>
      </c>
      <c r="L9">
        <v>0</v>
      </c>
      <c r="M9">
        <v>1</v>
      </c>
      <c r="N9">
        <v>0</v>
      </c>
      <c r="O9">
        <v>0</v>
      </c>
      <c r="P9">
        <v>0</v>
      </c>
      <c r="Q9">
        <v>0</v>
      </c>
      <c r="R9">
        <v>14</v>
      </c>
      <c r="S9">
        <v>2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2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1</v>
      </c>
      <c r="AI9">
        <v>2</v>
      </c>
      <c r="AJ9">
        <v>1</v>
      </c>
      <c r="AK9">
        <v>0</v>
      </c>
      <c r="AL9">
        <v>2</v>
      </c>
      <c r="AM9">
        <v>0</v>
      </c>
      <c r="AN9">
        <v>1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3</v>
      </c>
      <c r="AV9">
        <v>0</v>
      </c>
      <c r="AW9">
        <v>0</v>
      </c>
      <c r="AX9">
        <v>0</v>
      </c>
      <c r="AY9">
        <v>1</v>
      </c>
      <c r="AZ9">
        <v>0</v>
      </c>
      <c r="BA9">
        <v>0</v>
      </c>
      <c r="BB9">
        <v>0</v>
      </c>
      <c r="BC9">
        <v>0</v>
      </c>
      <c r="BD9">
        <v>0</v>
      </c>
      <c r="BE9">
        <f t="shared" si="0"/>
        <v>61</v>
      </c>
      <c r="BF9">
        <f t="shared" si="1"/>
        <v>1.1509433962264151</v>
      </c>
      <c r="BH9" s="2" t="s">
        <v>71</v>
      </c>
      <c r="BI9" s="1"/>
      <c r="BJ9" s="1"/>
      <c r="BK9" s="1"/>
      <c r="BL9" s="1"/>
    </row>
    <row r="10" spans="1:64" x14ac:dyDescent="0.25">
      <c r="A10">
        <v>1278</v>
      </c>
      <c r="B10" t="s">
        <v>56</v>
      </c>
      <c r="C10" t="s">
        <v>60</v>
      </c>
      <c r="D10">
        <v>0</v>
      </c>
      <c r="E10">
        <v>0</v>
      </c>
      <c r="F10">
        <v>14</v>
      </c>
      <c r="G10">
        <v>0</v>
      </c>
      <c r="H10">
        <v>0</v>
      </c>
      <c r="I10">
        <v>0</v>
      </c>
      <c r="J10">
        <v>0</v>
      </c>
      <c r="K10">
        <v>0</v>
      </c>
      <c r="L10">
        <v>1</v>
      </c>
      <c r="M10">
        <v>1</v>
      </c>
      <c r="N10">
        <v>0</v>
      </c>
      <c r="O10">
        <v>0</v>
      </c>
      <c r="P10">
        <v>0</v>
      </c>
      <c r="Q10">
        <v>1</v>
      </c>
      <c r="R10">
        <v>11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2</v>
      </c>
      <c r="AK10">
        <v>0</v>
      </c>
      <c r="AL10">
        <v>0</v>
      </c>
      <c r="AM10">
        <v>0</v>
      </c>
      <c r="AN10">
        <v>1</v>
      </c>
      <c r="AO10">
        <v>5</v>
      </c>
      <c r="AP10">
        <v>0</v>
      </c>
      <c r="AQ10">
        <v>3</v>
      </c>
      <c r="AR10">
        <v>1</v>
      </c>
      <c r="AS10">
        <v>0</v>
      </c>
      <c r="AT10">
        <v>0</v>
      </c>
      <c r="AU10">
        <v>2</v>
      </c>
      <c r="AV10">
        <v>0</v>
      </c>
      <c r="AW10">
        <v>0</v>
      </c>
      <c r="AX10">
        <v>0</v>
      </c>
      <c r="AY10">
        <v>1</v>
      </c>
      <c r="AZ10">
        <v>0</v>
      </c>
      <c r="BA10">
        <v>0</v>
      </c>
      <c r="BB10">
        <v>0</v>
      </c>
      <c r="BC10">
        <v>0</v>
      </c>
      <c r="BD10">
        <v>0</v>
      </c>
      <c r="BE10">
        <f t="shared" si="0"/>
        <v>43</v>
      </c>
      <c r="BF10">
        <f t="shared" si="1"/>
        <v>0.81132075471698117</v>
      </c>
      <c r="BH10">
        <f>COUNTIF(BE2:BE134,"&gt;=10")</f>
        <v>116</v>
      </c>
      <c r="BI10" t="s">
        <v>72</v>
      </c>
    </row>
    <row r="11" spans="1:64" x14ac:dyDescent="0.25">
      <c r="A11">
        <v>1278</v>
      </c>
      <c r="B11" t="s">
        <v>56</v>
      </c>
      <c r="C11" t="s">
        <v>61</v>
      </c>
      <c r="D11">
        <v>0</v>
      </c>
      <c r="E11">
        <v>1</v>
      </c>
      <c r="F11">
        <v>12</v>
      </c>
      <c r="G11">
        <v>0</v>
      </c>
      <c r="H11">
        <v>0</v>
      </c>
      <c r="I11">
        <v>0</v>
      </c>
      <c r="J11">
        <v>2</v>
      </c>
      <c r="K11">
        <v>0</v>
      </c>
      <c r="L11">
        <v>1</v>
      </c>
      <c r="M11">
        <v>1</v>
      </c>
      <c r="N11">
        <v>0</v>
      </c>
      <c r="O11">
        <v>0</v>
      </c>
      <c r="P11">
        <v>0</v>
      </c>
      <c r="Q11">
        <v>0</v>
      </c>
      <c r="R11">
        <v>2</v>
      </c>
      <c r="S11">
        <v>18</v>
      </c>
      <c r="T11">
        <v>0</v>
      </c>
      <c r="U11">
        <v>0</v>
      </c>
      <c r="V11">
        <v>0</v>
      </c>
      <c r="W11">
        <v>0</v>
      </c>
      <c r="X11">
        <v>2</v>
      </c>
      <c r="Y11">
        <v>0</v>
      </c>
      <c r="Z11">
        <v>0</v>
      </c>
      <c r="AA11">
        <v>0</v>
      </c>
      <c r="AB11">
        <v>1</v>
      </c>
      <c r="AC11">
        <v>0</v>
      </c>
      <c r="AD11">
        <v>1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2</v>
      </c>
      <c r="AO11">
        <v>0</v>
      </c>
      <c r="AP11">
        <v>0</v>
      </c>
      <c r="AQ11">
        <v>1</v>
      </c>
      <c r="AR11">
        <v>2</v>
      </c>
      <c r="AS11">
        <v>0</v>
      </c>
      <c r="AT11">
        <v>0</v>
      </c>
      <c r="AU11">
        <v>0</v>
      </c>
      <c r="AV11">
        <v>0</v>
      </c>
      <c r="AW11">
        <v>1</v>
      </c>
      <c r="AX11">
        <v>0</v>
      </c>
      <c r="AY11">
        <v>2</v>
      </c>
      <c r="AZ11">
        <v>0</v>
      </c>
      <c r="BA11">
        <v>0</v>
      </c>
      <c r="BB11">
        <v>0</v>
      </c>
      <c r="BC11">
        <v>0</v>
      </c>
      <c r="BD11">
        <v>4</v>
      </c>
      <c r="BE11">
        <f t="shared" si="0"/>
        <v>53</v>
      </c>
      <c r="BF11">
        <f t="shared" si="1"/>
        <v>1</v>
      </c>
      <c r="BH11" s="2" t="s">
        <v>73</v>
      </c>
      <c r="BI11" s="1"/>
      <c r="BJ11" s="1"/>
      <c r="BK11" s="1"/>
      <c r="BL11" s="1"/>
    </row>
    <row r="12" spans="1:64" x14ac:dyDescent="0.25">
      <c r="A12">
        <v>1450</v>
      </c>
      <c r="B12" t="s">
        <v>62</v>
      </c>
      <c r="C12" t="s">
        <v>58</v>
      </c>
      <c r="D12">
        <v>1</v>
      </c>
      <c r="E12">
        <v>0</v>
      </c>
      <c r="F12">
        <v>6</v>
      </c>
      <c r="G12">
        <v>0</v>
      </c>
      <c r="H12">
        <v>2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7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2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4</v>
      </c>
      <c r="AP12">
        <v>0</v>
      </c>
      <c r="AQ12">
        <v>0</v>
      </c>
      <c r="AR12">
        <v>0</v>
      </c>
      <c r="AS12">
        <v>0</v>
      </c>
      <c r="AT12">
        <v>1</v>
      </c>
      <c r="AU12">
        <v>0</v>
      </c>
      <c r="AV12">
        <v>0</v>
      </c>
      <c r="AW12">
        <v>0</v>
      </c>
      <c r="AX12">
        <v>0</v>
      </c>
      <c r="AY12">
        <v>3</v>
      </c>
      <c r="AZ12">
        <v>0</v>
      </c>
      <c r="BA12">
        <v>0</v>
      </c>
      <c r="BB12">
        <v>0</v>
      </c>
      <c r="BC12">
        <v>0</v>
      </c>
      <c r="BD12">
        <v>0</v>
      </c>
      <c r="BE12">
        <f t="shared" si="0"/>
        <v>26</v>
      </c>
      <c r="BF12">
        <f t="shared" si="1"/>
        <v>0.49056603773584906</v>
      </c>
      <c r="BH12">
        <f>COUNTIF(BE2:BE134,"&gt;=20")</f>
        <v>86</v>
      </c>
      <c r="BI12" t="s">
        <v>72</v>
      </c>
    </row>
    <row r="13" spans="1:64" x14ac:dyDescent="0.25">
      <c r="A13">
        <v>1450</v>
      </c>
      <c r="B13" t="s">
        <v>62</v>
      </c>
      <c r="C13" t="s">
        <v>59</v>
      </c>
      <c r="D13">
        <v>1</v>
      </c>
      <c r="E13">
        <v>0</v>
      </c>
      <c r="F13">
        <v>6</v>
      </c>
      <c r="G13">
        <v>0</v>
      </c>
      <c r="H13">
        <v>4</v>
      </c>
      <c r="I13">
        <v>0</v>
      </c>
      <c r="J13">
        <v>3</v>
      </c>
      <c r="K13">
        <v>1</v>
      </c>
      <c r="L13">
        <v>0</v>
      </c>
      <c r="M13">
        <v>0</v>
      </c>
      <c r="N13">
        <v>1</v>
      </c>
      <c r="O13">
        <v>0</v>
      </c>
      <c r="P13">
        <v>0</v>
      </c>
      <c r="Q13">
        <v>0</v>
      </c>
      <c r="R13">
        <v>5</v>
      </c>
      <c r="S13">
        <v>1</v>
      </c>
      <c r="T13">
        <v>0</v>
      </c>
      <c r="U13">
        <v>0</v>
      </c>
      <c r="V13">
        <v>0</v>
      </c>
      <c r="W13">
        <v>0</v>
      </c>
      <c r="X13">
        <v>2</v>
      </c>
      <c r="Y13">
        <v>0</v>
      </c>
      <c r="Z13">
        <v>9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2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1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5</v>
      </c>
      <c r="AV13">
        <v>1</v>
      </c>
      <c r="AW13">
        <v>0</v>
      </c>
      <c r="AX13">
        <v>0</v>
      </c>
      <c r="AY13">
        <v>7</v>
      </c>
      <c r="AZ13">
        <v>0</v>
      </c>
      <c r="BA13">
        <v>0</v>
      </c>
      <c r="BB13">
        <v>0</v>
      </c>
      <c r="BC13">
        <v>0</v>
      </c>
      <c r="BD13">
        <v>0</v>
      </c>
      <c r="BE13">
        <f t="shared" si="0"/>
        <v>49</v>
      </c>
      <c r="BF13">
        <f t="shared" si="1"/>
        <v>0.92452830188679247</v>
      </c>
    </row>
    <row r="14" spans="1:64" x14ac:dyDescent="0.25">
      <c r="A14">
        <v>1450</v>
      </c>
      <c r="B14" t="s">
        <v>62</v>
      </c>
      <c r="C14" t="s">
        <v>61</v>
      </c>
      <c r="D14">
        <v>2</v>
      </c>
      <c r="E14">
        <v>0</v>
      </c>
      <c r="F14">
        <v>0</v>
      </c>
      <c r="G14">
        <v>0</v>
      </c>
      <c r="H14">
        <v>4</v>
      </c>
      <c r="I14">
        <v>0</v>
      </c>
      <c r="J14">
        <v>5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1</v>
      </c>
      <c r="S14">
        <v>0</v>
      </c>
      <c r="T14">
        <v>0</v>
      </c>
      <c r="U14">
        <v>0</v>
      </c>
      <c r="V14">
        <v>0</v>
      </c>
      <c r="W14">
        <v>0</v>
      </c>
      <c r="X14">
        <v>3</v>
      </c>
      <c r="Y14">
        <v>0</v>
      </c>
      <c r="Z14">
        <v>7</v>
      </c>
      <c r="AA14">
        <v>0</v>
      </c>
      <c r="AB14">
        <v>0</v>
      </c>
      <c r="AC14">
        <v>0</v>
      </c>
      <c r="AD14">
        <v>0</v>
      </c>
      <c r="AE14">
        <v>2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1</v>
      </c>
      <c r="AO14">
        <v>3</v>
      </c>
      <c r="AP14">
        <v>0</v>
      </c>
      <c r="AQ14">
        <v>0</v>
      </c>
      <c r="AR14">
        <v>0</v>
      </c>
      <c r="AS14">
        <v>0</v>
      </c>
      <c r="AT14">
        <v>1</v>
      </c>
      <c r="AU14">
        <v>0</v>
      </c>
      <c r="AV14">
        <v>0</v>
      </c>
      <c r="AW14">
        <v>0</v>
      </c>
      <c r="AX14">
        <v>0</v>
      </c>
      <c r="AY14">
        <v>3</v>
      </c>
      <c r="AZ14">
        <v>0</v>
      </c>
      <c r="BA14">
        <v>0</v>
      </c>
      <c r="BB14">
        <v>0</v>
      </c>
      <c r="BC14">
        <v>0</v>
      </c>
      <c r="BD14">
        <v>0</v>
      </c>
      <c r="BE14">
        <f t="shared" si="0"/>
        <v>32</v>
      </c>
      <c r="BF14">
        <f t="shared" si="1"/>
        <v>0.60377358490566035</v>
      </c>
    </row>
    <row r="15" spans="1:64" x14ac:dyDescent="0.25">
      <c r="A15">
        <v>1605</v>
      </c>
      <c r="B15" t="s">
        <v>62</v>
      </c>
      <c r="C15" t="s">
        <v>58</v>
      </c>
      <c r="D15">
        <v>0</v>
      </c>
      <c r="E15">
        <v>0</v>
      </c>
      <c r="F15">
        <v>5</v>
      </c>
      <c r="G15">
        <v>0</v>
      </c>
      <c r="H15">
        <v>0</v>
      </c>
      <c r="I15">
        <v>0</v>
      </c>
      <c r="J15">
        <v>1</v>
      </c>
      <c r="K15">
        <v>0</v>
      </c>
      <c r="L15">
        <v>0</v>
      </c>
      <c r="M15">
        <v>0</v>
      </c>
      <c r="N15">
        <v>1</v>
      </c>
      <c r="O15">
        <v>0</v>
      </c>
      <c r="P15">
        <v>0</v>
      </c>
      <c r="Q15">
        <v>0</v>
      </c>
      <c r="R15">
        <v>1</v>
      </c>
      <c r="S15">
        <v>0</v>
      </c>
      <c r="T15">
        <v>0</v>
      </c>
      <c r="U15">
        <v>0</v>
      </c>
      <c r="V15">
        <v>0</v>
      </c>
      <c r="W15">
        <v>0</v>
      </c>
      <c r="X15">
        <v>1</v>
      </c>
      <c r="Y15">
        <v>0</v>
      </c>
      <c r="Z15">
        <v>0</v>
      </c>
      <c r="AA15">
        <v>0</v>
      </c>
      <c r="AB15">
        <v>0</v>
      </c>
      <c r="AC15">
        <v>1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1</v>
      </c>
      <c r="AM15">
        <v>0</v>
      </c>
      <c r="AN15">
        <v>3</v>
      </c>
      <c r="AO15">
        <v>3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f t="shared" si="0"/>
        <v>17</v>
      </c>
      <c r="BF15">
        <f t="shared" si="1"/>
        <v>0.32075471698113206</v>
      </c>
    </row>
    <row r="16" spans="1:64" x14ac:dyDescent="0.25">
      <c r="A16">
        <v>1605</v>
      </c>
      <c r="B16" t="s">
        <v>62</v>
      </c>
      <c r="C16" t="s">
        <v>59</v>
      </c>
      <c r="D16">
        <v>1</v>
      </c>
      <c r="E16">
        <v>0</v>
      </c>
      <c r="F16">
        <v>0</v>
      </c>
      <c r="G16">
        <v>0</v>
      </c>
      <c r="H16">
        <v>3</v>
      </c>
      <c r="I16">
        <v>0</v>
      </c>
      <c r="J16">
        <v>0</v>
      </c>
      <c r="K16">
        <v>0</v>
      </c>
      <c r="L16">
        <v>0</v>
      </c>
      <c r="M16">
        <v>1</v>
      </c>
      <c r="N16">
        <v>0</v>
      </c>
      <c r="O16">
        <v>0</v>
      </c>
      <c r="P16">
        <v>0</v>
      </c>
      <c r="Q16">
        <v>0</v>
      </c>
      <c r="R16">
        <v>0</v>
      </c>
      <c r="S16">
        <v>2</v>
      </c>
      <c r="T16">
        <v>0</v>
      </c>
      <c r="U16">
        <v>0</v>
      </c>
      <c r="V16">
        <v>0</v>
      </c>
      <c r="W16">
        <v>0</v>
      </c>
      <c r="X16">
        <v>2</v>
      </c>
      <c r="Y16">
        <v>0</v>
      </c>
      <c r="Z16">
        <v>1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2</v>
      </c>
      <c r="AI16">
        <v>1</v>
      </c>
      <c r="AJ16">
        <v>1</v>
      </c>
      <c r="AK16">
        <v>0</v>
      </c>
      <c r="AL16">
        <v>0</v>
      </c>
      <c r="AM16">
        <v>0</v>
      </c>
      <c r="AN16">
        <v>0</v>
      </c>
      <c r="AO16">
        <v>2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1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f t="shared" si="0"/>
        <v>17</v>
      </c>
      <c r="BF16">
        <f t="shared" si="1"/>
        <v>0.32075471698113206</v>
      </c>
    </row>
    <row r="17" spans="1:58" x14ac:dyDescent="0.25">
      <c r="A17">
        <v>1605</v>
      </c>
      <c r="B17" t="s">
        <v>62</v>
      </c>
      <c r="C17" t="s">
        <v>61</v>
      </c>
      <c r="D17">
        <v>0</v>
      </c>
      <c r="E17">
        <v>0</v>
      </c>
      <c r="F17">
        <v>2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1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 s="3">
        <f t="shared" si="0"/>
        <v>3</v>
      </c>
      <c r="BF17">
        <f t="shared" si="1"/>
        <v>5.6603773584905662E-2</v>
      </c>
    </row>
    <row r="18" spans="1:58" x14ac:dyDescent="0.25">
      <c r="A18">
        <v>1851</v>
      </c>
      <c r="B18" t="s">
        <v>63</v>
      </c>
      <c r="C18" t="s">
        <v>57</v>
      </c>
      <c r="D18">
        <v>1</v>
      </c>
      <c r="E18">
        <v>0</v>
      </c>
      <c r="F18">
        <v>7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5</v>
      </c>
      <c r="S18">
        <v>1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1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1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8</v>
      </c>
      <c r="AZ18">
        <v>0</v>
      </c>
      <c r="BA18">
        <v>0</v>
      </c>
      <c r="BB18">
        <v>0</v>
      </c>
      <c r="BC18">
        <v>0</v>
      </c>
      <c r="BD18">
        <v>0</v>
      </c>
      <c r="BE18">
        <f t="shared" si="0"/>
        <v>24</v>
      </c>
      <c r="BF18">
        <f t="shared" si="1"/>
        <v>0.45283018867924529</v>
      </c>
    </row>
    <row r="19" spans="1:58" x14ac:dyDescent="0.25">
      <c r="A19">
        <v>1851</v>
      </c>
      <c r="B19" t="s">
        <v>63</v>
      </c>
      <c r="C19" t="s">
        <v>58</v>
      </c>
      <c r="D19">
        <v>0</v>
      </c>
      <c r="E19">
        <v>0</v>
      </c>
      <c r="F19">
        <v>14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2</v>
      </c>
      <c r="S19">
        <v>0</v>
      </c>
      <c r="T19">
        <v>0</v>
      </c>
      <c r="U19">
        <v>0</v>
      </c>
      <c r="V19">
        <v>0</v>
      </c>
      <c r="W19">
        <v>0</v>
      </c>
      <c r="X19">
        <v>1</v>
      </c>
      <c r="Y19">
        <v>0</v>
      </c>
      <c r="Z19">
        <v>1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1</v>
      </c>
      <c r="AM19">
        <v>0</v>
      </c>
      <c r="AN19">
        <v>0</v>
      </c>
      <c r="AO19">
        <v>2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5</v>
      </c>
      <c r="AZ19">
        <v>0</v>
      </c>
      <c r="BA19">
        <v>0</v>
      </c>
      <c r="BB19">
        <v>0</v>
      </c>
      <c r="BC19">
        <v>0</v>
      </c>
      <c r="BD19">
        <v>0</v>
      </c>
      <c r="BE19">
        <f t="shared" si="0"/>
        <v>26</v>
      </c>
      <c r="BF19">
        <f t="shared" si="1"/>
        <v>0.49056603773584906</v>
      </c>
    </row>
    <row r="20" spans="1:58" x14ac:dyDescent="0.25">
      <c r="A20">
        <v>1851</v>
      </c>
      <c r="B20" t="s">
        <v>63</v>
      </c>
      <c r="C20" t="s">
        <v>59</v>
      </c>
      <c r="D20">
        <v>0</v>
      </c>
      <c r="E20">
        <v>0</v>
      </c>
      <c r="F20">
        <v>12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3</v>
      </c>
      <c r="N20">
        <v>0</v>
      </c>
      <c r="O20">
        <v>0</v>
      </c>
      <c r="P20">
        <v>0</v>
      </c>
      <c r="Q20">
        <v>0</v>
      </c>
      <c r="R20">
        <v>11</v>
      </c>
      <c r="S20">
        <v>11</v>
      </c>
      <c r="T20">
        <v>0</v>
      </c>
      <c r="U20">
        <v>0</v>
      </c>
      <c r="V20">
        <v>0</v>
      </c>
      <c r="W20">
        <v>0</v>
      </c>
      <c r="X20">
        <v>1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1</v>
      </c>
      <c r="AF20">
        <v>0</v>
      </c>
      <c r="AG20">
        <v>0</v>
      </c>
      <c r="AH20">
        <v>0</v>
      </c>
      <c r="AI20">
        <v>3</v>
      </c>
      <c r="AJ20">
        <v>0</v>
      </c>
      <c r="AK20">
        <v>0</v>
      </c>
      <c r="AL20">
        <v>3</v>
      </c>
      <c r="AM20">
        <v>0</v>
      </c>
      <c r="AN20">
        <v>1</v>
      </c>
      <c r="AO20">
        <v>2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1</v>
      </c>
      <c r="AX20">
        <v>0</v>
      </c>
      <c r="AY20">
        <v>2</v>
      </c>
      <c r="AZ20">
        <v>0</v>
      </c>
      <c r="BA20">
        <v>0</v>
      </c>
      <c r="BB20">
        <v>0</v>
      </c>
      <c r="BC20">
        <v>0</v>
      </c>
      <c r="BD20">
        <v>0</v>
      </c>
      <c r="BE20">
        <f t="shared" si="0"/>
        <v>51</v>
      </c>
      <c r="BF20">
        <f t="shared" si="1"/>
        <v>0.96226415094339623</v>
      </c>
    </row>
    <row r="21" spans="1:58" x14ac:dyDescent="0.25">
      <c r="A21">
        <v>1851</v>
      </c>
      <c r="B21" t="s">
        <v>63</v>
      </c>
      <c r="C21" t="s">
        <v>60</v>
      </c>
      <c r="D21">
        <v>0</v>
      </c>
      <c r="E21">
        <v>0</v>
      </c>
      <c r="F21">
        <v>3</v>
      </c>
      <c r="G21">
        <v>0</v>
      </c>
      <c r="H21">
        <v>0</v>
      </c>
      <c r="I21">
        <v>0</v>
      </c>
      <c r="J21">
        <v>0</v>
      </c>
      <c r="K21">
        <v>0</v>
      </c>
      <c r="L21">
        <v>3</v>
      </c>
      <c r="M21">
        <v>4</v>
      </c>
      <c r="N21">
        <v>0</v>
      </c>
      <c r="O21">
        <v>0</v>
      </c>
      <c r="P21">
        <v>0</v>
      </c>
      <c r="Q21">
        <v>0</v>
      </c>
      <c r="R21">
        <v>6</v>
      </c>
      <c r="S21">
        <v>8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2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4</v>
      </c>
      <c r="AR21">
        <v>2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f t="shared" si="0"/>
        <v>32</v>
      </c>
      <c r="BF21">
        <f t="shared" si="1"/>
        <v>0.60377358490566035</v>
      </c>
    </row>
    <row r="22" spans="1:58" x14ac:dyDescent="0.25">
      <c r="A22">
        <v>1851</v>
      </c>
      <c r="B22" t="s">
        <v>63</v>
      </c>
      <c r="C22" t="s">
        <v>61</v>
      </c>
      <c r="D22">
        <v>0</v>
      </c>
      <c r="E22">
        <v>0</v>
      </c>
      <c r="F22">
        <v>6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1</v>
      </c>
      <c r="AM22">
        <v>0</v>
      </c>
      <c r="AN22">
        <v>0</v>
      </c>
      <c r="AO22">
        <v>3</v>
      </c>
      <c r="AP22">
        <v>0</v>
      </c>
      <c r="AQ22">
        <v>0</v>
      </c>
      <c r="AR22">
        <v>1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9</v>
      </c>
      <c r="AZ22">
        <v>0</v>
      </c>
      <c r="BA22">
        <v>0</v>
      </c>
      <c r="BB22">
        <v>0</v>
      </c>
      <c r="BC22">
        <v>0</v>
      </c>
      <c r="BD22">
        <v>0</v>
      </c>
      <c r="BE22">
        <f t="shared" si="0"/>
        <v>20</v>
      </c>
      <c r="BF22">
        <f t="shared" si="1"/>
        <v>0.37735849056603776</v>
      </c>
    </row>
    <row r="23" spans="1:58" x14ac:dyDescent="0.25">
      <c r="A23">
        <v>2014</v>
      </c>
      <c r="B23" t="s">
        <v>63</v>
      </c>
      <c r="C23" t="s">
        <v>58</v>
      </c>
      <c r="D23">
        <v>0</v>
      </c>
      <c r="E23">
        <v>0</v>
      </c>
      <c r="F23">
        <v>12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1</v>
      </c>
      <c r="S23">
        <v>0</v>
      </c>
      <c r="T23">
        <v>0</v>
      </c>
      <c r="U23">
        <v>0</v>
      </c>
      <c r="V23">
        <v>0</v>
      </c>
      <c r="W23">
        <v>0</v>
      </c>
      <c r="X23">
        <v>1</v>
      </c>
      <c r="Y23">
        <v>0</v>
      </c>
      <c r="Z23">
        <v>1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3</v>
      </c>
      <c r="AM23">
        <v>0</v>
      </c>
      <c r="AN23">
        <v>0</v>
      </c>
      <c r="AO23">
        <v>1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8</v>
      </c>
      <c r="AZ23">
        <v>0</v>
      </c>
      <c r="BA23">
        <v>0</v>
      </c>
      <c r="BB23">
        <v>0</v>
      </c>
      <c r="BC23">
        <v>0</v>
      </c>
      <c r="BD23">
        <v>0</v>
      </c>
      <c r="BE23">
        <f t="shared" si="0"/>
        <v>27</v>
      </c>
      <c r="BF23">
        <f t="shared" si="1"/>
        <v>0.50943396226415094</v>
      </c>
    </row>
    <row r="24" spans="1:58" x14ac:dyDescent="0.25">
      <c r="A24">
        <v>2014</v>
      </c>
      <c r="B24" t="s">
        <v>63</v>
      </c>
      <c r="C24" t="s">
        <v>59</v>
      </c>
      <c r="D24">
        <v>0</v>
      </c>
      <c r="E24">
        <v>0</v>
      </c>
      <c r="F24">
        <v>6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1</v>
      </c>
      <c r="O24">
        <v>0</v>
      </c>
      <c r="P24">
        <v>0</v>
      </c>
      <c r="Q24">
        <v>0</v>
      </c>
      <c r="R24">
        <v>4</v>
      </c>
      <c r="S24">
        <v>1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1</v>
      </c>
      <c r="AM24">
        <v>0</v>
      </c>
      <c r="AN24">
        <v>0</v>
      </c>
      <c r="AO24">
        <v>1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4</v>
      </c>
      <c r="AZ24">
        <v>0</v>
      </c>
      <c r="BA24">
        <v>0</v>
      </c>
      <c r="BB24">
        <v>0</v>
      </c>
      <c r="BC24">
        <v>0</v>
      </c>
      <c r="BD24">
        <v>0</v>
      </c>
      <c r="BE24">
        <f t="shared" si="0"/>
        <v>18</v>
      </c>
      <c r="BF24">
        <f t="shared" si="1"/>
        <v>0.33962264150943394</v>
      </c>
    </row>
    <row r="25" spans="1:58" x14ac:dyDescent="0.25">
      <c r="A25">
        <v>2014</v>
      </c>
      <c r="B25" t="s">
        <v>63</v>
      </c>
      <c r="C25" t="s">
        <v>60</v>
      </c>
      <c r="D25">
        <v>0</v>
      </c>
      <c r="E25">
        <v>0</v>
      </c>
      <c r="F25">
        <v>3</v>
      </c>
      <c r="G25">
        <v>0</v>
      </c>
      <c r="H25">
        <v>1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1</v>
      </c>
      <c r="S25">
        <v>0</v>
      </c>
      <c r="T25">
        <v>0</v>
      </c>
      <c r="U25">
        <v>0</v>
      </c>
      <c r="V25">
        <v>0</v>
      </c>
      <c r="W25">
        <v>0</v>
      </c>
      <c r="X25">
        <v>6</v>
      </c>
      <c r="Y25">
        <v>0</v>
      </c>
      <c r="Z25">
        <v>2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1</v>
      </c>
      <c r="BC25">
        <v>0</v>
      </c>
      <c r="BD25">
        <v>0</v>
      </c>
      <c r="BE25">
        <f t="shared" si="0"/>
        <v>14</v>
      </c>
      <c r="BF25">
        <f t="shared" si="1"/>
        <v>0.26415094339622641</v>
      </c>
    </row>
    <row r="26" spans="1:58" x14ac:dyDescent="0.25">
      <c r="A26">
        <v>2014</v>
      </c>
      <c r="B26" t="s">
        <v>63</v>
      </c>
      <c r="C26" t="s">
        <v>61</v>
      </c>
      <c r="D26">
        <v>0</v>
      </c>
      <c r="E26">
        <v>0</v>
      </c>
      <c r="F26">
        <v>2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1</v>
      </c>
      <c r="AA26">
        <v>0</v>
      </c>
      <c r="AB26">
        <v>1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2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1</v>
      </c>
      <c r="AZ26">
        <v>0</v>
      </c>
      <c r="BA26">
        <v>0</v>
      </c>
      <c r="BB26">
        <v>0</v>
      </c>
      <c r="BC26">
        <v>0</v>
      </c>
      <c r="BD26">
        <v>0</v>
      </c>
      <c r="BE26" s="3">
        <f t="shared" si="0"/>
        <v>7</v>
      </c>
      <c r="BF26">
        <f t="shared" si="1"/>
        <v>0.13207547169811321</v>
      </c>
    </row>
    <row r="27" spans="1:58" x14ac:dyDescent="0.25">
      <c r="A27">
        <v>2156</v>
      </c>
      <c r="B27" t="s">
        <v>62</v>
      </c>
      <c r="C27" t="s">
        <v>58</v>
      </c>
      <c r="D27">
        <v>0</v>
      </c>
      <c r="E27">
        <v>0</v>
      </c>
      <c r="F27">
        <v>3</v>
      </c>
      <c r="G27">
        <v>0</v>
      </c>
      <c r="H27">
        <v>1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2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1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1</v>
      </c>
      <c r="AV27">
        <v>0</v>
      </c>
      <c r="AW27">
        <v>0</v>
      </c>
      <c r="AX27">
        <v>0</v>
      </c>
      <c r="AY27">
        <v>1</v>
      </c>
      <c r="AZ27">
        <v>0</v>
      </c>
      <c r="BA27">
        <v>0</v>
      </c>
      <c r="BB27">
        <v>0</v>
      </c>
      <c r="BC27">
        <v>0</v>
      </c>
      <c r="BD27">
        <v>0</v>
      </c>
      <c r="BE27" s="3">
        <f t="shared" si="0"/>
        <v>9</v>
      </c>
      <c r="BF27">
        <f t="shared" si="1"/>
        <v>0.16981132075471697</v>
      </c>
    </row>
    <row r="28" spans="1:58" x14ac:dyDescent="0.25">
      <c r="A28">
        <v>2156</v>
      </c>
      <c r="B28" t="s">
        <v>62</v>
      </c>
      <c r="C28" t="s">
        <v>59</v>
      </c>
      <c r="D28">
        <v>0</v>
      </c>
      <c r="E28">
        <v>0</v>
      </c>
      <c r="F28">
        <v>7</v>
      </c>
      <c r="G28">
        <v>0</v>
      </c>
      <c r="H28">
        <v>5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12</v>
      </c>
      <c r="S28">
        <v>2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1</v>
      </c>
      <c r="AF28">
        <v>0</v>
      </c>
      <c r="AG28">
        <v>0</v>
      </c>
      <c r="AH28">
        <v>2</v>
      </c>
      <c r="AI28">
        <v>0</v>
      </c>
      <c r="AJ28">
        <v>0</v>
      </c>
      <c r="AK28">
        <v>0</v>
      </c>
      <c r="AL28">
        <v>2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2</v>
      </c>
      <c r="AS28">
        <v>0</v>
      </c>
      <c r="AT28">
        <v>0</v>
      </c>
      <c r="AU28">
        <v>2</v>
      </c>
      <c r="AV28">
        <v>0</v>
      </c>
      <c r="AW28">
        <v>0</v>
      </c>
      <c r="AX28">
        <v>0</v>
      </c>
      <c r="AY28">
        <v>1</v>
      </c>
      <c r="AZ28">
        <v>0</v>
      </c>
      <c r="BA28">
        <v>1</v>
      </c>
      <c r="BB28">
        <v>0</v>
      </c>
      <c r="BC28">
        <v>0</v>
      </c>
      <c r="BD28">
        <v>0</v>
      </c>
      <c r="BE28">
        <f t="shared" si="0"/>
        <v>37</v>
      </c>
      <c r="BF28">
        <f t="shared" si="1"/>
        <v>0.69811320754716977</v>
      </c>
    </row>
    <row r="29" spans="1:58" x14ac:dyDescent="0.25">
      <c r="A29">
        <v>2156</v>
      </c>
      <c r="B29" t="s">
        <v>62</v>
      </c>
      <c r="C29" t="s">
        <v>61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1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2</v>
      </c>
      <c r="AR29">
        <v>0</v>
      </c>
      <c r="AS29">
        <v>0</v>
      </c>
      <c r="AT29">
        <v>0</v>
      </c>
      <c r="AU29">
        <v>1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 s="3">
        <f t="shared" si="0"/>
        <v>4</v>
      </c>
      <c r="BF29">
        <f t="shared" si="1"/>
        <v>7.5471698113207544E-2</v>
      </c>
    </row>
    <row r="30" spans="1:58" x14ac:dyDescent="0.25">
      <c r="A30">
        <v>2333</v>
      </c>
      <c r="B30" t="s">
        <v>56</v>
      </c>
      <c r="C30" t="s">
        <v>58</v>
      </c>
      <c r="D30">
        <v>0</v>
      </c>
      <c r="E30">
        <v>0</v>
      </c>
      <c r="F30">
        <v>1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1</v>
      </c>
      <c r="AZ30">
        <v>0</v>
      </c>
      <c r="BA30">
        <v>0</v>
      </c>
      <c r="BB30">
        <v>0</v>
      </c>
      <c r="BC30">
        <v>0</v>
      </c>
      <c r="BD30">
        <v>0</v>
      </c>
      <c r="BE30" s="3">
        <f t="shared" si="0"/>
        <v>2</v>
      </c>
      <c r="BF30">
        <f t="shared" si="1"/>
        <v>3.7735849056603772E-2</v>
      </c>
    </row>
    <row r="31" spans="1:58" x14ac:dyDescent="0.25">
      <c r="A31">
        <v>2333</v>
      </c>
      <c r="B31" t="s">
        <v>56</v>
      </c>
      <c r="C31" t="s">
        <v>59</v>
      </c>
      <c r="D31">
        <v>0</v>
      </c>
      <c r="E31">
        <v>0</v>
      </c>
      <c r="F31">
        <v>15</v>
      </c>
      <c r="G31">
        <v>0</v>
      </c>
      <c r="H31">
        <v>1</v>
      </c>
      <c r="I31">
        <v>0</v>
      </c>
      <c r="J31">
        <v>4</v>
      </c>
      <c r="K31">
        <v>0</v>
      </c>
      <c r="L31">
        <v>0</v>
      </c>
      <c r="M31">
        <v>1</v>
      </c>
      <c r="N31">
        <v>0</v>
      </c>
      <c r="O31">
        <v>0</v>
      </c>
      <c r="P31">
        <v>0</v>
      </c>
      <c r="Q31">
        <v>0</v>
      </c>
      <c r="R31">
        <v>0</v>
      </c>
      <c r="S31">
        <v>1</v>
      </c>
      <c r="T31">
        <v>0</v>
      </c>
      <c r="U31">
        <v>0</v>
      </c>
      <c r="V31">
        <v>0</v>
      </c>
      <c r="W31">
        <v>0</v>
      </c>
      <c r="X31">
        <v>1</v>
      </c>
      <c r="Y31">
        <v>0</v>
      </c>
      <c r="Z31">
        <v>2</v>
      </c>
      <c r="AA31">
        <v>0</v>
      </c>
      <c r="AB31">
        <v>1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22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1</v>
      </c>
      <c r="BC31">
        <v>0</v>
      </c>
      <c r="BD31">
        <v>0</v>
      </c>
      <c r="BE31">
        <f t="shared" si="0"/>
        <v>49</v>
      </c>
      <c r="BF31">
        <f t="shared" si="1"/>
        <v>0.92452830188679247</v>
      </c>
    </row>
    <row r="32" spans="1:58" x14ac:dyDescent="0.25">
      <c r="A32">
        <v>2333</v>
      </c>
      <c r="B32" t="s">
        <v>56</v>
      </c>
      <c r="C32" t="s">
        <v>60</v>
      </c>
      <c r="D32">
        <v>0</v>
      </c>
      <c r="E32">
        <v>0</v>
      </c>
      <c r="F32">
        <v>32</v>
      </c>
      <c r="G32">
        <v>0</v>
      </c>
      <c r="H32">
        <v>2</v>
      </c>
      <c r="I32">
        <v>0</v>
      </c>
      <c r="J32">
        <v>3</v>
      </c>
      <c r="K32">
        <v>0</v>
      </c>
      <c r="L32">
        <v>0</v>
      </c>
      <c r="M32">
        <v>2</v>
      </c>
      <c r="N32">
        <v>0</v>
      </c>
      <c r="O32">
        <v>0</v>
      </c>
      <c r="P32">
        <v>0</v>
      </c>
      <c r="Q32">
        <v>1</v>
      </c>
      <c r="R32">
        <v>5</v>
      </c>
      <c r="S32">
        <v>0</v>
      </c>
      <c r="T32">
        <v>0</v>
      </c>
      <c r="U32">
        <v>0</v>
      </c>
      <c r="V32">
        <v>0</v>
      </c>
      <c r="W32">
        <v>0</v>
      </c>
      <c r="X32">
        <v>3</v>
      </c>
      <c r="Y32">
        <v>0</v>
      </c>
      <c r="Z32">
        <v>2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4</v>
      </c>
      <c r="AZ32">
        <v>0</v>
      </c>
      <c r="BA32">
        <v>0</v>
      </c>
      <c r="BB32">
        <v>0</v>
      </c>
      <c r="BC32">
        <v>0</v>
      </c>
      <c r="BD32">
        <v>0</v>
      </c>
      <c r="BE32">
        <f t="shared" si="0"/>
        <v>54</v>
      </c>
      <c r="BF32">
        <f t="shared" si="1"/>
        <v>1.0188679245283019</v>
      </c>
    </row>
    <row r="33" spans="1:58" x14ac:dyDescent="0.25">
      <c r="A33">
        <v>2333</v>
      </c>
      <c r="B33" t="s">
        <v>56</v>
      </c>
      <c r="C33" t="s">
        <v>61</v>
      </c>
      <c r="D33">
        <v>0</v>
      </c>
      <c r="E33">
        <v>0</v>
      </c>
      <c r="F33">
        <v>4</v>
      </c>
      <c r="G33">
        <v>0</v>
      </c>
      <c r="H33">
        <v>0</v>
      </c>
      <c r="I33">
        <v>0</v>
      </c>
      <c r="J33">
        <v>2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4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1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1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f t="shared" si="0"/>
        <v>12</v>
      </c>
      <c r="BF33">
        <f t="shared" si="1"/>
        <v>0.22641509433962265</v>
      </c>
    </row>
    <row r="34" spans="1:58" x14ac:dyDescent="0.25">
      <c r="A34">
        <v>2844</v>
      </c>
      <c r="B34" t="s">
        <v>63</v>
      </c>
      <c r="C34" t="s">
        <v>57</v>
      </c>
      <c r="D34">
        <v>1</v>
      </c>
      <c r="E34">
        <v>0</v>
      </c>
      <c r="F34">
        <v>27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3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2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1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f t="shared" si="0"/>
        <v>34</v>
      </c>
      <c r="BF34">
        <f t="shared" si="1"/>
        <v>0.64150943396226412</v>
      </c>
    </row>
    <row r="35" spans="1:58" x14ac:dyDescent="0.25">
      <c r="A35">
        <v>2844</v>
      </c>
      <c r="B35" t="s">
        <v>63</v>
      </c>
      <c r="C35" t="s">
        <v>58</v>
      </c>
      <c r="D35">
        <v>0</v>
      </c>
      <c r="E35">
        <v>0</v>
      </c>
      <c r="F35">
        <v>10</v>
      </c>
      <c r="G35">
        <v>0</v>
      </c>
      <c r="H35">
        <v>1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2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1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1</v>
      </c>
      <c r="BD35">
        <v>0</v>
      </c>
      <c r="BE35">
        <f t="shared" si="0"/>
        <v>15</v>
      </c>
      <c r="BF35">
        <f t="shared" si="1"/>
        <v>0.28301886792452829</v>
      </c>
    </row>
    <row r="36" spans="1:58" x14ac:dyDescent="0.25">
      <c r="A36">
        <v>2844</v>
      </c>
      <c r="B36" t="s">
        <v>63</v>
      </c>
      <c r="C36" t="s">
        <v>59</v>
      </c>
      <c r="D36">
        <v>1</v>
      </c>
      <c r="E36">
        <v>0</v>
      </c>
      <c r="F36">
        <v>13</v>
      </c>
      <c r="G36">
        <v>0</v>
      </c>
      <c r="H36">
        <v>7</v>
      </c>
      <c r="I36">
        <v>0</v>
      </c>
      <c r="J36">
        <v>0</v>
      </c>
      <c r="K36">
        <v>0</v>
      </c>
      <c r="L36">
        <v>1</v>
      </c>
      <c r="M36">
        <v>2</v>
      </c>
      <c r="N36">
        <v>0</v>
      </c>
      <c r="O36">
        <v>2</v>
      </c>
      <c r="P36">
        <v>0</v>
      </c>
      <c r="Q36">
        <v>0</v>
      </c>
      <c r="R36">
        <v>4</v>
      </c>
      <c r="S36">
        <v>2</v>
      </c>
      <c r="T36">
        <v>0</v>
      </c>
      <c r="U36">
        <v>0</v>
      </c>
      <c r="V36">
        <v>0</v>
      </c>
      <c r="W36">
        <v>0</v>
      </c>
      <c r="X36">
        <v>3</v>
      </c>
      <c r="Y36">
        <v>0</v>
      </c>
      <c r="Z36">
        <v>3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3</v>
      </c>
      <c r="AH36">
        <v>2</v>
      </c>
      <c r="AI36">
        <v>8</v>
      </c>
      <c r="AJ36">
        <v>0</v>
      </c>
      <c r="AK36">
        <v>0</v>
      </c>
      <c r="AL36">
        <v>1</v>
      </c>
      <c r="AM36">
        <v>0</v>
      </c>
      <c r="AN36">
        <v>1</v>
      </c>
      <c r="AO36">
        <v>0</v>
      </c>
      <c r="AP36">
        <v>0</v>
      </c>
      <c r="AQ36">
        <v>1</v>
      </c>
      <c r="AR36">
        <v>0</v>
      </c>
      <c r="AS36">
        <v>0</v>
      </c>
      <c r="AT36">
        <v>0</v>
      </c>
      <c r="AU36">
        <v>0</v>
      </c>
      <c r="AV36">
        <v>1</v>
      </c>
      <c r="AW36">
        <v>2</v>
      </c>
      <c r="AX36">
        <v>0</v>
      </c>
      <c r="AY36">
        <v>1</v>
      </c>
      <c r="AZ36">
        <v>0</v>
      </c>
      <c r="BA36">
        <v>0</v>
      </c>
      <c r="BB36">
        <v>0</v>
      </c>
      <c r="BC36">
        <v>0</v>
      </c>
      <c r="BD36">
        <v>0</v>
      </c>
      <c r="BE36">
        <f t="shared" si="0"/>
        <v>58</v>
      </c>
      <c r="BF36">
        <f t="shared" si="1"/>
        <v>1.0943396226415094</v>
      </c>
    </row>
    <row r="37" spans="1:58" x14ac:dyDescent="0.25">
      <c r="A37">
        <v>2844</v>
      </c>
      <c r="B37" t="s">
        <v>63</v>
      </c>
      <c r="C37" t="s">
        <v>60</v>
      </c>
      <c r="D37">
        <v>1</v>
      </c>
      <c r="E37">
        <v>0</v>
      </c>
      <c r="F37">
        <v>22</v>
      </c>
      <c r="G37">
        <v>1</v>
      </c>
      <c r="H37">
        <v>3</v>
      </c>
      <c r="I37">
        <v>0</v>
      </c>
      <c r="J37">
        <v>0</v>
      </c>
      <c r="K37">
        <v>0</v>
      </c>
      <c r="L37">
        <v>0</v>
      </c>
      <c r="M37">
        <v>1</v>
      </c>
      <c r="N37">
        <v>0</v>
      </c>
      <c r="O37">
        <v>0</v>
      </c>
      <c r="P37">
        <v>0</v>
      </c>
      <c r="Q37">
        <v>0</v>
      </c>
      <c r="R37">
        <v>5</v>
      </c>
      <c r="S37">
        <v>2</v>
      </c>
      <c r="T37">
        <v>0</v>
      </c>
      <c r="U37">
        <v>0</v>
      </c>
      <c r="V37">
        <v>0</v>
      </c>
      <c r="W37">
        <v>0</v>
      </c>
      <c r="X37">
        <v>3</v>
      </c>
      <c r="Y37">
        <v>0</v>
      </c>
      <c r="Z37">
        <v>1</v>
      </c>
      <c r="AA37">
        <v>0</v>
      </c>
      <c r="AB37">
        <v>1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1</v>
      </c>
      <c r="AK37">
        <v>0</v>
      </c>
      <c r="AL37">
        <v>0</v>
      </c>
      <c r="AM37">
        <v>0</v>
      </c>
      <c r="AN37">
        <v>0</v>
      </c>
      <c r="AO37">
        <v>1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4</v>
      </c>
      <c r="AZ37">
        <v>0</v>
      </c>
      <c r="BA37">
        <v>0</v>
      </c>
      <c r="BB37">
        <v>0</v>
      </c>
      <c r="BC37">
        <v>0</v>
      </c>
      <c r="BD37">
        <v>0</v>
      </c>
      <c r="BE37">
        <f t="shared" si="0"/>
        <v>46</v>
      </c>
      <c r="BF37">
        <f t="shared" si="1"/>
        <v>0.86792452830188682</v>
      </c>
    </row>
    <row r="38" spans="1:58" x14ac:dyDescent="0.25">
      <c r="A38">
        <v>2844</v>
      </c>
      <c r="B38" t="s">
        <v>63</v>
      </c>
      <c r="C38" t="s">
        <v>61</v>
      </c>
      <c r="D38">
        <v>0</v>
      </c>
      <c r="E38">
        <v>0</v>
      </c>
      <c r="F38">
        <v>1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1</v>
      </c>
      <c r="O38">
        <v>0</v>
      </c>
      <c r="P38">
        <v>0</v>
      </c>
      <c r="Q38">
        <v>0</v>
      </c>
      <c r="R38">
        <v>2</v>
      </c>
      <c r="S38">
        <v>0</v>
      </c>
      <c r="T38">
        <v>0</v>
      </c>
      <c r="U38">
        <v>0</v>
      </c>
      <c r="V38">
        <v>0</v>
      </c>
      <c r="W38">
        <v>0</v>
      </c>
      <c r="X38">
        <v>2</v>
      </c>
      <c r="Y38">
        <v>0</v>
      </c>
      <c r="Z38">
        <v>0</v>
      </c>
      <c r="AA38">
        <v>0</v>
      </c>
      <c r="AB38">
        <v>6</v>
      </c>
      <c r="AC38">
        <v>0</v>
      </c>
      <c r="AD38">
        <v>0</v>
      </c>
      <c r="AE38">
        <v>1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2</v>
      </c>
      <c r="AM38">
        <v>0</v>
      </c>
      <c r="AN38">
        <v>0</v>
      </c>
      <c r="AO38">
        <v>4</v>
      </c>
      <c r="AP38">
        <v>0</v>
      </c>
      <c r="AQ38">
        <v>0</v>
      </c>
      <c r="AR38">
        <v>0</v>
      </c>
      <c r="AS38">
        <v>1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f t="shared" si="0"/>
        <v>20</v>
      </c>
      <c r="BF38">
        <f t="shared" si="1"/>
        <v>0.37735849056603776</v>
      </c>
    </row>
    <row r="39" spans="1:58" x14ac:dyDescent="0.25">
      <c r="A39">
        <v>3897</v>
      </c>
      <c r="B39" t="s">
        <v>63</v>
      </c>
      <c r="C39" t="s">
        <v>58</v>
      </c>
      <c r="D39">
        <v>0</v>
      </c>
      <c r="E39">
        <v>0</v>
      </c>
      <c r="F39">
        <v>2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1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 s="3">
        <f t="shared" si="0"/>
        <v>3</v>
      </c>
      <c r="BF39">
        <f t="shared" si="1"/>
        <v>5.6603773584905662E-2</v>
      </c>
    </row>
    <row r="40" spans="1:58" x14ac:dyDescent="0.25">
      <c r="A40">
        <v>3897</v>
      </c>
      <c r="B40" t="s">
        <v>63</v>
      </c>
      <c r="C40" t="s">
        <v>59</v>
      </c>
      <c r="D40">
        <v>0</v>
      </c>
      <c r="E40">
        <v>0</v>
      </c>
      <c r="F40">
        <v>2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1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1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2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 s="3">
        <f t="shared" si="0"/>
        <v>6</v>
      </c>
      <c r="BF40">
        <f t="shared" si="1"/>
        <v>0.11320754716981132</v>
      </c>
    </row>
    <row r="41" spans="1:58" x14ac:dyDescent="0.25">
      <c r="A41">
        <v>3897</v>
      </c>
      <c r="B41" t="s">
        <v>63</v>
      </c>
      <c r="C41" t="s">
        <v>60</v>
      </c>
      <c r="D41">
        <v>0</v>
      </c>
      <c r="E41">
        <v>0</v>
      </c>
      <c r="F41">
        <v>9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2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2</v>
      </c>
      <c r="AM41">
        <v>0</v>
      </c>
      <c r="AN41">
        <v>0</v>
      </c>
      <c r="AO41">
        <v>2</v>
      </c>
      <c r="AP41">
        <v>0</v>
      </c>
      <c r="AQ41">
        <v>2</v>
      </c>
      <c r="AR41">
        <v>0</v>
      </c>
      <c r="AS41">
        <v>0</v>
      </c>
      <c r="AT41">
        <v>0</v>
      </c>
      <c r="AU41">
        <v>1</v>
      </c>
      <c r="AV41">
        <v>0</v>
      </c>
      <c r="AW41">
        <v>0</v>
      </c>
      <c r="AX41">
        <v>0</v>
      </c>
      <c r="AY41">
        <v>1</v>
      </c>
      <c r="AZ41">
        <v>0</v>
      </c>
      <c r="BA41">
        <v>0</v>
      </c>
      <c r="BB41">
        <v>0</v>
      </c>
      <c r="BC41">
        <v>0</v>
      </c>
      <c r="BD41">
        <v>0</v>
      </c>
      <c r="BE41">
        <f t="shared" si="0"/>
        <v>19</v>
      </c>
      <c r="BF41">
        <f t="shared" si="1"/>
        <v>0.35849056603773582</v>
      </c>
    </row>
    <row r="42" spans="1:58" x14ac:dyDescent="0.25">
      <c r="A42">
        <v>3897</v>
      </c>
      <c r="B42" t="s">
        <v>63</v>
      </c>
      <c r="C42" t="s">
        <v>61</v>
      </c>
      <c r="D42">
        <v>0</v>
      </c>
      <c r="E42">
        <v>0</v>
      </c>
      <c r="F42">
        <v>23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1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1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2</v>
      </c>
      <c r="AM42">
        <v>0</v>
      </c>
      <c r="AN42">
        <v>0</v>
      </c>
      <c r="AO42">
        <v>2</v>
      </c>
      <c r="AP42">
        <v>0</v>
      </c>
      <c r="AQ42">
        <v>0</v>
      </c>
      <c r="AR42">
        <v>1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f t="shared" si="0"/>
        <v>30</v>
      </c>
      <c r="BF42">
        <f t="shared" si="1"/>
        <v>0.56603773584905659</v>
      </c>
    </row>
    <row r="43" spans="1:58" x14ac:dyDescent="0.25">
      <c r="A43">
        <v>4091</v>
      </c>
      <c r="B43" t="s">
        <v>63</v>
      </c>
      <c r="C43" t="s">
        <v>57</v>
      </c>
      <c r="D43">
        <v>2</v>
      </c>
      <c r="E43">
        <v>0</v>
      </c>
      <c r="F43">
        <v>14</v>
      </c>
      <c r="G43">
        <v>1</v>
      </c>
      <c r="H43">
        <v>1</v>
      </c>
      <c r="I43">
        <v>0</v>
      </c>
      <c r="J43">
        <v>0</v>
      </c>
      <c r="K43">
        <v>0</v>
      </c>
      <c r="L43">
        <v>0</v>
      </c>
      <c r="M43">
        <v>3</v>
      </c>
      <c r="N43">
        <v>0</v>
      </c>
      <c r="O43">
        <v>0</v>
      </c>
      <c r="P43">
        <v>0</v>
      </c>
      <c r="Q43">
        <v>0</v>
      </c>
      <c r="R43">
        <v>5</v>
      </c>
      <c r="S43">
        <v>0</v>
      </c>
      <c r="T43">
        <v>0</v>
      </c>
      <c r="U43">
        <v>0</v>
      </c>
      <c r="V43">
        <v>0</v>
      </c>
      <c r="W43">
        <v>0</v>
      </c>
      <c r="X43">
        <v>5</v>
      </c>
      <c r="Y43">
        <v>0</v>
      </c>
      <c r="Z43">
        <v>17</v>
      </c>
      <c r="AA43">
        <v>0</v>
      </c>
      <c r="AB43">
        <v>0</v>
      </c>
      <c r="AC43">
        <v>0</v>
      </c>
      <c r="AD43">
        <v>0</v>
      </c>
      <c r="AE43">
        <v>2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7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1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f t="shared" si="0"/>
        <v>58</v>
      </c>
      <c r="BF43">
        <f t="shared" si="1"/>
        <v>1.0943396226415094</v>
      </c>
    </row>
    <row r="44" spans="1:58" x14ac:dyDescent="0.25">
      <c r="A44">
        <v>4091</v>
      </c>
      <c r="B44" t="s">
        <v>63</v>
      </c>
      <c r="C44" t="s">
        <v>58</v>
      </c>
      <c r="D44">
        <v>0</v>
      </c>
      <c r="E44">
        <v>0</v>
      </c>
      <c r="F44">
        <v>23</v>
      </c>
      <c r="G44">
        <v>1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5</v>
      </c>
      <c r="S44">
        <v>0</v>
      </c>
      <c r="T44">
        <v>0</v>
      </c>
      <c r="U44">
        <v>0</v>
      </c>
      <c r="V44">
        <v>0</v>
      </c>
      <c r="W44">
        <v>0</v>
      </c>
      <c r="X44">
        <v>1</v>
      </c>
      <c r="Y44">
        <v>0</v>
      </c>
      <c r="Z44">
        <v>1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2</v>
      </c>
      <c r="AO44">
        <v>2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f t="shared" si="0"/>
        <v>35</v>
      </c>
      <c r="BF44">
        <f t="shared" si="1"/>
        <v>0.660377358490566</v>
      </c>
    </row>
    <row r="45" spans="1:58" x14ac:dyDescent="0.25">
      <c r="A45">
        <v>4091</v>
      </c>
      <c r="B45" t="s">
        <v>63</v>
      </c>
      <c r="C45" t="s">
        <v>59</v>
      </c>
      <c r="D45">
        <v>0</v>
      </c>
      <c r="E45">
        <v>0</v>
      </c>
      <c r="F45">
        <v>11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16</v>
      </c>
      <c r="S45">
        <v>2</v>
      </c>
      <c r="T45">
        <v>0</v>
      </c>
      <c r="U45">
        <v>0</v>
      </c>
      <c r="V45">
        <v>0</v>
      </c>
      <c r="W45">
        <v>0</v>
      </c>
      <c r="X45">
        <v>2</v>
      </c>
      <c r="Y45">
        <v>2</v>
      </c>
      <c r="Z45">
        <v>2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2</v>
      </c>
      <c r="AI45">
        <v>2</v>
      </c>
      <c r="AJ45">
        <v>1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2</v>
      </c>
      <c r="AZ45">
        <v>0</v>
      </c>
      <c r="BA45">
        <v>0</v>
      </c>
      <c r="BB45">
        <v>0</v>
      </c>
      <c r="BC45">
        <v>0</v>
      </c>
      <c r="BD45">
        <v>0</v>
      </c>
      <c r="BE45">
        <f t="shared" si="0"/>
        <v>42</v>
      </c>
      <c r="BF45">
        <f t="shared" si="1"/>
        <v>0.79245283018867929</v>
      </c>
    </row>
    <row r="46" spans="1:58" x14ac:dyDescent="0.25">
      <c r="A46">
        <v>4091</v>
      </c>
      <c r="B46" t="s">
        <v>63</v>
      </c>
      <c r="C46" t="s">
        <v>60</v>
      </c>
      <c r="D46">
        <v>0</v>
      </c>
      <c r="E46">
        <v>0</v>
      </c>
      <c r="F46">
        <v>29</v>
      </c>
      <c r="G46">
        <v>0</v>
      </c>
      <c r="H46">
        <v>4</v>
      </c>
      <c r="I46">
        <v>0</v>
      </c>
      <c r="J46">
        <v>12</v>
      </c>
      <c r="K46">
        <v>0</v>
      </c>
      <c r="L46">
        <v>0</v>
      </c>
      <c r="M46">
        <v>5</v>
      </c>
      <c r="N46">
        <v>8</v>
      </c>
      <c r="O46">
        <v>0</v>
      </c>
      <c r="P46">
        <v>0</v>
      </c>
      <c r="Q46">
        <v>0</v>
      </c>
      <c r="R46">
        <v>5</v>
      </c>
      <c r="S46">
        <v>2</v>
      </c>
      <c r="T46">
        <v>0</v>
      </c>
      <c r="U46">
        <v>0</v>
      </c>
      <c r="V46">
        <v>0</v>
      </c>
      <c r="W46">
        <v>0</v>
      </c>
      <c r="X46">
        <v>19</v>
      </c>
      <c r="Y46">
        <v>0</v>
      </c>
      <c r="Z46">
        <v>17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1</v>
      </c>
      <c r="AO46">
        <v>1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3</v>
      </c>
      <c r="AV46">
        <v>0</v>
      </c>
      <c r="AW46">
        <v>1</v>
      </c>
      <c r="AX46">
        <v>0</v>
      </c>
      <c r="AY46">
        <v>11</v>
      </c>
      <c r="AZ46">
        <v>0</v>
      </c>
      <c r="BA46">
        <v>0</v>
      </c>
      <c r="BB46">
        <v>0</v>
      </c>
      <c r="BC46">
        <v>0</v>
      </c>
      <c r="BD46">
        <v>0</v>
      </c>
      <c r="BE46">
        <f t="shared" si="0"/>
        <v>118</v>
      </c>
      <c r="BF46">
        <f t="shared" si="1"/>
        <v>2.2264150943396226</v>
      </c>
    </row>
    <row r="47" spans="1:58" x14ac:dyDescent="0.25">
      <c r="A47">
        <v>4091</v>
      </c>
      <c r="B47" t="s">
        <v>63</v>
      </c>
      <c r="C47" t="s">
        <v>61</v>
      </c>
      <c r="D47">
        <v>0</v>
      </c>
      <c r="E47">
        <v>0</v>
      </c>
      <c r="F47">
        <v>5</v>
      </c>
      <c r="G47">
        <v>1</v>
      </c>
      <c r="H47">
        <v>2</v>
      </c>
      <c r="I47">
        <v>0</v>
      </c>
      <c r="J47">
        <v>0</v>
      </c>
      <c r="K47">
        <v>0</v>
      </c>
      <c r="L47">
        <v>0</v>
      </c>
      <c r="M47">
        <v>0</v>
      </c>
      <c r="N47">
        <v>1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3</v>
      </c>
      <c r="AA47">
        <v>1</v>
      </c>
      <c r="AB47">
        <v>1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1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1</v>
      </c>
      <c r="AZ47">
        <v>0</v>
      </c>
      <c r="BA47">
        <v>0</v>
      </c>
      <c r="BB47">
        <v>0</v>
      </c>
      <c r="BC47">
        <v>0</v>
      </c>
      <c r="BD47">
        <v>0</v>
      </c>
      <c r="BE47">
        <f t="shared" si="0"/>
        <v>16</v>
      </c>
      <c r="BF47">
        <f t="shared" si="1"/>
        <v>0.30188679245283018</v>
      </c>
    </row>
    <row r="48" spans="1:58" x14ac:dyDescent="0.25">
      <c r="A48">
        <v>4319</v>
      </c>
      <c r="B48" t="s">
        <v>62</v>
      </c>
      <c r="C48" t="s">
        <v>57</v>
      </c>
      <c r="D48">
        <v>0</v>
      </c>
      <c r="E48">
        <v>0</v>
      </c>
      <c r="F48">
        <v>12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5</v>
      </c>
      <c r="S48">
        <v>0</v>
      </c>
      <c r="T48">
        <v>0</v>
      </c>
      <c r="U48">
        <v>0</v>
      </c>
      <c r="V48">
        <v>0</v>
      </c>
      <c r="W48">
        <v>0</v>
      </c>
      <c r="X48">
        <v>4</v>
      </c>
      <c r="Y48">
        <v>0</v>
      </c>
      <c r="Z48">
        <v>6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3</v>
      </c>
      <c r="AO48">
        <v>4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1</v>
      </c>
      <c r="AZ48">
        <v>0</v>
      </c>
      <c r="BA48">
        <v>0</v>
      </c>
      <c r="BB48">
        <v>0</v>
      </c>
      <c r="BC48">
        <v>0</v>
      </c>
      <c r="BD48">
        <v>0</v>
      </c>
      <c r="BE48">
        <f t="shared" si="0"/>
        <v>35</v>
      </c>
      <c r="BF48">
        <f t="shared" si="1"/>
        <v>0.660377358490566</v>
      </c>
    </row>
    <row r="49" spans="1:58" x14ac:dyDescent="0.25">
      <c r="A49">
        <v>4319</v>
      </c>
      <c r="B49" t="s">
        <v>62</v>
      </c>
      <c r="C49" t="s">
        <v>58</v>
      </c>
      <c r="D49">
        <v>0</v>
      </c>
      <c r="E49">
        <v>0</v>
      </c>
      <c r="F49">
        <v>10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1</v>
      </c>
      <c r="N49">
        <v>0</v>
      </c>
      <c r="O49">
        <v>0</v>
      </c>
      <c r="P49">
        <v>0</v>
      </c>
      <c r="Q49">
        <v>0</v>
      </c>
      <c r="R49">
        <v>4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1</v>
      </c>
      <c r="AA49">
        <v>0</v>
      </c>
      <c r="AB49">
        <v>0</v>
      </c>
      <c r="AC49">
        <v>0</v>
      </c>
      <c r="AD49">
        <v>0</v>
      </c>
      <c r="AE49">
        <v>1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1</v>
      </c>
      <c r="AM49">
        <v>0</v>
      </c>
      <c r="AN49">
        <v>0</v>
      </c>
      <c r="AO49">
        <v>7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1</v>
      </c>
      <c r="AV49">
        <v>0</v>
      </c>
      <c r="AW49">
        <v>0</v>
      </c>
      <c r="AX49">
        <v>0</v>
      </c>
      <c r="AY49">
        <v>6</v>
      </c>
      <c r="AZ49">
        <v>0</v>
      </c>
      <c r="BA49">
        <v>0</v>
      </c>
      <c r="BB49">
        <v>0</v>
      </c>
      <c r="BC49">
        <v>0</v>
      </c>
      <c r="BD49">
        <v>0</v>
      </c>
      <c r="BE49">
        <f t="shared" si="0"/>
        <v>32</v>
      </c>
      <c r="BF49">
        <f t="shared" si="1"/>
        <v>0.60377358490566035</v>
      </c>
    </row>
    <row r="50" spans="1:58" x14ac:dyDescent="0.25">
      <c r="A50">
        <v>4319</v>
      </c>
      <c r="B50" t="s">
        <v>62</v>
      </c>
      <c r="C50" t="s">
        <v>59</v>
      </c>
      <c r="D50">
        <v>0</v>
      </c>
      <c r="E50">
        <v>0</v>
      </c>
      <c r="F50">
        <v>5</v>
      </c>
      <c r="G50">
        <v>0</v>
      </c>
      <c r="H50">
        <v>5</v>
      </c>
      <c r="I50">
        <v>0</v>
      </c>
      <c r="J50">
        <v>0</v>
      </c>
      <c r="K50">
        <v>0</v>
      </c>
      <c r="L50">
        <v>0</v>
      </c>
      <c r="M50">
        <v>1</v>
      </c>
      <c r="N50">
        <v>0</v>
      </c>
      <c r="O50">
        <v>0</v>
      </c>
      <c r="P50">
        <v>0</v>
      </c>
      <c r="Q50">
        <v>0</v>
      </c>
      <c r="R50">
        <v>2</v>
      </c>
      <c r="S50">
        <v>0</v>
      </c>
      <c r="T50">
        <v>0</v>
      </c>
      <c r="U50">
        <v>0</v>
      </c>
      <c r="V50">
        <v>0</v>
      </c>
      <c r="W50">
        <v>0</v>
      </c>
      <c r="X50">
        <v>2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1</v>
      </c>
      <c r="AK50">
        <v>0</v>
      </c>
      <c r="AL50">
        <v>0</v>
      </c>
      <c r="AM50">
        <v>0</v>
      </c>
      <c r="AN50">
        <v>2</v>
      </c>
      <c r="AO50">
        <v>2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1</v>
      </c>
      <c r="BD50">
        <v>0</v>
      </c>
      <c r="BE50">
        <f t="shared" si="0"/>
        <v>21</v>
      </c>
      <c r="BF50">
        <f t="shared" si="1"/>
        <v>0.39622641509433965</v>
      </c>
    </row>
    <row r="51" spans="1:58" x14ac:dyDescent="0.25">
      <c r="A51">
        <v>4319</v>
      </c>
      <c r="B51" t="s">
        <v>62</v>
      </c>
      <c r="C51" t="s">
        <v>61</v>
      </c>
      <c r="D51">
        <v>3</v>
      </c>
      <c r="E51">
        <v>0</v>
      </c>
      <c r="F51">
        <v>12</v>
      </c>
      <c r="G51">
        <v>0</v>
      </c>
      <c r="H51">
        <v>1</v>
      </c>
      <c r="I51">
        <v>0</v>
      </c>
      <c r="J51">
        <v>3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1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1</v>
      </c>
      <c r="AL51">
        <v>1</v>
      </c>
      <c r="AM51">
        <v>0</v>
      </c>
      <c r="AN51">
        <v>0</v>
      </c>
      <c r="AO51">
        <v>12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4</v>
      </c>
      <c r="AZ51">
        <v>0</v>
      </c>
      <c r="BA51">
        <v>1</v>
      </c>
      <c r="BB51">
        <v>0</v>
      </c>
      <c r="BC51">
        <v>0</v>
      </c>
      <c r="BD51">
        <v>0</v>
      </c>
      <c r="BE51">
        <f t="shared" si="0"/>
        <v>39</v>
      </c>
      <c r="BF51">
        <f t="shared" si="1"/>
        <v>0.73584905660377353</v>
      </c>
    </row>
    <row r="52" spans="1:58" x14ac:dyDescent="0.25">
      <c r="A52">
        <v>5041</v>
      </c>
      <c r="B52" t="s">
        <v>62</v>
      </c>
      <c r="C52" t="s">
        <v>57</v>
      </c>
      <c r="D52">
        <v>0</v>
      </c>
      <c r="E52">
        <v>0</v>
      </c>
      <c r="F52">
        <v>12</v>
      </c>
      <c r="G52">
        <v>0</v>
      </c>
      <c r="H52">
        <v>0</v>
      </c>
      <c r="I52">
        <v>0</v>
      </c>
      <c r="J52">
        <v>1</v>
      </c>
      <c r="K52">
        <v>0</v>
      </c>
      <c r="L52">
        <v>0</v>
      </c>
      <c r="M52">
        <v>0</v>
      </c>
      <c r="N52">
        <v>1</v>
      </c>
      <c r="O52">
        <v>0</v>
      </c>
      <c r="P52">
        <v>0</v>
      </c>
      <c r="Q52">
        <v>0</v>
      </c>
      <c r="R52">
        <v>8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1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4</v>
      </c>
      <c r="AO52">
        <v>8</v>
      </c>
      <c r="AP52">
        <v>0</v>
      </c>
      <c r="AQ52">
        <v>0</v>
      </c>
      <c r="AR52">
        <v>1</v>
      </c>
      <c r="AS52">
        <v>0</v>
      </c>
      <c r="AT52">
        <v>0</v>
      </c>
      <c r="AU52">
        <v>2</v>
      </c>
      <c r="AV52">
        <v>0</v>
      </c>
      <c r="AW52">
        <v>1</v>
      </c>
      <c r="AX52">
        <v>0</v>
      </c>
      <c r="AY52">
        <v>4</v>
      </c>
      <c r="AZ52">
        <v>0</v>
      </c>
      <c r="BA52">
        <v>0</v>
      </c>
      <c r="BB52">
        <v>0</v>
      </c>
      <c r="BC52">
        <v>0</v>
      </c>
      <c r="BD52">
        <v>0</v>
      </c>
      <c r="BE52">
        <f t="shared" si="0"/>
        <v>43</v>
      </c>
      <c r="BF52">
        <f t="shared" si="1"/>
        <v>0.81132075471698117</v>
      </c>
    </row>
    <row r="53" spans="1:58" x14ac:dyDescent="0.25">
      <c r="A53">
        <v>5041</v>
      </c>
      <c r="B53" t="s">
        <v>62</v>
      </c>
      <c r="C53" t="s">
        <v>58</v>
      </c>
      <c r="D53">
        <v>1</v>
      </c>
      <c r="E53">
        <v>0</v>
      </c>
      <c r="F53">
        <v>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2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2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2</v>
      </c>
      <c r="AX53">
        <v>0</v>
      </c>
      <c r="AY53">
        <v>1</v>
      </c>
      <c r="AZ53">
        <v>0</v>
      </c>
      <c r="BA53">
        <v>0</v>
      </c>
      <c r="BB53">
        <v>0</v>
      </c>
      <c r="BC53">
        <v>0</v>
      </c>
      <c r="BD53">
        <v>0</v>
      </c>
      <c r="BE53">
        <f t="shared" si="0"/>
        <v>13</v>
      </c>
      <c r="BF53">
        <f t="shared" si="1"/>
        <v>0.24528301886792453</v>
      </c>
    </row>
    <row r="54" spans="1:58" x14ac:dyDescent="0.25">
      <c r="A54">
        <v>5041</v>
      </c>
      <c r="B54" t="s">
        <v>62</v>
      </c>
      <c r="C54" t="s">
        <v>59</v>
      </c>
      <c r="D54">
        <v>0</v>
      </c>
      <c r="E54">
        <v>2</v>
      </c>
      <c r="F54">
        <v>16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6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1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1</v>
      </c>
      <c r="AL54">
        <v>1</v>
      </c>
      <c r="AM54">
        <v>0</v>
      </c>
      <c r="AN54">
        <v>1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1</v>
      </c>
      <c r="AV54">
        <v>1</v>
      </c>
      <c r="AW54">
        <v>2</v>
      </c>
      <c r="AX54">
        <v>0</v>
      </c>
      <c r="AY54">
        <v>3</v>
      </c>
      <c r="AZ54">
        <v>0</v>
      </c>
      <c r="BA54">
        <v>0</v>
      </c>
      <c r="BB54">
        <v>0</v>
      </c>
      <c r="BC54">
        <v>0</v>
      </c>
      <c r="BD54">
        <v>0</v>
      </c>
      <c r="BE54">
        <f t="shared" si="0"/>
        <v>35</v>
      </c>
      <c r="BF54">
        <f t="shared" si="1"/>
        <v>0.660377358490566</v>
      </c>
    </row>
    <row r="55" spans="1:58" x14ac:dyDescent="0.25">
      <c r="A55">
        <v>5041</v>
      </c>
      <c r="B55" t="s">
        <v>62</v>
      </c>
      <c r="C55" t="s">
        <v>61</v>
      </c>
      <c r="D55">
        <v>1</v>
      </c>
      <c r="E55">
        <v>0</v>
      </c>
      <c r="F55">
        <v>8</v>
      </c>
      <c r="G55">
        <v>0</v>
      </c>
      <c r="H55">
        <v>1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1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1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f t="shared" si="0"/>
        <v>12</v>
      </c>
      <c r="BF55">
        <f t="shared" si="1"/>
        <v>0.22641509433962265</v>
      </c>
    </row>
    <row r="56" spans="1:58" x14ac:dyDescent="0.25">
      <c r="A56">
        <v>5166</v>
      </c>
      <c r="B56" t="s">
        <v>64</v>
      </c>
      <c r="C56" t="s">
        <v>57</v>
      </c>
      <c r="D56">
        <v>8</v>
      </c>
      <c r="E56">
        <v>0</v>
      </c>
      <c r="F56">
        <v>18</v>
      </c>
      <c r="G56">
        <v>0</v>
      </c>
      <c r="H56">
        <v>1</v>
      </c>
      <c r="I56">
        <v>0</v>
      </c>
      <c r="J56">
        <v>0</v>
      </c>
      <c r="K56">
        <v>1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5</v>
      </c>
      <c r="S56">
        <v>0</v>
      </c>
      <c r="T56">
        <v>0</v>
      </c>
      <c r="U56">
        <v>0</v>
      </c>
      <c r="V56">
        <v>0</v>
      </c>
      <c r="W56">
        <v>0</v>
      </c>
      <c r="X56">
        <v>8</v>
      </c>
      <c r="Y56">
        <v>0</v>
      </c>
      <c r="Z56">
        <v>10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16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5</v>
      </c>
      <c r="AX56">
        <v>0</v>
      </c>
      <c r="AY56">
        <v>3</v>
      </c>
      <c r="AZ56">
        <v>0</v>
      </c>
      <c r="BA56">
        <v>0</v>
      </c>
      <c r="BB56">
        <v>0</v>
      </c>
      <c r="BC56">
        <v>0</v>
      </c>
      <c r="BD56">
        <v>0</v>
      </c>
      <c r="BE56">
        <f t="shared" si="0"/>
        <v>75</v>
      </c>
      <c r="BF56">
        <f t="shared" si="1"/>
        <v>1.4150943396226414</v>
      </c>
    </row>
    <row r="57" spans="1:58" x14ac:dyDescent="0.25">
      <c r="A57">
        <v>5166</v>
      </c>
      <c r="B57" t="s">
        <v>64</v>
      </c>
      <c r="C57" t="s">
        <v>58</v>
      </c>
      <c r="D57">
        <v>0</v>
      </c>
      <c r="E57">
        <v>0</v>
      </c>
      <c r="F57">
        <v>9</v>
      </c>
      <c r="G57">
        <v>0</v>
      </c>
      <c r="H57">
        <v>2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6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1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3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2</v>
      </c>
      <c r="AV57">
        <v>0</v>
      </c>
      <c r="AW57">
        <v>2</v>
      </c>
      <c r="AX57">
        <v>0</v>
      </c>
      <c r="AY57">
        <v>1</v>
      </c>
      <c r="AZ57">
        <v>0</v>
      </c>
      <c r="BA57">
        <v>0</v>
      </c>
      <c r="BB57">
        <v>0</v>
      </c>
      <c r="BC57">
        <v>0</v>
      </c>
      <c r="BD57">
        <v>0</v>
      </c>
      <c r="BE57">
        <f t="shared" si="0"/>
        <v>26</v>
      </c>
      <c r="BF57">
        <f t="shared" si="1"/>
        <v>0.49056603773584906</v>
      </c>
    </row>
    <row r="58" spans="1:58" x14ac:dyDescent="0.25">
      <c r="A58">
        <v>5166</v>
      </c>
      <c r="B58" t="s">
        <v>64</v>
      </c>
      <c r="C58" t="s">
        <v>59</v>
      </c>
      <c r="D58">
        <v>1</v>
      </c>
      <c r="E58">
        <v>0</v>
      </c>
      <c r="F58">
        <v>7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2</v>
      </c>
      <c r="S58">
        <v>2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1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1</v>
      </c>
      <c r="AV58">
        <v>2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f t="shared" si="0"/>
        <v>16</v>
      </c>
      <c r="BF58">
        <f t="shared" si="1"/>
        <v>0.30188679245283018</v>
      </c>
    </row>
    <row r="59" spans="1:58" x14ac:dyDescent="0.25">
      <c r="A59">
        <v>5166</v>
      </c>
      <c r="B59" t="s">
        <v>64</v>
      </c>
      <c r="C59" t="s">
        <v>61</v>
      </c>
      <c r="D59">
        <v>1</v>
      </c>
      <c r="E59">
        <v>0</v>
      </c>
      <c r="F59">
        <v>2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2</v>
      </c>
      <c r="S59">
        <v>0</v>
      </c>
      <c r="T59">
        <v>0</v>
      </c>
      <c r="U59">
        <v>0</v>
      </c>
      <c r="V59">
        <v>0</v>
      </c>
      <c r="W59">
        <v>0</v>
      </c>
      <c r="X59">
        <v>1</v>
      </c>
      <c r="Y59">
        <v>0</v>
      </c>
      <c r="Z59">
        <v>4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1</v>
      </c>
      <c r="AO59">
        <v>7</v>
      </c>
      <c r="AP59">
        <v>0</v>
      </c>
      <c r="AQ59">
        <v>0</v>
      </c>
      <c r="AR59">
        <v>1</v>
      </c>
      <c r="AS59">
        <v>0</v>
      </c>
      <c r="AT59">
        <v>0</v>
      </c>
      <c r="AU59">
        <v>2</v>
      </c>
      <c r="AV59">
        <v>0</v>
      </c>
      <c r="AW59">
        <v>0</v>
      </c>
      <c r="AX59">
        <v>0</v>
      </c>
      <c r="AY59">
        <v>3</v>
      </c>
      <c r="AZ59">
        <v>0</v>
      </c>
      <c r="BA59">
        <v>0</v>
      </c>
      <c r="BB59">
        <v>0</v>
      </c>
      <c r="BC59">
        <v>0</v>
      </c>
      <c r="BD59">
        <v>0</v>
      </c>
      <c r="BE59">
        <f t="shared" si="0"/>
        <v>24</v>
      </c>
      <c r="BF59">
        <f t="shared" si="1"/>
        <v>0.45283018867924529</v>
      </c>
    </row>
    <row r="60" spans="1:58" x14ac:dyDescent="0.25">
      <c r="A60">
        <v>5561</v>
      </c>
      <c r="B60" t="s">
        <v>56</v>
      </c>
      <c r="C60" t="s">
        <v>58</v>
      </c>
      <c r="D60">
        <v>1</v>
      </c>
      <c r="E60">
        <v>0</v>
      </c>
      <c r="F60">
        <v>9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8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2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3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7</v>
      </c>
      <c r="AZ60">
        <v>0</v>
      </c>
      <c r="BA60">
        <v>0</v>
      </c>
      <c r="BB60">
        <v>0</v>
      </c>
      <c r="BC60">
        <v>0</v>
      </c>
      <c r="BD60">
        <v>0</v>
      </c>
      <c r="BE60">
        <f t="shared" si="0"/>
        <v>30</v>
      </c>
      <c r="BF60">
        <f t="shared" si="1"/>
        <v>0.56603773584905659</v>
      </c>
    </row>
    <row r="61" spans="1:58" x14ac:dyDescent="0.25">
      <c r="A61">
        <v>5561</v>
      </c>
      <c r="B61" t="s">
        <v>56</v>
      </c>
      <c r="C61" t="s">
        <v>59</v>
      </c>
      <c r="D61">
        <v>0</v>
      </c>
      <c r="E61">
        <v>0</v>
      </c>
      <c r="F61">
        <v>4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7</v>
      </c>
      <c r="S61">
        <v>0</v>
      </c>
      <c r="T61">
        <v>0</v>
      </c>
      <c r="U61">
        <v>0</v>
      </c>
      <c r="V61">
        <v>0</v>
      </c>
      <c r="W61">
        <v>0</v>
      </c>
      <c r="X61">
        <v>1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1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1</v>
      </c>
      <c r="AO61">
        <v>1</v>
      </c>
      <c r="AP61">
        <v>1</v>
      </c>
      <c r="AQ61">
        <v>1</v>
      </c>
      <c r="AR61">
        <v>0</v>
      </c>
      <c r="AS61">
        <v>0</v>
      </c>
      <c r="AT61">
        <v>0</v>
      </c>
      <c r="AU61">
        <v>1</v>
      </c>
      <c r="AV61">
        <v>0</v>
      </c>
      <c r="AW61">
        <v>0</v>
      </c>
      <c r="AX61">
        <v>0</v>
      </c>
      <c r="AY61">
        <v>2</v>
      </c>
      <c r="AZ61">
        <v>0</v>
      </c>
      <c r="BA61">
        <v>0</v>
      </c>
      <c r="BB61">
        <v>0</v>
      </c>
      <c r="BC61">
        <v>0</v>
      </c>
      <c r="BD61">
        <v>0</v>
      </c>
      <c r="BE61">
        <f t="shared" si="0"/>
        <v>20</v>
      </c>
      <c r="BF61">
        <f t="shared" si="1"/>
        <v>0.37735849056603776</v>
      </c>
    </row>
    <row r="62" spans="1:58" x14ac:dyDescent="0.25">
      <c r="A62">
        <v>5561</v>
      </c>
      <c r="B62" t="s">
        <v>56</v>
      </c>
      <c r="C62" t="s">
        <v>60</v>
      </c>
      <c r="D62">
        <v>1</v>
      </c>
      <c r="E62">
        <v>0</v>
      </c>
      <c r="F62">
        <v>3</v>
      </c>
      <c r="G62">
        <v>5</v>
      </c>
      <c r="H62">
        <v>0</v>
      </c>
      <c r="I62">
        <v>0</v>
      </c>
      <c r="J62">
        <v>0</v>
      </c>
      <c r="K62">
        <v>0</v>
      </c>
      <c r="L62">
        <v>0</v>
      </c>
      <c r="M62">
        <v>2</v>
      </c>
      <c r="N62">
        <v>3</v>
      </c>
      <c r="O62">
        <v>0</v>
      </c>
      <c r="P62">
        <v>0</v>
      </c>
      <c r="Q62">
        <v>0</v>
      </c>
      <c r="R62">
        <v>20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1</v>
      </c>
      <c r="AA62">
        <v>0</v>
      </c>
      <c r="AB62">
        <v>0</v>
      </c>
      <c r="AC62">
        <v>0</v>
      </c>
      <c r="AD62">
        <v>0</v>
      </c>
      <c r="AE62">
        <v>3</v>
      </c>
      <c r="AF62">
        <v>0</v>
      </c>
      <c r="AG62">
        <v>0</v>
      </c>
      <c r="AH62">
        <v>0</v>
      </c>
      <c r="AI62">
        <v>0</v>
      </c>
      <c r="AJ62">
        <v>1</v>
      </c>
      <c r="AK62">
        <v>0</v>
      </c>
      <c r="AL62">
        <v>2</v>
      </c>
      <c r="AM62">
        <v>0</v>
      </c>
      <c r="AN62">
        <v>0</v>
      </c>
      <c r="AO62">
        <v>7</v>
      </c>
      <c r="AP62">
        <v>0</v>
      </c>
      <c r="AQ62">
        <v>4</v>
      </c>
      <c r="AR62">
        <v>4</v>
      </c>
      <c r="AS62">
        <v>1</v>
      </c>
      <c r="AT62">
        <v>0</v>
      </c>
      <c r="AU62">
        <v>0</v>
      </c>
      <c r="AV62">
        <v>2</v>
      </c>
      <c r="AW62">
        <v>0</v>
      </c>
      <c r="AX62">
        <v>0</v>
      </c>
      <c r="AY62">
        <v>9</v>
      </c>
      <c r="AZ62">
        <v>0</v>
      </c>
      <c r="BA62">
        <v>0</v>
      </c>
      <c r="BB62">
        <v>0</v>
      </c>
      <c r="BC62">
        <v>0</v>
      </c>
      <c r="BD62">
        <v>0</v>
      </c>
      <c r="BE62">
        <f t="shared" si="0"/>
        <v>68</v>
      </c>
      <c r="BF62">
        <f t="shared" si="1"/>
        <v>1.2830188679245282</v>
      </c>
    </row>
    <row r="63" spans="1:58" x14ac:dyDescent="0.25">
      <c r="A63">
        <v>5561</v>
      </c>
      <c r="B63" t="s">
        <v>56</v>
      </c>
      <c r="C63" t="s">
        <v>61</v>
      </c>
      <c r="D63">
        <v>5</v>
      </c>
      <c r="E63">
        <v>0</v>
      </c>
      <c r="F63">
        <v>10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1</v>
      </c>
      <c r="O63">
        <v>0</v>
      </c>
      <c r="P63">
        <v>0</v>
      </c>
      <c r="Q63">
        <v>0</v>
      </c>
      <c r="R63">
        <v>5</v>
      </c>
      <c r="S63">
        <v>0</v>
      </c>
      <c r="T63">
        <v>0</v>
      </c>
      <c r="U63">
        <v>0</v>
      </c>
      <c r="V63">
        <v>0</v>
      </c>
      <c r="W63">
        <v>0</v>
      </c>
      <c r="X63">
        <v>2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2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3</v>
      </c>
      <c r="AO63">
        <v>7</v>
      </c>
      <c r="AP63">
        <v>1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9</v>
      </c>
      <c r="AZ63">
        <v>0</v>
      </c>
      <c r="BA63">
        <v>0</v>
      </c>
      <c r="BB63">
        <v>0</v>
      </c>
      <c r="BC63">
        <v>0</v>
      </c>
      <c r="BD63">
        <v>0</v>
      </c>
      <c r="BE63">
        <f t="shared" si="0"/>
        <v>45</v>
      </c>
      <c r="BF63">
        <f t="shared" si="1"/>
        <v>0.84905660377358494</v>
      </c>
    </row>
    <row r="64" spans="1:58" x14ac:dyDescent="0.25">
      <c r="A64">
        <v>5683</v>
      </c>
      <c r="B64" t="s">
        <v>64</v>
      </c>
      <c r="C64" t="s">
        <v>58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1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2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4</v>
      </c>
      <c r="AZ64">
        <v>0</v>
      </c>
      <c r="BA64">
        <v>0</v>
      </c>
      <c r="BB64">
        <v>0</v>
      </c>
      <c r="BC64">
        <v>0</v>
      </c>
      <c r="BD64">
        <v>0</v>
      </c>
      <c r="BE64" s="3">
        <f t="shared" si="0"/>
        <v>7</v>
      </c>
      <c r="BF64">
        <f t="shared" si="1"/>
        <v>0.13207547169811321</v>
      </c>
    </row>
    <row r="65" spans="1:58" x14ac:dyDescent="0.25">
      <c r="A65">
        <v>5683</v>
      </c>
      <c r="B65" t="s">
        <v>64</v>
      </c>
      <c r="C65" t="s">
        <v>59</v>
      </c>
      <c r="D65">
        <v>0</v>
      </c>
      <c r="E65">
        <v>0</v>
      </c>
      <c r="F65">
        <v>8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11</v>
      </c>
      <c r="S65">
        <v>0</v>
      </c>
      <c r="T65">
        <v>0</v>
      </c>
      <c r="U65">
        <v>0</v>
      </c>
      <c r="V65">
        <v>0</v>
      </c>
      <c r="W65">
        <v>0</v>
      </c>
      <c r="X65">
        <v>1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1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1</v>
      </c>
      <c r="AQ65">
        <v>0</v>
      </c>
      <c r="AR65">
        <v>0</v>
      </c>
      <c r="AS65">
        <v>0</v>
      </c>
      <c r="AT65">
        <v>0</v>
      </c>
      <c r="AU65">
        <v>1</v>
      </c>
      <c r="AV65">
        <v>0</v>
      </c>
      <c r="AW65">
        <v>0</v>
      </c>
      <c r="AX65">
        <v>0</v>
      </c>
      <c r="AY65">
        <v>8</v>
      </c>
      <c r="AZ65">
        <v>0</v>
      </c>
      <c r="BA65">
        <v>1</v>
      </c>
      <c r="BB65">
        <v>0</v>
      </c>
      <c r="BC65">
        <v>0</v>
      </c>
      <c r="BD65">
        <v>0</v>
      </c>
      <c r="BE65">
        <f t="shared" si="0"/>
        <v>32</v>
      </c>
      <c r="BF65">
        <f t="shared" si="1"/>
        <v>0.60377358490566035</v>
      </c>
    </row>
    <row r="66" spans="1:58" x14ac:dyDescent="0.25">
      <c r="A66">
        <v>5683</v>
      </c>
      <c r="B66" t="s">
        <v>64</v>
      </c>
      <c r="C66" t="s">
        <v>61</v>
      </c>
      <c r="D66">
        <v>7</v>
      </c>
      <c r="E66">
        <v>0</v>
      </c>
      <c r="F66">
        <v>2</v>
      </c>
      <c r="G66">
        <v>0</v>
      </c>
      <c r="H66">
        <v>2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3</v>
      </c>
      <c r="AO66">
        <v>4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1</v>
      </c>
      <c r="AX66">
        <v>0</v>
      </c>
      <c r="AY66">
        <v>15</v>
      </c>
      <c r="AZ66">
        <v>0</v>
      </c>
      <c r="BA66">
        <v>0</v>
      </c>
      <c r="BB66">
        <v>1</v>
      </c>
      <c r="BC66">
        <v>0</v>
      </c>
      <c r="BD66">
        <v>0</v>
      </c>
      <c r="BE66">
        <f t="shared" si="0"/>
        <v>35</v>
      </c>
      <c r="BF66">
        <f t="shared" si="1"/>
        <v>0.660377358490566</v>
      </c>
    </row>
    <row r="67" spans="1:58" x14ac:dyDescent="0.25">
      <c r="A67">
        <v>5798</v>
      </c>
      <c r="B67" t="s">
        <v>63</v>
      </c>
      <c r="C67" t="s">
        <v>57</v>
      </c>
      <c r="D67">
        <v>3</v>
      </c>
      <c r="E67">
        <v>0</v>
      </c>
      <c r="F67">
        <v>25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3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2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2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f t="shared" ref="BE67:BE130" si="2">SUM(D67:BD67)</f>
        <v>35</v>
      </c>
      <c r="BF67">
        <f t="shared" ref="BF67:BF130" si="3">AVERAGE(D67:BD67)</f>
        <v>0.660377358490566</v>
      </c>
    </row>
    <row r="68" spans="1:58" x14ac:dyDescent="0.25">
      <c r="A68">
        <v>5798</v>
      </c>
      <c r="B68" t="s">
        <v>63</v>
      </c>
      <c r="C68" t="s">
        <v>58</v>
      </c>
      <c r="D68">
        <v>0</v>
      </c>
      <c r="E68">
        <v>0</v>
      </c>
      <c r="F68">
        <v>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1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1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 s="3">
        <f t="shared" si="2"/>
        <v>7</v>
      </c>
      <c r="BF68">
        <f t="shared" si="3"/>
        <v>0.13207547169811321</v>
      </c>
    </row>
    <row r="69" spans="1:58" x14ac:dyDescent="0.25">
      <c r="A69">
        <v>5798</v>
      </c>
      <c r="B69" t="s">
        <v>63</v>
      </c>
      <c r="C69" t="s">
        <v>59</v>
      </c>
      <c r="D69">
        <v>0</v>
      </c>
      <c r="E69">
        <v>0</v>
      </c>
      <c r="F69">
        <v>4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3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2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1</v>
      </c>
      <c r="AZ69">
        <v>0</v>
      </c>
      <c r="BA69">
        <v>0</v>
      </c>
      <c r="BB69">
        <v>0</v>
      </c>
      <c r="BC69">
        <v>0</v>
      </c>
      <c r="BD69">
        <v>0</v>
      </c>
      <c r="BE69">
        <f t="shared" si="2"/>
        <v>10</v>
      </c>
      <c r="BF69">
        <f t="shared" si="3"/>
        <v>0.18867924528301888</v>
      </c>
    </row>
    <row r="70" spans="1:58" x14ac:dyDescent="0.25">
      <c r="A70">
        <v>5798</v>
      </c>
      <c r="B70" t="s">
        <v>63</v>
      </c>
      <c r="C70" t="s">
        <v>60</v>
      </c>
      <c r="D70">
        <v>2</v>
      </c>
      <c r="E70">
        <v>0</v>
      </c>
      <c r="F70">
        <v>37</v>
      </c>
      <c r="G70">
        <v>0</v>
      </c>
      <c r="H70">
        <v>0</v>
      </c>
      <c r="I70">
        <v>0</v>
      </c>
      <c r="J70">
        <v>1</v>
      </c>
      <c r="K70">
        <v>0</v>
      </c>
      <c r="L70">
        <v>0</v>
      </c>
      <c r="M70">
        <v>0</v>
      </c>
      <c r="N70">
        <v>3</v>
      </c>
      <c r="O70">
        <v>0</v>
      </c>
      <c r="P70">
        <v>0</v>
      </c>
      <c r="Q70">
        <v>0</v>
      </c>
      <c r="R70">
        <v>4</v>
      </c>
      <c r="S70">
        <v>1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2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1</v>
      </c>
      <c r="AP70">
        <v>0</v>
      </c>
      <c r="AQ70">
        <v>1</v>
      </c>
      <c r="AR70">
        <v>1</v>
      </c>
      <c r="AS70">
        <v>0</v>
      </c>
      <c r="AT70">
        <v>0</v>
      </c>
      <c r="AU70">
        <v>3</v>
      </c>
      <c r="AV70">
        <v>6</v>
      </c>
      <c r="AW70">
        <v>1</v>
      </c>
      <c r="AX70">
        <v>2</v>
      </c>
      <c r="AY70">
        <v>18</v>
      </c>
      <c r="AZ70">
        <v>0</v>
      </c>
      <c r="BA70">
        <v>0</v>
      </c>
      <c r="BB70">
        <v>0</v>
      </c>
      <c r="BC70">
        <v>0</v>
      </c>
      <c r="BD70">
        <v>0</v>
      </c>
      <c r="BE70">
        <f t="shared" si="2"/>
        <v>83</v>
      </c>
      <c r="BF70">
        <f t="shared" si="3"/>
        <v>1.5660377358490567</v>
      </c>
    </row>
    <row r="71" spans="1:58" x14ac:dyDescent="0.25">
      <c r="A71">
        <v>5798</v>
      </c>
      <c r="B71" t="s">
        <v>63</v>
      </c>
      <c r="C71" t="s">
        <v>61</v>
      </c>
      <c r="D71">
        <v>5</v>
      </c>
      <c r="E71">
        <v>0</v>
      </c>
      <c r="F71">
        <v>8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5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1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3</v>
      </c>
      <c r="AP71">
        <v>3</v>
      </c>
      <c r="AQ71">
        <v>2</v>
      </c>
      <c r="AR71">
        <v>0</v>
      </c>
      <c r="AS71">
        <v>0</v>
      </c>
      <c r="AT71">
        <v>0</v>
      </c>
      <c r="AU71">
        <v>2</v>
      </c>
      <c r="AV71">
        <v>0</v>
      </c>
      <c r="AW71">
        <v>1</v>
      </c>
      <c r="AX71">
        <v>0</v>
      </c>
      <c r="AY71">
        <v>9</v>
      </c>
      <c r="AZ71">
        <v>0</v>
      </c>
      <c r="BA71">
        <v>0</v>
      </c>
      <c r="BB71">
        <v>0</v>
      </c>
      <c r="BC71">
        <v>0</v>
      </c>
      <c r="BD71">
        <v>0</v>
      </c>
      <c r="BE71">
        <f t="shared" si="2"/>
        <v>39</v>
      </c>
      <c r="BF71">
        <f t="shared" si="3"/>
        <v>0.73584905660377353</v>
      </c>
    </row>
    <row r="72" spans="1:58" x14ac:dyDescent="0.25">
      <c r="A72">
        <v>5834</v>
      </c>
      <c r="B72" t="s">
        <v>56</v>
      </c>
      <c r="C72" t="s">
        <v>57</v>
      </c>
      <c r="D72">
        <v>0</v>
      </c>
      <c r="E72">
        <v>0</v>
      </c>
      <c r="F72">
        <v>7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1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6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2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3</v>
      </c>
      <c r="AZ72">
        <v>0</v>
      </c>
      <c r="BA72">
        <v>0</v>
      </c>
      <c r="BB72">
        <v>0</v>
      </c>
      <c r="BC72">
        <v>0</v>
      </c>
      <c r="BD72">
        <v>0</v>
      </c>
      <c r="BE72">
        <f t="shared" si="2"/>
        <v>19</v>
      </c>
      <c r="BF72">
        <f t="shared" si="3"/>
        <v>0.35849056603773582</v>
      </c>
    </row>
    <row r="73" spans="1:58" x14ac:dyDescent="0.25">
      <c r="A73">
        <v>5834</v>
      </c>
      <c r="B73" t="s">
        <v>56</v>
      </c>
      <c r="C73" t="s">
        <v>58</v>
      </c>
      <c r="D73">
        <v>2</v>
      </c>
      <c r="E73">
        <v>0</v>
      </c>
      <c r="F73">
        <v>8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1</v>
      </c>
      <c r="N73">
        <v>0</v>
      </c>
      <c r="O73">
        <v>0</v>
      </c>
      <c r="P73">
        <v>0</v>
      </c>
      <c r="Q73">
        <v>0</v>
      </c>
      <c r="R73">
        <v>1</v>
      </c>
      <c r="S73">
        <v>1</v>
      </c>
      <c r="T73">
        <v>0</v>
      </c>
      <c r="U73">
        <v>0</v>
      </c>
      <c r="V73">
        <v>0</v>
      </c>
      <c r="W73">
        <v>0</v>
      </c>
      <c r="X73">
        <v>1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2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1</v>
      </c>
      <c r="AZ73">
        <v>0</v>
      </c>
      <c r="BA73">
        <v>0</v>
      </c>
      <c r="BB73">
        <v>0</v>
      </c>
      <c r="BC73">
        <v>0</v>
      </c>
      <c r="BD73">
        <v>0</v>
      </c>
      <c r="BE73">
        <f t="shared" si="2"/>
        <v>17</v>
      </c>
      <c r="BF73">
        <f t="shared" si="3"/>
        <v>0.32075471698113206</v>
      </c>
    </row>
    <row r="74" spans="1:58" x14ac:dyDescent="0.25">
      <c r="A74">
        <v>5834</v>
      </c>
      <c r="B74" t="s">
        <v>56</v>
      </c>
      <c r="C74" t="s">
        <v>59</v>
      </c>
      <c r="D74">
        <v>1</v>
      </c>
      <c r="E74">
        <v>0</v>
      </c>
      <c r="F74">
        <v>8</v>
      </c>
      <c r="G74">
        <v>0</v>
      </c>
      <c r="H74">
        <v>0</v>
      </c>
      <c r="I74">
        <v>0</v>
      </c>
      <c r="J74">
        <v>0</v>
      </c>
      <c r="K74">
        <v>1</v>
      </c>
      <c r="L74">
        <v>0</v>
      </c>
      <c r="M74">
        <v>0</v>
      </c>
      <c r="N74">
        <v>3</v>
      </c>
      <c r="O74">
        <v>0</v>
      </c>
      <c r="P74">
        <v>0</v>
      </c>
      <c r="Q74">
        <v>0</v>
      </c>
      <c r="R74">
        <v>2</v>
      </c>
      <c r="S74">
        <v>2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1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1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f t="shared" si="2"/>
        <v>19</v>
      </c>
      <c r="BF74">
        <f t="shared" si="3"/>
        <v>0.35849056603773582</v>
      </c>
    </row>
    <row r="75" spans="1:58" x14ac:dyDescent="0.25">
      <c r="A75">
        <v>5834</v>
      </c>
      <c r="B75" t="s">
        <v>56</v>
      </c>
      <c r="C75" t="s">
        <v>60</v>
      </c>
      <c r="D75">
        <v>1</v>
      </c>
      <c r="E75">
        <v>0</v>
      </c>
      <c r="F75">
        <v>2</v>
      </c>
      <c r="G75">
        <v>1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2</v>
      </c>
      <c r="O75">
        <v>0</v>
      </c>
      <c r="P75">
        <v>0</v>
      </c>
      <c r="Q75">
        <v>0</v>
      </c>
      <c r="R75">
        <v>2</v>
      </c>
      <c r="S75">
        <v>4</v>
      </c>
      <c r="T75">
        <v>0</v>
      </c>
      <c r="U75">
        <v>0</v>
      </c>
      <c r="V75">
        <v>0</v>
      </c>
      <c r="W75">
        <v>0</v>
      </c>
      <c r="X75">
        <v>0</v>
      </c>
      <c r="Y75">
        <v>1</v>
      </c>
      <c r="Z75">
        <v>9</v>
      </c>
      <c r="AA75">
        <v>1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3</v>
      </c>
      <c r="AP75">
        <v>0</v>
      </c>
      <c r="AQ75">
        <v>1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f t="shared" si="2"/>
        <v>27</v>
      </c>
      <c r="BF75">
        <f t="shared" si="3"/>
        <v>0.50943396226415094</v>
      </c>
    </row>
    <row r="76" spans="1:58" x14ac:dyDescent="0.25">
      <c r="A76">
        <v>5834</v>
      </c>
      <c r="B76" t="s">
        <v>56</v>
      </c>
      <c r="C76" t="s">
        <v>61</v>
      </c>
      <c r="D76">
        <v>0</v>
      </c>
      <c r="E76">
        <v>1</v>
      </c>
      <c r="F76">
        <v>17</v>
      </c>
      <c r="G76">
        <v>0</v>
      </c>
      <c r="H76">
        <v>1</v>
      </c>
      <c r="I76">
        <v>0</v>
      </c>
      <c r="J76">
        <v>0</v>
      </c>
      <c r="K76">
        <v>3</v>
      </c>
      <c r="L76">
        <v>0</v>
      </c>
      <c r="M76">
        <v>0</v>
      </c>
      <c r="N76">
        <v>4</v>
      </c>
      <c r="O76">
        <v>0</v>
      </c>
      <c r="P76">
        <v>0</v>
      </c>
      <c r="Q76">
        <v>0</v>
      </c>
      <c r="R76">
        <v>3</v>
      </c>
      <c r="S76">
        <v>4</v>
      </c>
      <c r="T76">
        <v>0</v>
      </c>
      <c r="U76">
        <v>0</v>
      </c>
      <c r="V76">
        <v>0</v>
      </c>
      <c r="W76">
        <v>0</v>
      </c>
      <c r="X76">
        <v>4</v>
      </c>
      <c r="Y76">
        <v>0</v>
      </c>
      <c r="Z76">
        <v>1</v>
      </c>
      <c r="AA76">
        <v>0</v>
      </c>
      <c r="AB76">
        <v>0</v>
      </c>
      <c r="AC76">
        <v>0</v>
      </c>
      <c r="AD76">
        <v>0</v>
      </c>
      <c r="AE76">
        <v>2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3</v>
      </c>
      <c r="AM76">
        <v>0</v>
      </c>
      <c r="AN76">
        <v>1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2</v>
      </c>
      <c r="AV76">
        <v>0</v>
      </c>
      <c r="AW76">
        <v>0</v>
      </c>
      <c r="AX76">
        <v>0</v>
      </c>
      <c r="AY76">
        <v>3</v>
      </c>
      <c r="AZ76">
        <v>0</v>
      </c>
      <c r="BA76">
        <v>0</v>
      </c>
      <c r="BB76">
        <v>0</v>
      </c>
      <c r="BC76">
        <v>0</v>
      </c>
      <c r="BD76">
        <v>0</v>
      </c>
      <c r="BE76">
        <f t="shared" si="2"/>
        <v>49</v>
      </c>
      <c r="BF76">
        <f t="shared" si="3"/>
        <v>0.92452830188679247</v>
      </c>
    </row>
    <row r="77" spans="1:58" x14ac:dyDescent="0.25">
      <c r="A77">
        <v>5847</v>
      </c>
      <c r="B77" t="s">
        <v>64</v>
      </c>
      <c r="C77" t="s">
        <v>58</v>
      </c>
      <c r="D77">
        <v>11</v>
      </c>
      <c r="E77">
        <v>0</v>
      </c>
      <c r="F77">
        <v>14</v>
      </c>
      <c r="G77">
        <v>0</v>
      </c>
      <c r="H77">
        <v>0</v>
      </c>
      <c r="I77">
        <v>0</v>
      </c>
      <c r="J77">
        <v>1</v>
      </c>
      <c r="K77">
        <v>0</v>
      </c>
      <c r="L77">
        <v>0</v>
      </c>
      <c r="M77">
        <v>0</v>
      </c>
      <c r="N77">
        <v>3</v>
      </c>
      <c r="O77">
        <v>0</v>
      </c>
      <c r="P77">
        <v>1</v>
      </c>
      <c r="Q77">
        <v>0</v>
      </c>
      <c r="R77">
        <v>0</v>
      </c>
      <c r="S77">
        <v>1</v>
      </c>
      <c r="T77">
        <v>0</v>
      </c>
      <c r="U77">
        <v>0</v>
      </c>
      <c r="V77">
        <v>0</v>
      </c>
      <c r="W77">
        <v>0</v>
      </c>
      <c r="X77">
        <v>1</v>
      </c>
      <c r="Y77">
        <v>0</v>
      </c>
      <c r="Z77">
        <v>2</v>
      </c>
      <c r="AA77">
        <v>0</v>
      </c>
      <c r="AB77">
        <v>7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1</v>
      </c>
      <c r="AM77">
        <v>0</v>
      </c>
      <c r="AN77">
        <v>0</v>
      </c>
      <c r="AO77">
        <v>1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2</v>
      </c>
      <c r="AW77">
        <v>0</v>
      </c>
      <c r="AX77">
        <v>0</v>
      </c>
      <c r="AY77">
        <v>2</v>
      </c>
      <c r="AZ77">
        <v>0</v>
      </c>
      <c r="BA77">
        <v>0</v>
      </c>
      <c r="BB77">
        <v>0</v>
      </c>
      <c r="BC77">
        <v>0</v>
      </c>
      <c r="BD77">
        <v>0</v>
      </c>
      <c r="BE77">
        <f t="shared" si="2"/>
        <v>47</v>
      </c>
      <c r="BF77">
        <f t="shared" si="3"/>
        <v>0.8867924528301887</v>
      </c>
    </row>
    <row r="78" spans="1:58" x14ac:dyDescent="0.25">
      <c r="A78">
        <v>5847</v>
      </c>
      <c r="B78" t="s">
        <v>64</v>
      </c>
      <c r="C78" t="s">
        <v>59</v>
      </c>
      <c r="D78">
        <v>0</v>
      </c>
      <c r="E78">
        <v>0</v>
      </c>
      <c r="F78">
        <v>8</v>
      </c>
      <c r="G78">
        <v>0</v>
      </c>
      <c r="H78">
        <v>0</v>
      </c>
      <c r="I78">
        <v>0</v>
      </c>
      <c r="J78">
        <v>11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4</v>
      </c>
      <c r="S78">
        <v>5</v>
      </c>
      <c r="T78">
        <v>0</v>
      </c>
      <c r="U78">
        <v>0</v>
      </c>
      <c r="V78">
        <v>0</v>
      </c>
      <c r="W78">
        <v>0</v>
      </c>
      <c r="X78">
        <v>3</v>
      </c>
      <c r="Y78">
        <v>1</v>
      </c>
      <c r="Z78">
        <v>3</v>
      </c>
      <c r="AA78">
        <v>0</v>
      </c>
      <c r="AB78">
        <v>4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4</v>
      </c>
      <c r="AJ78">
        <v>0</v>
      </c>
      <c r="AK78">
        <v>0</v>
      </c>
      <c r="AL78">
        <v>3</v>
      </c>
      <c r="AM78">
        <v>0</v>
      </c>
      <c r="AN78">
        <v>1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2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1</v>
      </c>
      <c r="BD78">
        <v>1</v>
      </c>
      <c r="BE78">
        <f t="shared" si="2"/>
        <v>51</v>
      </c>
      <c r="BF78">
        <f t="shared" si="3"/>
        <v>0.96226415094339623</v>
      </c>
    </row>
    <row r="79" spans="1:58" x14ac:dyDescent="0.25">
      <c r="A79">
        <v>5847</v>
      </c>
      <c r="B79" t="s">
        <v>64</v>
      </c>
      <c r="C79" t="s">
        <v>61</v>
      </c>
      <c r="D79">
        <v>0</v>
      </c>
      <c r="E79">
        <v>0</v>
      </c>
      <c r="F79">
        <v>13</v>
      </c>
      <c r="G79">
        <v>0</v>
      </c>
      <c r="H79">
        <v>0</v>
      </c>
      <c r="I79">
        <v>0</v>
      </c>
      <c r="J79">
        <v>6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1</v>
      </c>
      <c r="W79">
        <v>0</v>
      </c>
      <c r="X79">
        <v>2</v>
      </c>
      <c r="Y79">
        <v>0</v>
      </c>
      <c r="Z79">
        <v>0</v>
      </c>
      <c r="AA79">
        <v>0</v>
      </c>
      <c r="AB79">
        <v>10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1</v>
      </c>
      <c r="AK79">
        <v>0</v>
      </c>
      <c r="AL79">
        <v>0</v>
      </c>
      <c r="AM79">
        <v>0</v>
      </c>
      <c r="AN79">
        <v>1</v>
      </c>
      <c r="AO79">
        <v>2</v>
      </c>
      <c r="AP79">
        <v>0</v>
      </c>
      <c r="AQ79">
        <v>0</v>
      </c>
      <c r="AR79">
        <v>0</v>
      </c>
      <c r="AS79">
        <v>0</v>
      </c>
      <c r="AT79">
        <v>2</v>
      </c>
      <c r="AU79">
        <v>0</v>
      </c>
      <c r="AV79">
        <v>0</v>
      </c>
      <c r="AW79">
        <v>0</v>
      </c>
      <c r="AX79">
        <v>0</v>
      </c>
      <c r="AY79">
        <v>1</v>
      </c>
      <c r="AZ79">
        <v>0</v>
      </c>
      <c r="BA79">
        <v>0</v>
      </c>
      <c r="BB79">
        <v>0</v>
      </c>
      <c r="BC79">
        <v>0</v>
      </c>
      <c r="BD79">
        <v>0</v>
      </c>
      <c r="BE79">
        <f t="shared" si="2"/>
        <v>39</v>
      </c>
      <c r="BF79">
        <f t="shared" si="3"/>
        <v>0.73584905660377353</v>
      </c>
    </row>
    <row r="80" spans="1:58" x14ac:dyDescent="0.25">
      <c r="A80">
        <v>6437</v>
      </c>
      <c r="B80" t="s">
        <v>64</v>
      </c>
      <c r="C80" t="s">
        <v>57</v>
      </c>
      <c r="D80">
        <v>1</v>
      </c>
      <c r="E80">
        <v>0</v>
      </c>
      <c r="F80">
        <v>10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1</v>
      </c>
      <c r="O80">
        <v>0</v>
      </c>
      <c r="P80">
        <v>0</v>
      </c>
      <c r="Q80">
        <v>0</v>
      </c>
      <c r="R80">
        <v>2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1</v>
      </c>
      <c r="AP80">
        <v>1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2</v>
      </c>
      <c r="AZ80">
        <v>0</v>
      </c>
      <c r="BA80">
        <v>0</v>
      </c>
      <c r="BB80">
        <v>0</v>
      </c>
      <c r="BC80">
        <v>0</v>
      </c>
      <c r="BD80">
        <v>0</v>
      </c>
      <c r="BE80">
        <f t="shared" si="2"/>
        <v>18</v>
      </c>
      <c r="BF80">
        <f t="shared" si="3"/>
        <v>0.33962264150943394</v>
      </c>
    </row>
    <row r="81" spans="1:58" x14ac:dyDescent="0.25">
      <c r="A81">
        <v>6437</v>
      </c>
      <c r="B81" t="s">
        <v>64</v>
      </c>
      <c r="C81" t="s">
        <v>58</v>
      </c>
      <c r="D81">
        <v>0</v>
      </c>
      <c r="E81">
        <v>0</v>
      </c>
      <c r="F81">
        <v>3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1</v>
      </c>
      <c r="AV81">
        <v>1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 s="3">
        <f t="shared" si="2"/>
        <v>5</v>
      </c>
      <c r="BF81">
        <f t="shared" si="3"/>
        <v>9.4339622641509441E-2</v>
      </c>
    </row>
    <row r="82" spans="1:58" x14ac:dyDescent="0.25">
      <c r="A82">
        <v>6437</v>
      </c>
      <c r="B82" t="s">
        <v>64</v>
      </c>
      <c r="C82" t="s">
        <v>59</v>
      </c>
      <c r="D82">
        <v>1</v>
      </c>
      <c r="E82">
        <v>0</v>
      </c>
      <c r="F82">
        <v>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4</v>
      </c>
      <c r="S82">
        <v>1</v>
      </c>
      <c r="T82">
        <v>0</v>
      </c>
      <c r="U82">
        <v>0</v>
      </c>
      <c r="V82">
        <v>0</v>
      </c>
      <c r="W82">
        <v>1</v>
      </c>
      <c r="X82">
        <v>2</v>
      </c>
      <c r="Y82">
        <v>0</v>
      </c>
      <c r="Z82">
        <v>2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1</v>
      </c>
      <c r="AH82">
        <v>0</v>
      </c>
      <c r="AI82">
        <v>0</v>
      </c>
      <c r="AJ82">
        <v>3</v>
      </c>
      <c r="AK82">
        <v>0</v>
      </c>
      <c r="AL82">
        <v>0</v>
      </c>
      <c r="AM82">
        <v>0</v>
      </c>
      <c r="AN82">
        <v>2</v>
      </c>
      <c r="AO82">
        <v>5</v>
      </c>
      <c r="AP82">
        <v>1</v>
      </c>
      <c r="AQ82">
        <v>0</v>
      </c>
      <c r="AR82">
        <v>0</v>
      </c>
      <c r="AS82">
        <v>0</v>
      </c>
      <c r="AT82">
        <v>0</v>
      </c>
      <c r="AU82">
        <v>1</v>
      </c>
      <c r="AV82">
        <v>2</v>
      </c>
      <c r="AW82">
        <v>0</v>
      </c>
      <c r="AX82">
        <v>0</v>
      </c>
      <c r="AY82">
        <v>3</v>
      </c>
      <c r="AZ82">
        <v>0</v>
      </c>
      <c r="BA82">
        <v>0</v>
      </c>
      <c r="BB82">
        <v>0</v>
      </c>
      <c r="BC82">
        <v>0</v>
      </c>
      <c r="BD82">
        <v>0</v>
      </c>
      <c r="BE82">
        <f t="shared" si="2"/>
        <v>34</v>
      </c>
      <c r="BF82">
        <f t="shared" si="3"/>
        <v>0.64150943396226412</v>
      </c>
    </row>
    <row r="83" spans="1:58" x14ac:dyDescent="0.25">
      <c r="A83">
        <v>6437</v>
      </c>
      <c r="B83" t="s">
        <v>64</v>
      </c>
      <c r="C83" t="s">
        <v>61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11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f t="shared" si="2"/>
        <v>11</v>
      </c>
      <c r="BF83">
        <f t="shared" si="3"/>
        <v>0.20754716981132076</v>
      </c>
    </row>
    <row r="84" spans="1:58" x14ac:dyDescent="0.25">
      <c r="A84">
        <v>6836</v>
      </c>
      <c r="B84" t="s">
        <v>62</v>
      </c>
      <c r="C84" t="s">
        <v>57</v>
      </c>
      <c r="D84">
        <v>0</v>
      </c>
      <c r="E84">
        <v>0</v>
      </c>
      <c r="F84">
        <v>12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2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1</v>
      </c>
      <c r="AM84">
        <v>0</v>
      </c>
      <c r="AN84">
        <v>0</v>
      </c>
      <c r="AO84">
        <v>4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1</v>
      </c>
      <c r="AZ84">
        <v>0</v>
      </c>
      <c r="BA84">
        <v>0</v>
      </c>
      <c r="BB84">
        <v>0</v>
      </c>
      <c r="BC84">
        <v>0</v>
      </c>
      <c r="BD84">
        <v>0</v>
      </c>
      <c r="BE84">
        <f t="shared" si="2"/>
        <v>20</v>
      </c>
      <c r="BF84">
        <f t="shared" si="3"/>
        <v>0.37735849056603776</v>
      </c>
    </row>
    <row r="85" spans="1:58" x14ac:dyDescent="0.25">
      <c r="A85">
        <v>6836</v>
      </c>
      <c r="B85" t="s">
        <v>62</v>
      </c>
      <c r="C85" t="s">
        <v>58</v>
      </c>
      <c r="D85">
        <v>0</v>
      </c>
      <c r="E85">
        <v>0</v>
      </c>
      <c r="F85">
        <v>8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 s="3">
        <f t="shared" si="2"/>
        <v>8</v>
      </c>
      <c r="BF85">
        <f t="shared" si="3"/>
        <v>0.15094339622641509</v>
      </c>
    </row>
    <row r="86" spans="1:58" x14ac:dyDescent="0.25">
      <c r="A86">
        <v>6836</v>
      </c>
      <c r="B86" t="s">
        <v>62</v>
      </c>
      <c r="C86" t="s">
        <v>59</v>
      </c>
      <c r="D86">
        <v>0</v>
      </c>
      <c r="E86">
        <v>0</v>
      </c>
      <c r="F86">
        <v>12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3</v>
      </c>
      <c r="S86">
        <v>2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2</v>
      </c>
      <c r="AA86">
        <v>0</v>
      </c>
      <c r="AB86">
        <v>2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3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2</v>
      </c>
      <c r="AW86">
        <v>0</v>
      </c>
      <c r="AX86">
        <v>0</v>
      </c>
      <c r="AY86">
        <v>1</v>
      </c>
      <c r="AZ86">
        <v>0</v>
      </c>
      <c r="BA86">
        <v>0</v>
      </c>
      <c r="BB86">
        <v>0</v>
      </c>
      <c r="BC86">
        <v>0</v>
      </c>
      <c r="BD86">
        <v>0</v>
      </c>
      <c r="BE86">
        <f t="shared" si="2"/>
        <v>27</v>
      </c>
      <c r="BF86">
        <f t="shared" si="3"/>
        <v>0.50943396226415094</v>
      </c>
    </row>
    <row r="87" spans="1:58" x14ac:dyDescent="0.25">
      <c r="A87">
        <v>6836</v>
      </c>
      <c r="B87" t="s">
        <v>62</v>
      </c>
      <c r="C87" t="s">
        <v>61</v>
      </c>
      <c r="D87">
        <v>0</v>
      </c>
      <c r="E87">
        <v>0</v>
      </c>
      <c r="F87">
        <v>1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1</v>
      </c>
      <c r="P87">
        <v>0</v>
      </c>
      <c r="Q87">
        <v>0</v>
      </c>
      <c r="R87">
        <v>2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1</v>
      </c>
      <c r="AC87">
        <v>0</v>
      </c>
      <c r="AD87">
        <v>0</v>
      </c>
      <c r="AE87">
        <v>2</v>
      </c>
      <c r="AF87">
        <v>0</v>
      </c>
      <c r="AG87">
        <v>0</v>
      </c>
      <c r="AH87">
        <v>1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 s="3">
        <f t="shared" si="2"/>
        <v>8</v>
      </c>
      <c r="BF87">
        <f t="shared" si="3"/>
        <v>0.15094339622641509</v>
      </c>
    </row>
    <row r="88" spans="1:58" x14ac:dyDescent="0.25">
      <c r="A88">
        <v>7073</v>
      </c>
      <c r="B88" t="s">
        <v>64</v>
      </c>
      <c r="C88" t="s">
        <v>57</v>
      </c>
      <c r="D88">
        <v>2</v>
      </c>
      <c r="E88">
        <v>0</v>
      </c>
      <c r="F88">
        <v>23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1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1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3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1</v>
      </c>
      <c r="AV88">
        <v>2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f t="shared" si="2"/>
        <v>33</v>
      </c>
      <c r="BF88">
        <f t="shared" si="3"/>
        <v>0.62264150943396224</v>
      </c>
    </row>
    <row r="89" spans="1:58" x14ac:dyDescent="0.25">
      <c r="A89">
        <v>7073</v>
      </c>
      <c r="B89" t="s">
        <v>64</v>
      </c>
      <c r="C89" t="s">
        <v>58</v>
      </c>
      <c r="D89">
        <v>0</v>
      </c>
      <c r="E89">
        <v>0</v>
      </c>
      <c r="F89">
        <v>7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1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1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2</v>
      </c>
      <c r="AZ89">
        <v>0</v>
      </c>
      <c r="BA89">
        <v>0</v>
      </c>
      <c r="BB89">
        <v>0</v>
      </c>
      <c r="BC89">
        <v>0</v>
      </c>
      <c r="BD89">
        <v>0</v>
      </c>
      <c r="BE89">
        <f t="shared" si="2"/>
        <v>11</v>
      </c>
      <c r="BF89">
        <f t="shared" si="3"/>
        <v>0.20754716981132076</v>
      </c>
    </row>
    <row r="90" spans="1:58" x14ac:dyDescent="0.25">
      <c r="A90">
        <v>7073</v>
      </c>
      <c r="B90" t="s">
        <v>64</v>
      </c>
      <c r="C90" t="s">
        <v>59</v>
      </c>
      <c r="D90">
        <v>0</v>
      </c>
      <c r="E90">
        <v>0</v>
      </c>
      <c r="F90">
        <v>36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1</v>
      </c>
      <c r="O90">
        <v>0</v>
      </c>
      <c r="P90">
        <v>0</v>
      </c>
      <c r="Q90">
        <v>0</v>
      </c>
      <c r="R90">
        <v>11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1</v>
      </c>
      <c r="AA90">
        <v>0</v>
      </c>
      <c r="AB90">
        <v>1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2</v>
      </c>
      <c r="AP90">
        <v>0</v>
      </c>
      <c r="AQ90">
        <v>3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8</v>
      </c>
      <c r="AZ90">
        <v>0</v>
      </c>
      <c r="BA90">
        <v>0</v>
      </c>
      <c r="BB90">
        <v>0</v>
      </c>
      <c r="BC90">
        <v>0</v>
      </c>
      <c r="BD90">
        <v>3</v>
      </c>
      <c r="BE90">
        <f t="shared" si="2"/>
        <v>66</v>
      </c>
      <c r="BF90">
        <f t="shared" si="3"/>
        <v>1.2452830188679245</v>
      </c>
    </row>
    <row r="91" spans="1:58" x14ac:dyDescent="0.25">
      <c r="A91">
        <v>7073</v>
      </c>
      <c r="B91" t="s">
        <v>64</v>
      </c>
      <c r="C91" t="s">
        <v>61</v>
      </c>
      <c r="D91">
        <v>0</v>
      </c>
      <c r="E91">
        <v>0</v>
      </c>
      <c r="F91">
        <v>31</v>
      </c>
      <c r="G91">
        <v>0</v>
      </c>
      <c r="H91">
        <v>4</v>
      </c>
      <c r="I91">
        <v>0</v>
      </c>
      <c r="J91">
        <v>2</v>
      </c>
      <c r="K91">
        <v>0</v>
      </c>
      <c r="L91">
        <v>0</v>
      </c>
      <c r="M91">
        <v>1</v>
      </c>
      <c r="N91">
        <v>0</v>
      </c>
      <c r="O91">
        <v>0</v>
      </c>
      <c r="P91">
        <v>0</v>
      </c>
      <c r="Q91">
        <v>0</v>
      </c>
      <c r="R91">
        <v>9</v>
      </c>
      <c r="S91">
        <v>0</v>
      </c>
      <c r="T91">
        <v>0</v>
      </c>
      <c r="U91">
        <v>0</v>
      </c>
      <c r="V91">
        <v>0</v>
      </c>
      <c r="W91">
        <v>1</v>
      </c>
      <c r="X91">
        <v>5</v>
      </c>
      <c r="Y91">
        <v>0</v>
      </c>
      <c r="Z91">
        <v>3</v>
      </c>
      <c r="AA91">
        <v>1</v>
      </c>
      <c r="AB91">
        <v>4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1</v>
      </c>
      <c r="AO91">
        <v>8</v>
      </c>
      <c r="AP91">
        <v>0</v>
      </c>
      <c r="AQ91">
        <v>0</v>
      </c>
      <c r="AR91">
        <v>0</v>
      </c>
      <c r="AS91">
        <v>0</v>
      </c>
      <c r="AT91">
        <v>1</v>
      </c>
      <c r="AU91">
        <v>2</v>
      </c>
      <c r="AV91">
        <v>0</v>
      </c>
      <c r="AW91">
        <v>0</v>
      </c>
      <c r="AX91">
        <v>1</v>
      </c>
      <c r="AY91">
        <v>3</v>
      </c>
      <c r="AZ91">
        <v>0</v>
      </c>
      <c r="BA91">
        <v>0</v>
      </c>
      <c r="BB91">
        <v>0</v>
      </c>
      <c r="BC91">
        <v>0</v>
      </c>
      <c r="BD91">
        <v>3</v>
      </c>
      <c r="BE91">
        <f t="shared" si="2"/>
        <v>80</v>
      </c>
      <c r="BF91">
        <f t="shared" si="3"/>
        <v>1.5094339622641511</v>
      </c>
    </row>
    <row r="92" spans="1:58" x14ac:dyDescent="0.25">
      <c r="A92">
        <v>7080</v>
      </c>
      <c r="B92" t="s">
        <v>63</v>
      </c>
      <c r="C92" t="s">
        <v>57</v>
      </c>
      <c r="D92">
        <v>0</v>
      </c>
      <c r="E92">
        <v>0</v>
      </c>
      <c r="F92">
        <v>4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2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3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 s="3">
        <f t="shared" si="2"/>
        <v>9</v>
      </c>
      <c r="BF92">
        <f t="shared" si="3"/>
        <v>0.16981132075471697</v>
      </c>
    </row>
    <row r="93" spans="1:58" x14ac:dyDescent="0.25">
      <c r="A93">
        <v>7080</v>
      </c>
      <c r="B93" t="s">
        <v>63</v>
      </c>
      <c r="C93" t="s">
        <v>58</v>
      </c>
      <c r="D93">
        <v>0</v>
      </c>
      <c r="E93">
        <v>0</v>
      </c>
      <c r="F93">
        <v>3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3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 s="3">
        <f t="shared" si="2"/>
        <v>6</v>
      </c>
      <c r="BF93">
        <f t="shared" si="3"/>
        <v>0.11320754716981132</v>
      </c>
    </row>
    <row r="94" spans="1:58" x14ac:dyDescent="0.25">
      <c r="A94">
        <v>7080</v>
      </c>
      <c r="B94" t="s">
        <v>63</v>
      </c>
      <c r="C94" t="s">
        <v>59</v>
      </c>
      <c r="D94">
        <v>1</v>
      </c>
      <c r="E94">
        <v>0</v>
      </c>
      <c r="F94">
        <v>7</v>
      </c>
      <c r="G94">
        <v>0</v>
      </c>
      <c r="H94">
        <v>0</v>
      </c>
      <c r="I94">
        <v>0</v>
      </c>
      <c r="J94">
        <v>1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4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2</v>
      </c>
      <c r="AM94">
        <v>0</v>
      </c>
      <c r="AN94">
        <v>0</v>
      </c>
      <c r="AO94">
        <v>3</v>
      </c>
      <c r="AP94">
        <v>1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f t="shared" si="2"/>
        <v>19</v>
      </c>
      <c r="BF94">
        <f t="shared" si="3"/>
        <v>0.35849056603773582</v>
      </c>
    </row>
    <row r="95" spans="1:58" x14ac:dyDescent="0.25">
      <c r="A95">
        <v>7080</v>
      </c>
      <c r="B95" t="s">
        <v>63</v>
      </c>
      <c r="C95" t="s">
        <v>60</v>
      </c>
      <c r="D95">
        <v>0</v>
      </c>
      <c r="E95">
        <v>0</v>
      </c>
      <c r="F95">
        <v>15</v>
      </c>
      <c r="G95">
        <v>2</v>
      </c>
      <c r="H95">
        <v>0</v>
      </c>
      <c r="I95">
        <v>0</v>
      </c>
      <c r="J95">
        <v>0</v>
      </c>
      <c r="K95">
        <v>1</v>
      </c>
      <c r="L95">
        <v>0</v>
      </c>
      <c r="M95">
        <v>4</v>
      </c>
      <c r="N95">
        <v>2</v>
      </c>
      <c r="O95">
        <v>0</v>
      </c>
      <c r="P95">
        <v>0</v>
      </c>
      <c r="Q95">
        <v>0</v>
      </c>
      <c r="R95">
        <v>16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1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2</v>
      </c>
      <c r="AW95">
        <v>4</v>
      </c>
      <c r="AX95">
        <v>0</v>
      </c>
      <c r="AY95">
        <v>2</v>
      </c>
      <c r="AZ95">
        <v>0</v>
      </c>
      <c r="BA95">
        <v>0</v>
      </c>
      <c r="BB95">
        <v>0</v>
      </c>
      <c r="BC95">
        <v>0</v>
      </c>
      <c r="BD95">
        <v>4</v>
      </c>
      <c r="BE95">
        <f t="shared" si="2"/>
        <v>53</v>
      </c>
      <c r="BF95">
        <f t="shared" si="3"/>
        <v>1</v>
      </c>
    </row>
    <row r="96" spans="1:58" x14ac:dyDescent="0.25">
      <c r="A96">
        <v>7080</v>
      </c>
      <c r="B96" t="s">
        <v>63</v>
      </c>
      <c r="C96" t="s">
        <v>61</v>
      </c>
      <c r="D96">
        <v>0</v>
      </c>
      <c r="E96">
        <v>0</v>
      </c>
      <c r="F96">
        <v>3</v>
      </c>
      <c r="G96">
        <v>1</v>
      </c>
      <c r="H96">
        <v>0</v>
      </c>
      <c r="I96">
        <v>0</v>
      </c>
      <c r="J96">
        <v>0</v>
      </c>
      <c r="K96">
        <v>0</v>
      </c>
      <c r="L96">
        <v>0</v>
      </c>
      <c r="M96">
        <v>1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4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1</v>
      </c>
      <c r="AM96">
        <v>0</v>
      </c>
      <c r="AN96">
        <v>0</v>
      </c>
      <c r="AO96">
        <v>0</v>
      </c>
      <c r="AP96">
        <v>1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2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f t="shared" si="2"/>
        <v>13</v>
      </c>
      <c r="BF96">
        <f t="shared" si="3"/>
        <v>0.24528301886792453</v>
      </c>
    </row>
    <row r="97" spans="1:58" x14ac:dyDescent="0.25">
      <c r="A97">
        <v>7103</v>
      </c>
      <c r="B97" t="s">
        <v>63</v>
      </c>
      <c r="C97" t="s">
        <v>57</v>
      </c>
      <c r="D97">
        <v>5</v>
      </c>
      <c r="E97">
        <v>0</v>
      </c>
      <c r="F97">
        <v>8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1</v>
      </c>
      <c r="S97">
        <v>0</v>
      </c>
      <c r="T97">
        <v>0</v>
      </c>
      <c r="U97">
        <v>0</v>
      </c>
      <c r="V97">
        <v>0</v>
      </c>
      <c r="W97">
        <v>0</v>
      </c>
      <c r="X97">
        <v>1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14</v>
      </c>
      <c r="AO97">
        <v>9</v>
      </c>
      <c r="AP97">
        <v>1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7</v>
      </c>
      <c r="AZ97">
        <v>0</v>
      </c>
      <c r="BA97">
        <v>0</v>
      </c>
      <c r="BB97">
        <v>0</v>
      </c>
      <c r="BC97">
        <v>0</v>
      </c>
      <c r="BD97">
        <v>0</v>
      </c>
      <c r="BE97">
        <f t="shared" si="2"/>
        <v>46</v>
      </c>
      <c r="BF97">
        <f t="shared" si="3"/>
        <v>0.86792452830188682</v>
      </c>
    </row>
    <row r="98" spans="1:58" x14ac:dyDescent="0.25">
      <c r="A98">
        <v>7103</v>
      </c>
      <c r="B98" t="s">
        <v>63</v>
      </c>
      <c r="C98" t="s">
        <v>58</v>
      </c>
      <c r="D98">
        <v>2</v>
      </c>
      <c r="E98">
        <v>0</v>
      </c>
      <c r="F98">
        <v>9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2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1</v>
      </c>
      <c r="AZ98">
        <v>0</v>
      </c>
      <c r="BA98">
        <v>1</v>
      </c>
      <c r="BB98">
        <v>0</v>
      </c>
      <c r="BC98">
        <v>0</v>
      </c>
      <c r="BD98">
        <v>0</v>
      </c>
      <c r="BE98">
        <f t="shared" si="2"/>
        <v>15</v>
      </c>
      <c r="BF98">
        <f t="shared" si="3"/>
        <v>0.28301886792452829</v>
      </c>
    </row>
    <row r="99" spans="1:58" x14ac:dyDescent="0.25">
      <c r="A99">
        <v>7103</v>
      </c>
      <c r="B99" t="s">
        <v>63</v>
      </c>
      <c r="C99" t="s">
        <v>59</v>
      </c>
      <c r="D99">
        <v>2</v>
      </c>
      <c r="E99">
        <v>0</v>
      </c>
      <c r="F99">
        <v>8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1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1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1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1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f t="shared" si="2"/>
        <v>14</v>
      </c>
      <c r="BF99">
        <f t="shared" si="3"/>
        <v>0.26415094339622641</v>
      </c>
    </row>
    <row r="100" spans="1:58" x14ac:dyDescent="0.25">
      <c r="A100">
        <v>7103</v>
      </c>
      <c r="B100" t="s">
        <v>63</v>
      </c>
      <c r="C100" t="s">
        <v>60</v>
      </c>
      <c r="D100">
        <v>5</v>
      </c>
      <c r="E100">
        <v>0</v>
      </c>
      <c r="F100">
        <v>17</v>
      </c>
      <c r="G100">
        <v>0</v>
      </c>
      <c r="H100">
        <v>1</v>
      </c>
      <c r="I100">
        <v>0</v>
      </c>
      <c r="J100">
        <v>4</v>
      </c>
      <c r="K100">
        <v>2</v>
      </c>
      <c r="L100">
        <v>0</v>
      </c>
      <c r="M100">
        <v>2</v>
      </c>
      <c r="N100">
        <v>3</v>
      </c>
      <c r="O100">
        <v>0</v>
      </c>
      <c r="P100">
        <v>0</v>
      </c>
      <c r="Q100">
        <v>0</v>
      </c>
      <c r="R100">
        <v>10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7</v>
      </c>
      <c r="Y100">
        <v>0</v>
      </c>
      <c r="Z100">
        <v>1</v>
      </c>
      <c r="AA100">
        <v>0</v>
      </c>
      <c r="AB100">
        <v>1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3</v>
      </c>
      <c r="AI100">
        <v>0</v>
      </c>
      <c r="AJ100">
        <v>3</v>
      </c>
      <c r="AK100">
        <v>0</v>
      </c>
      <c r="AL100">
        <v>1</v>
      </c>
      <c r="AM100">
        <v>0</v>
      </c>
      <c r="AN100">
        <v>0</v>
      </c>
      <c r="AO100">
        <v>0</v>
      </c>
      <c r="AP100">
        <v>0</v>
      </c>
      <c r="AQ100">
        <v>10</v>
      </c>
      <c r="AR100">
        <v>10</v>
      </c>
      <c r="AS100">
        <v>3</v>
      </c>
      <c r="AT100">
        <v>0</v>
      </c>
      <c r="AU100">
        <v>1</v>
      </c>
      <c r="AV100">
        <v>0</v>
      </c>
      <c r="AW100">
        <v>0</v>
      </c>
      <c r="AX100">
        <v>0</v>
      </c>
      <c r="AY100">
        <v>3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f t="shared" si="2"/>
        <v>87</v>
      </c>
      <c r="BF100">
        <f t="shared" si="3"/>
        <v>1.6415094339622642</v>
      </c>
    </row>
    <row r="101" spans="1:58" x14ac:dyDescent="0.25">
      <c r="A101">
        <v>7103</v>
      </c>
      <c r="B101" t="s">
        <v>63</v>
      </c>
      <c r="C101" t="s">
        <v>61</v>
      </c>
      <c r="D101">
        <v>0</v>
      </c>
      <c r="E101">
        <v>0</v>
      </c>
      <c r="F101">
        <v>5</v>
      </c>
      <c r="G101">
        <v>0</v>
      </c>
      <c r="H101">
        <v>1</v>
      </c>
      <c r="I101">
        <v>0</v>
      </c>
      <c r="J101">
        <v>1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1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 s="3">
        <f t="shared" si="2"/>
        <v>8</v>
      </c>
      <c r="BF101">
        <f t="shared" si="3"/>
        <v>0.15094339622641509</v>
      </c>
    </row>
    <row r="102" spans="1:58" x14ac:dyDescent="0.25">
      <c r="A102">
        <v>7411</v>
      </c>
      <c r="B102" t="s">
        <v>64</v>
      </c>
      <c r="C102" t="s">
        <v>57</v>
      </c>
      <c r="D102">
        <v>0</v>
      </c>
      <c r="E102">
        <v>0</v>
      </c>
      <c r="F102">
        <v>12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1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1</v>
      </c>
      <c r="Y102">
        <v>0</v>
      </c>
      <c r="Z102">
        <v>2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4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2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f t="shared" si="2"/>
        <v>22</v>
      </c>
      <c r="BF102">
        <f t="shared" si="3"/>
        <v>0.41509433962264153</v>
      </c>
    </row>
    <row r="103" spans="1:58" x14ac:dyDescent="0.25">
      <c r="A103">
        <v>7411</v>
      </c>
      <c r="B103" t="s">
        <v>64</v>
      </c>
      <c r="C103" t="s">
        <v>58</v>
      </c>
      <c r="D103">
        <v>0</v>
      </c>
      <c r="E103">
        <v>0</v>
      </c>
      <c r="F103">
        <v>7</v>
      </c>
      <c r="G103">
        <v>0</v>
      </c>
      <c r="H103">
        <v>0</v>
      </c>
      <c r="I103">
        <v>0</v>
      </c>
      <c r="J103">
        <v>1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4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1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f t="shared" si="2"/>
        <v>13</v>
      </c>
      <c r="BF103">
        <f t="shared" si="3"/>
        <v>0.24528301886792453</v>
      </c>
    </row>
    <row r="104" spans="1:58" x14ac:dyDescent="0.25">
      <c r="A104">
        <v>7411</v>
      </c>
      <c r="B104" t="s">
        <v>64</v>
      </c>
      <c r="C104" t="s">
        <v>59</v>
      </c>
      <c r="D104">
        <v>0</v>
      </c>
      <c r="E104">
        <v>0</v>
      </c>
      <c r="F104">
        <v>10</v>
      </c>
      <c r="G104">
        <v>0</v>
      </c>
      <c r="H104">
        <v>0</v>
      </c>
      <c r="I104">
        <v>0</v>
      </c>
      <c r="J104">
        <v>1</v>
      </c>
      <c r="K104">
        <v>1</v>
      </c>
      <c r="L104">
        <v>0</v>
      </c>
      <c r="M104">
        <v>0</v>
      </c>
      <c r="N104">
        <v>1</v>
      </c>
      <c r="O104">
        <v>0</v>
      </c>
      <c r="P104">
        <v>0</v>
      </c>
      <c r="Q104">
        <v>0</v>
      </c>
      <c r="R104">
        <v>7</v>
      </c>
      <c r="S104">
        <v>0</v>
      </c>
      <c r="T104">
        <v>0</v>
      </c>
      <c r="U104">
        <v>0</v>
      </c>
      <c r="V104">
        <v>0</v>
      </c>
      <c r="W104">
        <v>1</v>
      </c>
      <c r="X104">
        <v>0</v>
      </c>
      <c r="Y104">
        <v>0</v>
      </c>
      <c r="Z104">
        <v>1</v>
      </c>
      <c r="AA104">
        <v>0</v>
      </c>
      <c r="AB104">
        <v>1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1</v>
      </c>
      <c r="AK104">
        <v>0</v>
      </c>
      <c r="AL104">
        <v>1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5</v>
      </c>
      <c r="AV104">
        <v>0</v>
      </c>
      <c r="AW104">
        <v>0</v>
      </c>
      <c r="AX104">
        <v>0</v>
      </c>
      <c r="AY104">
        <v>3</v>
      </c>
      <c r="AZ104">
        <v>0</v>
      </c>
      <c r="BA104">
        <v>0</v>
      </c>
      <c r="BB104">
        <v>0</v>
      </c>
      <c r="BC104">
        <v>0</v>
      </c>
      <c r="BD104">
        <v>3</v>
      </c>
      <c r="BE104">
        <f t="shared" si="2"/>
        <v>36</v>
      </c>
      <c r="BF104">
        <f t="shared" si="3"/>
        <v>0.67924528301886788</v>
      </c>
    </row>
    <row r="105" spans="1:58" x14ac:dyDescent="0.25">
      <c r="A105">
        <v>7411</v>
      </c>
      <c r="B105" t="s">
        <v>64</v>
      </c>
      <c r="C105" t="s">
        <v>61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1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 s="3">
        <f t="shared" si="2"/>
        <v>1</v>
      </c>
      <c r="BF105">
        <f t="shared" si="3"/>
        <v>1.8867924528301886E-2</v>
      </c>
    </row>
    <row r="106" spans="1:58" x14ac:dyDescent="0.25">
      <c r="A106">
        <v>8329</v>
      </c>
      <c r="B106" t="s">
        <v>64</v>
      </c>
      <c r="C106" t="s">
        <v>57</v>
      </c>
      <c r="D106">
        <v>2</v>
      </c>
      <c r="E106">
        <v>0</v>
      </c>
      <c r="F106">
        <v>16</v>
      </c>
      <c r="G106">
        <v>0</v>
      </c>
      <c r="H106">
        <v>1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1</v>
      </c>
      <c r="S106">
        <v>1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3</v>
      </c>
      <c r="AA106">
        <v>0</v>
      </c>
      <c r="AB106">
        <v>0</v>
      </c>
      <c r="AC106">
        <v>0</v>
      </c>
      <c r="AD106">
        <v>0</v>
      </c>
      <c r="AE106">
        <v>1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2</v>
      </c>
      <c r="AP106">
        <v>1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2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f t="shared" si="2"/>
        <v>30</v>
      </c>
      <c r="BF106">
        <f t="shared" si="3"/>
        <v>0.56603773584905659</v>
      </c>
    </row>
    <row r="107" spans="1:58" x14ac:dyDescent="0.25">
      <c r="A107">
        <v>8329</v>
      </c>
      <c r="B107" t="s">
        <v>64</v>
      </c>
      <c r="C107" t="s">
        <v>58</v>
      </c>
      <c r="D107">
        <v>1</v>
      </c>
      <c r="E107">
        <v>0</v>
      </c>
      <c r="F107">
        <v>10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1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3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3</v>
      </c>
      <c r="AP107">
        <v>0</v>
      </c>
      <c r="AQ107">
        <v>0</v>
      </c>
      <c r="AR107">
        <v>0</v>
      </c>
      <c r="AS107">
        <v>0</v>
      </c>
      <c r="AT107">
        <v>1</v>
      </c>
      <c r="AU107">
        <v>0</v>
      </c>
      <c r="AV107">
        <v>0</v>
      </c>
      <c r="AW107">
        <v>0</v>
      </c>
      <c r="AX107">
        <v>0</v>
      </c>
      <c r="AY107">
        <v>3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f t="shared" si="2"/>
        <v>22</v>
      </c>
      <c r="BF107">
        <f t="shared" si="3"/>
        <v>0.41509433962264153</v>
      </c>
    </row>
    <row r="108" spans="1:58" x14ac:dyDescent="0.25">
      <c r="A108">
        <v>8329</v>
      </c>
      <c r="B108" t="s">
        <v>64</v>
      </c>
      <c r="C108" t="s">
        <v>59</v>
      </c>
      <c r="D108">
        <v>0</v>
      </c>
      <c r="E108">
        <v>0</v>
      </c>
      <c r="F108">
        <v>44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1</v>
      </c>
      <c r="O108">
        <v>0</v>
      </c>
      <c r="P108">
        <v>0</v>
      </c>
      <c r="Q108">
        <v>0</v>
      </c>
      <c r="R108">
        <v>8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2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2</v>
      </c>
      <c r="AW108">
        <v>3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f t="shared" si="2"/>
        <v>60</v>
      </c>
      <c r="BF108">
        <f t="shared" si="3"/>
        <v>1.1320754716981132</v>
      </c>
    </row>
    <row r="109" spans="1:58" x14ac:dyDescent="0.25">
      <c r="A109">
        <v>8329</v>
      </c>
      <c r="B109" t="s">
        <v>64</v>
      </c>
      <c r="C109" t="s">
        <v>61</v>
      </c>
      <c r="D109">
        <v>7</v>
      </c>
      <c r="E109">
        <v>0</v>
      </c>
      <c r="F109">
        <v>101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1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f t="shared" si="2"/>
        <v>109</v>
      </c>
      <c r="BF109">
        <f t="shared" si="3"/>
        <v>2.0566037735849059</v>
      </c>
    </row>
    <row r="110" spans="1:58" x14ac:dyDescent="0.25">
      <c r="A110">
        <v>8337</v>
      </c>
      <c r="B110" t="s">
        <v>62</v>
      </c>
      <c r="C110" t="s">
        <v>57</v>
      </c>
      <c r="D110">
        <v>3</v>
      </c>
      <c r="E110">
        <v>0</v>
      </c>
      <c r="F110">
        <v>10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1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5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f t="shared" si="2"/>
        <v>19</v>
      </c>
      <c r="BF110">
        <f t="shared" si="3"/>
        <v>0.35849056603773582</v>
      </c>
    </row>
    <row r="111" spans="1:58" x14ac:dyDescent="0.25">
      <c r="A111">
        <v>8337</v>
      </c>
      <c r="B111" t="s">
        <v>62</v>
      </c>
      <c r="C111" t="s">
        <v>58</v>
      </c>
      <c r="D111">
        <v>0</v>
      </c>
      <c r="E111">
        <v>0</v>
      </c>
      <c r="F111">
        <v>3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1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1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4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1</v>
      </c>
      <c r="AV111">
        <v>0</v>
      </c>
      <c r="AW111">
        <v>0</v>
      </c>
      <c r="AX111">
        <v>0</v>
      </c>
      <c r="AY111">
        <v>2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f t="shared" si="2"/>
        <v>12</v>
      </c>
      <c r="BF111">
        <f t="shared" si="3"/>
        <v>0.22641509433962265</v>
      </c>
    </row>
    <row r="112" spans="1:58" x14ac:dyDescent="0.25">
      <c r="A112">
        <v>8337</v>
      </c>
      <c r="B112" t="s">
        <v>62</v>
      </c>
      <c r="C112" t="s">
        <v>59</v>
      </c>
      <c r="D112">
        <v>0</v>
      </c>
      <c r="E112">
        <v>0</v>
      </c>
      <c r="F112">
        <v>36</v>
      </c>
      <c r="G112">
        <v>1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1</v>
      </c>
      <c r="N112">
        <v>0</v>
      </c>
      <c r="O112">
        <v>0</v>
      </c>
      <c r="P112">
        <v>0</v>
      </c>
      <c r="Q112">
        <v>0</v>
      </c>
      <c r="R112">
        <v>12</v>
      </c>
      <c r="S112">
        <v>0</v>
      </c>
      <c r="T112">
        <v>1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6</v>
      </c>
      <c r="AC112">
        <v>0</v>
      </c>
      <c r="AD112">
        <v>0</v>
      </c>
      <c r="AE112">
        <v>0</v>
      </c>
      <c r="AF112">
        <v>0</v>
      </c>
      <c r="AG112">
        <v>1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1</v>
      </c>
      <c r="AP112">
        <v>2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1</v>
      </c>
      <c r="AX112">
        <v>0</v>
      </c>
      <c r="AY112">
        <v>3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f t="shared" si="2"/>
        <v>65</v>
      </c>
      <c r="BF112">
        <f t="shared" si="3"/>
        <v>1.2264150943396226</v>
      </c>
    </row>
    <row r="113" spans="1:58" x14ac:dyDescent="0.25">
      <c r="A113">
        <v>8337</v>
      </c>
      <c r="B113" t="s">
        <v>62</v>
      </c>
      <c r="C113" t="s">
        <v>61</v>
      </c>
      <c r="D113">
        <v>5</v>
      </c>
      <c r="E113">
        <v>0</v>
      </c>
      <c r="F113">
        <v>13</v>
      </c>
      <c r="G113">
        <v>0</v>
      </c>
      <c r="H113">
        <v>2</v>
      </c>
      <c r="I113">
        <v>0</v>
      </c>
      <c r="J113">
        <v>0</v>
      </c>
      <c r="K113">
        <v>0</v>
      </c>
      <c r="L113">
        <v>0</v>
      </c>
      <c r="M113">
        <v>2</v>
      </c>
      <c r="N113">
        <v>2</v>
      </c>
      <c r="O113">
        <v>0</v>
      </c>
      <c r="P113">
        <v>0</v>
      </c>
      <c r="Q113">
        <v>0</v>
      </c>
      <c r="R113">
        <v>3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1</v>
      </c>
      <c r="AA113">
        <v>0</v>
      </c>
      <c r="AB113">
        <v>3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1</v>
      </c>
      <c r="AI113">
        <v>2</v>
      </c>
      <c r="AJ113">
        <v>0</v>
      </c>
      <c r="AK113">
        <v>0</v>
      </c>
      <c r="AL113">
        <v>2</v>
      </c>
      <c r="AM113">
        <v>0</v>
      </c>
      <c r="AN113">
        <v>3</v>
      </c>
      <c r="AO113">
        <v>5</v>
      </c>
      <c r="AP113">
        <v>0</v>
      </c>
      <c r="AQ113">
        <v>1</v>
      </c>
      <c r="AR113">
        <v>0</v>
      </c>
      <c r="AS113">
        <v>0</v>
      </c>
      <c r="AT113">
        <v>0</v>
      </c>
      <c r="AU113">
        <v>1</v>
      </c>
      <c r="AV113">
        <v>0</v>
      </c>
      <c r="AW113">
        <v>1</v>
      </c>
      <c r="AX113">
        <v>0</v>
      </c>
      <c r="AY113">
        <v>3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f t="shared" si="2"/>
        <v>50</v>
      </c>
      <c r="BF113">
        <f t="shared" si="3"/>
        <v>0.94339622641509435</v>
      </c>
    </row>
    <row r="114" spans="1:58" x14ac:dyDescent="0.25">
      <c r="A114">
        <v>8768</v>
      </c>
      <c r="B114" t="s">
        <v>56</v>
      </c>
      <c r="C114" t="s">
        <v>57</v>
      </c>
      <c r="D114">
        <v>0</v>
      </c>
      <c r="E114">
        <v>0</v>
      </c>
      <c r="F114">
        <v>10</v>
      </c>
      <c r="G114">
        <v>0</v>
      </c>
      <c r="H114">
        <v>2</v>
      </c>
      <c r="I114">
        <v>0</v>
      </c>
      <c r="J114">
        <v>1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1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1</v>
      </c>
      <c r="AO114">
        <v>2</v>
      </c>
      <c r="AP114">
        <v>1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1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f t="shared" si="2"/>
        <v>19</v>
      </c>
      <c r="BF114">
        <f t="shared" si="3"/>
        <v>0.35849056603773582</v>
      </c>
    </row>
    <row r="115" spans="1:58" x14ac:dyDescent="0.25">
      <c r="A115">
        <v>8768</v>
      </c>
      <c r="B115" t="s">
        <v>56</v>
      </c>
      <c r="C115" t="s">
        <v>58</v>
      </c>
      <c r="D115">
        <v>4</v>
      </c>
      <c r="E115">
        <v>0</v>
      </c>
      <c r="F115">
        <v>27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5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2</v>
      </c>
      <c r="Y115">
        <v>0</v>
      </c>
      <c r="Z115">
        <v>0</v>
      </c>
      <c r="AA115">
        <v>0</v>
      </c>
      <c r="AB115">
        <v>2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1</v>
      </c>
      <c r="AK115">
        <v>0</v>
      </c>
      <c r="AL115">
        <v>0</v>
      </c>
      <c r="AM115">
        <v>0</v>
      </c>
      <c r="AN115">
        <v>2</v>
      </c>
      <c r="AO115">
        <v>3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1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f t="shared" si="2"/>
        <v>47</v>
      </c>
      <c r="BF115">
        <f t="shared" si="3"/>
        <v>0.8867924528301887</v>
      </c>
    </row>
    <row r="116" spans="1:58" x14ac:dyDescent="0.25">
      <c r="A116">
        <v>8768</v>
      </c>
      <c r="B116" t="s">
        <v>56</v>
      </c>
      <c r="C116" t="s">
        <v>59</v>
      </c>
      <c r="D116">
        <v>1</v>
      </c>
      <c r="E116">
        <v>0</v>
      </c>
      <c r="F116">
        <v>9</v>
      </c>
      <c r="G116">
        <v>0</v>
      </c>
      <c r="H116">
        <v>3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7</v>
      </c>
      <c r="S116">
        <v>1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3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1</v>
      </c>
      <c r="AI116">
        <v>0</v>
      </c>
      <c r="AJ116">
        <v>4</v>
      </c>
      <c r="AK116">
        <v>0</v>
      </c>
      <c r="AL116">
        <v>1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2</v>
      </c>
      <c r="BB116">
        <v>0</v>
      </c>
      <c r="BC116">
        <v>0</v>
      </c>
      <c r="BD116">
        <v>0</v>
      </c>
      <c r="BE116">
        <f t="shared" si="2"/>
        <v>32</v>
      </c>
      <c r="BF116">
        <f t="shared" si="3"/>
        <v>0.60377358490566035</v>
      </c>
    </row>
    <row r="117" spans="1:58" x14ac:dyDescent="0.25">
      <c r="A117">
        <v>8768</v>
      </c>
      <c r="B117" t="s">
        <v>56</v>
      </c>
      <c r="C117" t="s">
        <v>60</v>
      </c>
      <c r="D117">
        <v>1</v>
      </c>
      <c r="E117">
        <v>0</v>
      </c>
      <c r="F117">
        <v>3</v>
      </c>
      <c r="G117">
        <v>1</v>
      </c>
      <c r="H117">
        <v>0</v>
      </c>
      <c r="I117">
        <v>0</v>
      </c>
      <c r="J117">
        <v>16</v>
      </c>
      <c r="K117">
        <v>0</v>
      </c>
      <c r="L117">
        <v>0</v>
      </c>
      <c r="M117">
        <v>6</v>
      </c>
      <c r="N117">
        <v>4</v>
      </c>
      <c r="O117">
        <v>0</v>
      </c>
      <c r="P117">
        <v>0</v>
      </c>
      <c r="Q117">
        <v>0</v>
      </c>
      <c r="R117">
        <v>3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11</v>
      </c>
      <c r="Y117">
        <v>0</v>
      </c>
      <c r="Z117">
        <v>12</v>
      </c>
      <c r="AA117">
        <v>0</v>
      </c>
      <c r="AB117">
        <v>6</v>
      </c>
      <c r="AC117">
        <v>0</v>
      </c>
      <c r="AD117">
        <v>0</v>
      </c>
      <c r="AE117">
        <v>1</v>
      </c>
      <c r="AF117">
        <v>0</v>
      </c>
      <c r="AG117">
        <v>0</v>
      </c>
      <c r="AH117">
        <v>0</v>
      </c>
      <c r="AI117">
        <v>0</v>
      </c>
      <c r="AJ117">
        <v>1</v>
      </c>
      <c r="AK117">
        <v>0</v>
      </c>
      <c r="AL117">
        <v>0</v>
      </c>
      <c r="AM117">
        <v>0</v>
      </c>
      <c r="AN117">
        <v>1</v>
      </c>
      <c r="AO117">
        <v>0</v>
      </c>
      <c r="AP117">
        <v>0</v>
      </c>
      <c r="AQ117">
        <v>12</v>
      </c>
      <c r="AR117">
        <v>7</v>
      </c>
      <c r="AS117">
        <v>1</v>
      </c>
      <c r="AT117">
        <v>0</v>
      </c>
      <c r="AU117">
        <v>2</v>
      </c>
      <c r="AV117">
        <v>0</v>
      </c>
      <c r="AW117">
        <v>0</v>
      </c>
      <c r="AX117">
        <v>0</v>
      </c>
      <c r="AY117">
        <v>1</v>
      </c>
      <c r="AZ117">
        <v>0</v>
      </c>
      <c r="BA117">
        <v>0</v>
      </c>
      <c r="BB117">
        <v>0</v>
      </c>
      <c r="BC117">
        <v>0</v>
      </c>
      <c r="BD117">
        <v>1</v>
      </c>
      <c r="BE117">
        <f t="shared" si="2"/>
        <v>90</v>
      </c>
      <c r="BF117">
        <f t="shared" si="3"/>
        <v>1.6981132075471699</v>
      </c>
    </row>
    <row r="118" spans="1:58" x14ac:dyDescent="0.25">
      <c r="A118">
        <v>8768</v>
      </c>
      <c r="B118" t="s">
        <v>56</v>
      </c>
      <c r="C118" t="s">
        <v>61</v>
      </c>
      <c r="D118">
        <v>3</v>
      </c>
      <c r="E118">
        <v>0</v>
      </c>
      <c r="F118">
        <v>25</v>
      </c>
      <c r="G118">
        <v>0</v>
      </c>
      <c r="H118">
        <v>0</v>
      </c>
      <c r="I118">
        <v>0</v>
      </c>
      <c r="J118">
        <v>1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1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6</v>
      </c>
      <c r="AA118">
        <v>0</v>
      </c>
      <c r="AB118">
        <v>1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2</v>
      </c>
      <c r="AM118">
        <v>0</v>
      </c>
      <c r="AN118">
        <v>0</v>
      </c>
      <c r="AO118">
        <v>1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1</v>
      </c>
      <c r="AX118">
        <v>0</v>
      </c>
      <c r="AY118">
        <v>2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f t="shared" si="2"/>
        <v>43</v>
      </c>
      <c r="BF118">
        <f t="shared" si="3"/>
        <v>0.81132075471698117</v>
      </c>
    </row>
    <row r="119" spans="1:58" x14ac:dyDescent="0.25">
      <c r="A119">
        <v>9889</v>
      </c>
      <c r="B119" t="s">
        <v>56</v>
      </c>
      <c r="C119" t="s">
        <v>57</v>
      </c>
      <c r="D119">
        <v>0</v>
      </c>
      <c r="E119">
        <v>0</v>
      </c>
      <c r="F119">
        <v>2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1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 s="3">
        <f t="shared" si="2"/>
        <v>3</v>
      </c>
      <c r="BF119">
        <f t="shared" si="3"/>
        <v>5.6603773584905662E-2</v>
      </c>
    </row>
    <row r="120" spans="1:58" x14ac:dyDescent="0.25">
      <c r="A120">
        <v>9889</v>
      </c>
      <c r="B120" t="s">
        <v>56</v>
      </c>
      <c r="C120" t="s">
        <v>58</v>
      </c>
      <c r="D120">
        <v>4</v>
      </c>
      <c r="E120">
        <v>0</v>
      </c>
      <c r="F120">
        <v>10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3</v>
      </c>
      <c r="N120">
        <v>2</v>
      </c>
      <c r="O120">
        <v>0</v>
      </c>
      <c r="P120">
        <v>0</v>
      </c>
      <c r="Q120">
        <v>0</v>
      </c>
      <c r="R120">
        <v>4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1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2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f t="shared" si="2"/>
        <v>26</v>
      </c>
      <c r="BF120">
        <f t="shared" si="3"/>
        <v>0.49056603773584906</v>
      </c>
    </row>
    <row r="121" spans="1:58" x14ac:dyDescent="0.25">
      <c r="A121">
        <v>9889</v>
      </c>
      <c r="B121" t="s">
        <v>56</v>
      </c>
      <c r="C121" t="s">
        <v>59</v>
      </c>
      <c r="D121">
        <v>0</v>
      </c>
      <c r="E121">
        <v>0</v>
      </c>
      <c r="F121">
        <v>14</v>
      </c>
      <c r="G121">
        <v>0</v>
      </c>
      <c r="H121">
        <v>0</v>
      </c>
      <c r="I121">
        <v>0</v>
      </c>
      <c r="J121">
        <v>1</v>
      </c>
      <c r="K121">
        <v>0</v>
      </c>
      <c r="L121">
        <v>0</v>
      </c>
      <c r="M121">
        <v>5</v>
      </c>
      <c r="N121">
        <v>1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1</v>
      </c>
      <c r="Y121">
        <v>0</v>
      </c>
      <c r="Z121">
        <v>0</v>
      </c>
      <c r="AA121">
        <v>0</v>
      </c>
      <c r="AB121">
        <v>2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1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f t="shared" si="2"/>
        <v>25</v>
      </c>
      <c r="BF121">
        <f t="shared" si="3"/>
        <v>0.47169811320754718</v>
      </c>
    </row>
    <row r="122" spans="1:58" x14ac:dyDescent="0.25">
      <c r="A122">
        <v>9889</v>
      </c>
      <c r="B122" t="s">
        <v>56</v>
      </c>
      <c r="C122" t="s">
        <v>60</v>
      </c>
      <c r="D122">
        <v>0</v>
      </c>
      <c r="E122">
        <v>0</v>
      </c>
      <c r="F122">
        <v>19</v>
      </c>
      <c r="G122">
        <v>0</v>
      </c>
      <c r="H122">
        <v>0</v>
      </c>
      <c r="I122">
        <v>0</v>
      </c>
      <c r="J122">
        <v>7</v>
      </c>
      <c r="K122">
        <v>0</v>
      </c>
      <c r="L122">
        <v>1</v>
      </c>
      <c r="M122">
        <v>17</v>
      </c>
      <c r="N122">
        <v>0</v>
      </c>
      <c r="O122">
        <v>0</v>
      </c>
      <c r="P122">
        <v>0</v>
      </c>
      <c r="Q122">
        <v>0</v>
      </c>
      <c r="R122">
        <v>4</v>
      </c>
      <c r="S122">
        <v>0</v>
      </c>
      <c r="T122">
        <v>0</v>
      </c>
      <c r="U122">
        <v>1</v>
      </c>
      <c r="V122">
        <v>0</v>
      </c>
      <c r="W122">
        <v>0</v>
      </c>
      <c r="X122">
        <v>3</v>
      </c>
      <c r="Y122">
        <v>0</v>
      </c>
      <c r="Z122">
        <v>1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2</v>
      </c>
      <c r="AK122">
        <v>0</v>
      </c>
      <c r="AL122">
        <v>3</v>
      </c>
      <c r="AM122">
        <v>0</v>
      </c>
      <c r="AN122">
        <v>0</v>
      </c>
      <c r="AO122">
        <v>1</v>
      </c>
      <c r="AP122">
        <v>0</v>
      </c>
      <c r="AQ122">
        <v>3</v>
      </c>
      <c r="AR122">
        <v>0</v>
      </c>
      <c r="AS122">
        <v>1</v>
      </c>
      <c r="AT122">
        <v>0</v>
      </c>
      <c r="AU122">
        <v>1</v>
      </c>
      <c r="AV122">
        <v>0</v>
      </c>
      <c r="AW122">
        <v>0</v>
      </c>
      <c r="AX122">
        <v>0</v>
      </c>
      <c r="AY122">
        <v>1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f t="shared" si="2"/>
        <v>65</v>
      </c>
      <c r="BF122">
        <f t="shared" si="3"/>
        <v>1.2264150943396226</v>
      </c>
    </row>
    <row r="123" spans="1:58" x14ac:dyDescent="0.25">
      <c r="A123">
        <v>9889</v>
      </c>
      <c r="B123" t="s">
        <v>56</v>
      </c>
      <c r="C123" t="s">
        <v>61</v>
      </c>
      <c r="D123">
        <v>0</v>
      </c>
      <c r="E123">
        <v>0</v>
      </c>
      <c r="F123">
        <v>9</v>
      </c>
      <c r="G123">
        <v>0</v>
      </c>
      <c r="H123">
        <v>0</v>
      </c>
      <c r="I123">
        <v>0</v>
      </c>
      <c r="J123">
        <v>1</v>
      </c>
      <c r="K123">
        <v>0</v>
      </c>
      <c r="L123">
        <v>0</v>
      </c>
      <c r="M123">
        <v>3</v>
      </c>
      <c r="N123">
        <v>0</v>
      </c>
      <c r="O123">
        <v>0</v>
      </c>
      <c r="P123">
        <v>0</v>
      </c>
      <c r="Q123">
        <v>0</v>
      </c>
      <c r="R123">
        <v>1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5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3</v>
      </c>
      <c r="AM123">
        <v>0</v>
      </c>
      <c r="AN123">
        <v>1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1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f t="shared" si="2"/>
        <v>24</v>
      </c>
      <c r="BF123">
        <f t="shared" si="3"/>
        <v>0.45283018867924529</v>
      </c>
    </row>
    <row r="124" spans="1:58" x14ac:dyDescent="0.25">
      <c r="A124">
        <v>9931</v>
      </c>
      <c r="B124" t="s">
        <v>64</v>
      </c>
      <c r="C124" t="s">
        <v>57</v>
      </c>
      <c r="D124">
        <v>4</v>
      </c>
      <c r="E124">
        <v>0</v>
      </c>
      <c r="F124">
        <v>13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1</v>
      </c>
      <c r="N124">
        <v>3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1</v>
      </c>
      <c r="AF124">
        <v>0</v>
      </c>
      <c r="AG124">
        <v>1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2</v>
      </c>
      <c r="AO124">
        <v>1</v>
      </c>
      <c r="AP124">
        <v>1</v>
      </c>
      <c r="AQ124">
        <v>0</v>
      </c>
      <c r="AR124">
        <v>0</v>
      </c>
      <c r="AS124">
        <v>0</v>
      </c>
      <c r="AT124">
        <v>0</v>
      </c>
      <c r="AU124">
        <v>1</v>
      </c>
      <c r="AV124">
        <v>0</v>
      </c>
      <c r="AW124">
        <v>0</v>
      </c>
      <c r="AX124">
        <v>0</v>
      </c>
      <c r="AY124">
        <v>3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f t="shared" si="2"/>
        <v>31</v>
      </c>
      <c r="BF124">
        <f t="shared" si="3"/>
        <v>0.58490566037735847</v>
      </c>
    </row>
    <row r="125" spans="1:58" x14ac:dyDescent="0.25">
      <c r="A125">
        <v>9931</v>
      </c>
      <c r="B125" t="s">
        <v>64</v>
      </c>
      <c r="C125" t="s">
        <v>58</v>
      </c>
      <c r="D125">
        <v>0</v>
      </c>
      <c r="E125">
        <v>0</v>
      </c>
      <c r="F125">
        <v>8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6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1</v>
      </c>
      <c r="Y125">
        <v>0</v>
      </c>
      <c r="Z125">
        <v>0</v>
      </c>
      <c r="AA125">
        <v>0</v>
      </c>
      <c r="AB125">
        <v>2</v>
      </c>
      <c r="AC125">
        <v>0</v>
      </c>
      <c r="AD125">
        <v>0</v>
      </c>
      <c r="AE125">
        <v>1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2</v>
      </c>
      <c r="AL125">
        <v>1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1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f t="shared" si="2"/>
        <v>22</v>
      </c>
      <c r="BF125">
        <f t="shared" si="3"/>
        <v>0.41509433962264153</v>
      </c>
    </row>
    <row r="126" spans="1:58" x14ac:dyDescent="0.25">
      <c r="A126">
        <v>9931</v>
      </c>
      <c r="B126" t="s">
        <v>64</v>
      </c>
      <c r="C126" t="s">
        <v>59</v>
      </c>
      <c r="D126">
        <v>1</v>
      </c>
      <c r="E126">
        <v>0</v>
      </c>
      <c r="F126">
        <v>8</v>
      </c>
      <c r="G126">
        <v>0</v>
      </c>
      <c r="H126">
        <v>0</v>
      </c>
      <c r="I126">
        <v>0</v>
      </c>
      <c r="J126">
        <v>3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5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1</v>
      </c>
      <c r="AA126">
        <v>0</v>
      </c>
      <c r="AB126">
        <v>6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2</v>
      </c>
      <c r="AI126">
        <v>0</v>
      </c>
      <c r="AJ126">
        <v>0</v>
      </c>
      <c r="AK126">
        <v>1</v>
      </c>
      <c r="AL126">
        <v>0</v>
      </c>
      <c r="AM126">
        <v>1</v>
      </c>
      <c r="AN126">
        <v>0</v>
      </c>
      <c r="AO126">
        <v>0</v>
      </c>
      <c r="AP126">
        <v>0</v>
      </c>
      <c r="AQ126">
        <v>2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f t="shared" si="2"/>
        <v>30</v>
      </c>
      <c r="BF126">
        <f t="shared" si="3"/>
        <v>0.56603773584905659</v>
      </c>
    </row>
    <row r="127" spans="1:58" x14ac:dyDescent="0.25">
      <c r="A127">
        <v>9931</v>
      </c>
      <c r="B127" t="s">
        <v>64</v>
      </c>
      <c r="C127" t="s">
        <v>61</v>
      </c>
      <c r="D127">
        <v>0</v>
      </c>
      <c r="E127">
        <v>0</v>
      </c>
      <c r="F127">
        <v>4</v>
      </c>
      <c r="G127">
        <v>3</v>
      </c>
      <c r="H127">
        <v>1</v>
      </c>
      <c r="I127">
        <v>0</v>
      </c>
      <c r="J127">
        <v>3</v>
      </c>
      <c r="K127">
        <v>1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4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4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3</v>
      </c>
      <c r="AR127">
        <v>3</v>
      </c>
      <c r="AS127">
        <v>2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1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f t="shared" si="2"/>
        <v>29</v>
      </c>
      <c r="BF127">
        <f t="shared" si="3"/>
        <v>0.54716981132075471</v>
      </c>
    </row>
    <row r="128" spans="1:58" x14ac:dyDescent="0.25">
      <c r="A128">
        <v>10099</v>
      </c>
      <c r="B128" t="s">
        <v>62</v>
      </c>
      <c r="C128" t="s">
        <v>58</v>
      </c>
      <c r="D128">
        <v>1</v>
      </c>
      <c r="E128">
        <v>0</v>
      </c>
      <c r="F128">
        <v>17</v>
      </c>
      <c r="G128">
        <v>0</v>
      </c>
      <c r="H128">
        <v>0</v>
      </c>
      <c r="I128">
        <v>0</v>
      </c>
      <c r="J128">
        <v>4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1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1</v>
      </c>
      <c r="Y128">
        <v>0</v>
      </c>
      <c r="Z128">
        <v>0</v>
      </c>
      <c r="AA128">
        <v>0</v>
      </c>
      <c r="AB128">
        <v>1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1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f t="shared" si="2"/>
        <v>26</v>
      </c>
      <c r="BF128">
        <f t="shared" si="3"/>
        <v>0.49056603773584906</v>
      </c>
    </row>
    <row r="129" spans="1:58" x14ac:dyDescent="0.25">
      <c r="A129">
        <v>10099</v>
      </c>
      <c r="B129" t="s">
        <v>62</v>
      </c>
      <c r="C129" t="s">
        <v>59</v>
      </c>
      <c r="D129">
        <v>3</v>
      </c>
      <c r="E129">
        <v>0</v>
      </c>
      <c r="F129">
        <v>10</v>
      </c>
      <c r="G129">
        <v>0</v>
      </c>
      <c r="H129">
        <v>2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4</v>
      </c>
      <c r="S129">
        <v>1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2</v>
      </c>
      <c r="AA129">
        <v>0</v>
      </c>
      <c r="AB129">
        <v>2</v>
      </c>
      <c r="AC129">
        <v>0</v>
      </c>
      <c r="AD129">
        <v>0</v>
      </c>
      <c r="AE129">
        <v>1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2</v>
      </c>
      <c r="AV129">
        <v>1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f t="shared" si="2"/>
        <v>28</v>
      </c>
      <c r="BF129">
        <f t="shared" si="3"/>
        <v>0.52830188679245282</v>
      </c>
    </row>
    <row r="130" spans="1:58" x14ac:dyDescent="0.25">
      <c r="A130">
        <v>10099</v>
      </c>
      <c r="B130" t="s">
        <v>62</v>
      </c>
      <c r="C130" t="s">
        <v>61</v>
      </c>
      <c r="D130">
        <v>1</v>
      </c>
      <c r="E130">
        <v>0</v>
      </c>
      <c r="F130">
        <v>6</v>
      </c>
      <c r="G130">
        <v>0</v>
      </c>
      <c r="H130">
        <v>1</v>
      </c>
      <c r="I130">
        <v>0</v>
      </c>
      <c r="J130">
        <v>4</v>
      </c>
      <c r="K130">
        <v>0</v>
      </c>
      <c r="L130">
        <v>0</v>
      </c>
      <c r="M130">
        <v>0</v>
      </c>
      <c r="N130">
        <v>2</v>
      </c>
      <c r="O130">
        <v>0</v>
      </c>
      <c r="P130">
        <v>2</v>
      </c>
      <c r="Q130">
        <v>0</v>
      </c>
      <c r="R130">
        <v>1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1</v>
      </c>
      <c r="Y130">
        <v>0</v>
      </c>
      <c r="Z130">
        <v>0</v>
      </c>
      <c r="AA130">
        <v>0</v>
      </c>
      <c r="AB130">
        <v>4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1</v>
      </c>
      <c r="AK130">
        <v>0</v>
      </c>
      <c r="AL130">
        <v>1</v>
      </c>
      <c r="AM130">
        <v>0</v>
      </c>
      <c r="AN130">
        <v>1</v>
      </c>
      <c r="AO130">
        <v>4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f t="shared" si="2"/>
        <v>29</v>
      </c>
      <c r="BF130">
        <f t="shared" si="3"/>
        <v>0.54716981132075471</v>
      </c>
    </row>
    <row r="131" spans="1:58" x14ac:dyDescent="0.25">
      <c r="A131">
        <v>10156</v>
      </c>
      <c r="B131" t="s">
        <v>56</v>
      </c>
      <c r="C131" t="s">
        <v>58</v>
      </c>
      <c r="D131">
        <v>1</v>
      </c>
      <c r="E131">
        <v>0</v>
      </c>
      <c r="F131">
        <v>4</v>
      </c>
      <c r="G131">
        <v>2</v>
      </c>
      <c r="H131">
        <v>7</v>
      </c>
      <c r="I131">
        <v>0</v>
      </c>
      <c r="J131">
        <v>2</v>
      </c>
      <c r="K131">
        <v>0</v>
      </c>
      <c r="L131">
        <v>0</v>
      </c>
      <c r="M131">
        <v>9</v>
      </c>
      <c r="N131">
        <v>8</v>
      </c>
      <c r="O131">
        <v>0</v>
      </c>
      <c r="P131">
        <v>0</v>
      </c>
      <c r="Q131">
        <v>0</v>
      </c>
      <c r="R131">
        <v>0</v>
      </c>
      <c r="S131">
        <v>1</v>
      </c>
      <c r="T131">
        <v>0</v>
      </c>
      <c r="U131">
        <v>0</v>
      </c>
      <c r="V131">
        <v>0</v>
      </c>
      <c r="W131">
        <v>0</v>
      </c>
      <c r="X131">
        <v>7</v>
      </c>
      <c r="Y131">
        <v>1</v>
      </c>
      <c r="Z131">
        <v>0</v>
      </c>
      <c r="AA131">
        <v>0</v>
      </c>
      <c r="AB131">
        <v>2</v>
      </c>
      <c r="AC131">
        <v>0</v>
      </c>
      <c r="AD131">
        <v>0</v>
      </c>
      <c r="AE131">
        <v>0</v>
      </c>
      <c r="AF131">
        <v>1</v>
      </c>
      <c r="AG131">
        <v>0</v>
      </c>
      <c r="AH131">
        <v>0</v>
      </c>
      <c r="AI131">
        <v>0</v>
      </c>
      <c r="AJ131">
        <v>2</v>
      </c>
      <c r="AK131">
        <v>0</v>
      </c>
      <c r="AL131">
        <v>1</v>
      </c>
      <c r="AM131">
        <v>0</v>
      </c>
      <c r="AN131">
        <v>1</v>
      </c>
      <c r="AO131">
        <v>0</v>
      </c>
      <c r="AP131">
        <v>0</v>
      </c>
      <c r="AQ131">
        <v>2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1</v>
      </c>
      <c r="AX131">
        <v>0</v>
      </c>
      <c r="AY131">
        <v>1</v>
      </c>
      <c r="AZ131">
        <v>0</v>
      </c>
      <c r="BA131">
        <v>0</v>
      </c>
      <c r="BB131">
        <v>0</v>
      </c>
      <c r="BC131">
        <v>0</v>
      </c>
      <c r="BD131">
        <v>1</v>
      </c>
      <c r="BE131">
        <f t="shared" ref="BE131:BE134" si="4">SUM(D131:BD131)</f>
        <v>54</v>
      </c>
      <c r="BF131">
        <f t="shared" ref="BF131:BF134" si="5">AVERAGE(D131:BD131)</f>
        <v>1.0188679245283019</v>
      </c>
    </row>
    <row r="132" spans="1:58" x14ac:dyDescent="0.25">
      <c r="A132">
        <v>10156</v>
      </c>
      <c r="B132" t="s">
        <v>56</v>
      </c>
      <c r="C132" t="s">
        <v>59</v>
      </c>
      <c r="D132">
        <v>0</v>
      </c>
      <c r="E132">
        <v>0</v>
      </c>
      <c r="F132">
        <v>1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2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1</v>
      </c>
      <c r="AF132">
        <v>0</v>
      </c>
      <c r="AG132">
        <v>0</v>
      </c>
      <c r="AH132">
        <v>1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5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f t="shared" si="4"/>
        <v>10</v>
      </c>
      <c r="BF132">
        <f t="shared" si="5"/>
        <v>0.18867924528301888</v>
      </c>
    </row>
    <row r="133" spans="1:58" x14ac:dyDescent="0.25">
      <c r="A133">
        <v>10156</v>
      </c>
      <c r="B133" t="s">
        <v>56</v>
      </c>
      <c r="C133" t="s">
        <v>60</v>
      </c>
      <c r="D133">
        <v>0</v>
      </c>
      <c r="E133">
        <v>0</v>
      </c>
      <c r="F133">
        <v>4</v>
      </c>
      <c r="G133">
        <v>0</v>
      </c>
      <c r="H133">
        <v>1</v>
      </c>
      <c r="I133">
        <v>0</v>
      </c>
      <c r="J133">
        <v>0</v>
      </c>
      <c r="K133">
        <v>1</v>
      </c>
      <c r="L133">
        <v>0</v>
      </c>
      <c r="M133">
        <v>9</v>
      </c>
      <c r="N133">
        <v>4</v>
      </c>
      <c r="O133">
        <v>0</v>
      </c>
      <c r="P133">
        <v>0</v>
      </c>
      <c r="Q133">
        <v>0</v>
      </c>
      <c r="R133">
        <v>0</v>
      </c>
      <c r="S133">
        <v>1</v>
      </c>
      <c r="T133">
        <v>0</v>
      </c>
      <c r="U133">
        <v>0</v>
      </c>
      <c r="V133">
        <v>0</v>
      </c>
      <c r="W133">
        <v>0</v>
      </c>
      <c r="X133">
        <v>1</v>
      </c>
      <c r="Y133">
        <v>0</v>
      </c>
      <c r="Z133">
        <v>0</v>
      </c>
      <c r="AA133">
        <v>0</v>
      </c>
      <c r="AB133">
        <v>1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1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10</v>
      </c>
      <c r="AR133">
        <v>3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2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f t="shared" si="4"/>
        <v>38</v>
      </c>
      <c r="BF133">
        <f t="shared" si="5"/>
        <v>0.71698113207547165</v>
      </c>
    </row>
    <row r="134" spans="1:58" x14ac:dyDescent="0.25">
      <c r="A134">
        <v>10156</v>
      </c>
      <c r="B134" t="s">
        <v>56</v>
      </c>
      <c r="C134" t="s">
        <v>61</v>
      </c>
      <c r="D134">
        <v>0</v>
      </c>
      <c r="E134">
        <v>0</v>
      </c>
      <c r="F134">
        <v>3</v>
      </c>
      <c r="G134">
        <v>0</v>
      </c>
      <c r="H134">
        <v>5</v>
      </c>
      <c r="I134">
        <v>0</v>
      </c>
      <c r="J134">
        <v>1</v>
      </c>
      <c r="K134">
        <v>0</v>
      </c>
      <c r="L134">
        <v>1</v>
      </c>
      <c r="M134">
        <v>1</v>
      </c>
      <c r="N134">
        <v>4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1</v>
      </c>
      <c r="Y134">
        <v>0</v>
      </c>
      <c r="Z134">
        <v>1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5</v>
      </c>
      <c r="AK134">
        <v>0</v>
      </c>
      <c r="AL134">
        <v>2</v>
      </c>
      <c r="AM134">
        <v>0</v>
      </c>
      <c r="AN134">
        <v>1</v>
      </c>
      <c r="AO134">
        <v>0</v>
      </c>
      <c r="AP134">
        <v>0</v>
      </c>
      <c r="AQ134">
        <v>7</v>
      </c>
      <c r="AR134">
        <v>2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1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f t="shared" si="4"/>
        <v>35</v>
      </c>
      <c r="BF134">
        <f t="shared" si="5"/>
        <v>0.660377358490566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134"/>
  <sheetViews>
    <sheetView tabSelected="1" topLeftCell="AV1" workbookViewId="0">
      <selection activeCell="BJ19" sqref="BJ19"/>
    </sheetView>
  </sheetViews>
  <sheetFormatPr defaultRowHeight="15" x14ac:dyDescent="0.25"/>
  <sheetData>
    <row r="1" spans="1:5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s="4" t="s">
        <v>74</v>
      </c>
    </row>
    <row r="2" spans="1:57" x14ac:dyDescent="0.25">
      <c r="A2">
        <v>1037</v>
      </c>
      <c r="B2" t="s">
        <v>56</v>
      </c>
      <c r="C2" t="s">
        <v>57</v>
      </c>
      <c r="D2">
        <v>1</v>
      </c>
      <c r="E2">
        <v>0</v>
      </c>
      <c r="F2">
        <v>1</v>
      </c>
      <c r="G2">
        <v>0</v>
      </c>
      <c r="H2">
        <v>0</v>
      </c>
      <c r="I2">
        <v>0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1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1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1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1</v>
      </c>
      <c r="BA2">
        <v>0</v>
      </c>
      <c r="BB2">
        <v>0</v>
      </c>
      <c r="BC2">
        <v>0</v>
      </c>
      <c r="BD2">
        <v>0</v>
      </c>
      <c r="BE2">
        <f>SUM(D2:BD2)</f>
        <v>7</v>
      </c>
    </row>
    <row r="3" spans="1:57" x14ac:dyDescent="0.25">
      <c r="A3">
        <v>1037</v>
      </c>
      <c r="B3" t="s">
        <v>56</v>
      </c>
      <c r="C3" t="s">
        <v>58</v>
      </c>
      <c r="D3">
        <v>0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</v>
      </c>
      <c r="S3">
        <v>0</v>
      </c>
      <c r="T3">
        <v>0</v>
      </c>
      <c r="U3">
        <v>0</v>
      </c>
      <c r="V3">
        <v>0</v>
      </c>
      <c r="W3">
        <v>0</v>
      </c>
      <c r="X3">
        <v>1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1</v>
      </c>
      <c r="AP3">
        <v>0</v>
      </c>
      <c r="AQ3">
        <v>0</v>
      </c>
      <c r="AR3">
        <v>0</v>
      </c>
      <c r="AS3">
        <v>0</v>
      </c>
      <c r="AT3">
        <v>0</v>
      </c>
      <c r="AU3">
        <v>1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f t="shared" ref="BE3:BE66" si="0">SUM(D3:BD3)</f>
        <v>5</v>
      </c>
    </row>
    <row r="4" spans="1:57" x14ac:dyDescent="0.25">
      <c r="A4">
        <v>1037</v>
      </c>
      <c r="B4" t="s">
        <v>56</v>
      </c>
      <c r="C4" t="s">
        <v>59</v>
      </c>
      <c r="D4">
        <v>0</v>
      </c>
      <c r="E4">
        <v>1</v>
      </c>
      <c r="F4">
        <v>1</v>
      </c>
      <c r="G4">
        <v>0</v>
      </c>
      <c r="H4">
        <v>1</v>
      </c>
      <c r="I4">
        <v>0</v>
      </c>
      <c r="J4">
        <v>0</v>
      </c>
      <c r="K4">
        <v>0</v>
      </c>
      <c r="L4">
        <v>0</v>
      </c>
      <c r="M4">
        <v>1</v>
      </c>
      <c r="N4">
        <v>0</v>
      </c>
      <c r="O4">
        <v>0</v>
      </c>
      <c r="P4">
        <v>0</v>
      </c>
      <c r="Q4">
        <v>1</v>
      </c>
      <c r="R4">
        <v>1</v>
      </c>
      <c r="S4">
        <v>1</v>
      </c>
      <c r="T4">
        <v>0</v>
      </c>
      <c r="U4">
        <v>0</v>
      </c>
      <c r="V4">
        <v>0</v>
      </c>
      <c r="W4">
        <v>0</v>
      </c>
      <c r="X4">
        <v>1</v>
      </c>
      <c r="Y4">
        <v>0</v>
      </c>
      <c r="Z4">
        <v>1</v>
      </c>
      <c r="AA4">
        <v>0</v>
      </c>
      <c r="AB4">
        <v>0</v>
      </c>
      <c r="AC4">
        <v>0</v>
      </c>
      <c r="AD4">
        <v>0</v>
      </c>
      <c r="AE4">
        <v>1</v>
      </c>
      <c r="AF4">
        <v>0</v>
      </c>
      <c r="AG4">
        <v>0</v>
      </c>
      <c r="AH4">
        <v>0</v>
      </c>
      <c r="AI4">
        <v>0</v>
      </c>
      <c r="AJ4">
        <v>1</v>
      </c>
      <c r="AK4">
        <v>0</v>
      </c>
      <c r="AL4">
        <v>1</v>
      </c>
      <c r="AM4">
        <v>0</v>
      </c>
      <c r="AN4">
        <v>1</v>
      </c>
      <c r="AO4">
        <v>1</v>
      </c>
      <c r="AP4">
        <v>1</v>
      </c>
      <c r="AQ4">
        <v>1</v>
      </c>
      <c r="AR4">
        <v>1</v>
      </c>
      <c r="AS4">
        <v>0</v>
      </c>
      <c r="AT4">
        <v>0</v>
      </c>
      <c r="AU4">
        <v>1</v>
      </c>
      <c r="AV4">
        <v>1</v>
      </c>
      <c r="AW4">
        <v>1</v>
      </c>
      <c r="AX4">
        <v>0</v>
      </c>
      <c r="AY4">
        <v>1</v>
      </c>
      <c r="AZ4">
        <v>0</v>
      </c>
      <c r="BA4">
        <v>0</v>
      </c>
      <c r="BB4">
        <v>0</v>
      </c>
      <c r="BC4">
        <v>1</v>
      </c>
      <c r="BD4">
        <v>1</v>
      </c>
      <c r="BE4">
        <f t="shared" si="0"/>
        <v>23</v>
      </c>
    </row>
    <row r="5" spans="1:57" x14ac:dyDescent="0.25">
      <c r="A5">
        <v>1037</v>
      </c>
      <c r="B5" t="s">
        <v>56</v>
      </c>
      <c r="C5" t="s">
        <v>60</v>
      </c>
      <c r="D5">
        <v>0</v>
      </c>
      <c r="E5">
        <v>0</v>
      </c>
      <c r="F5">
        <v>1</v>
      </c>
      <c r="G5">
        <v>0</v>
      </c>
      <c r="H5">
        <v>1</v>
      </c>
      <c r="I5">
        <v>0</v>
      </c>
      <c r="J5">
        <v>0</v>
      </c>
      <c r="K5">
        <v>0</v>
      </c>
      <c r="L5">
        <v>1</v>
      </c>
      <c r="M5">
        <v>1</v>
      </c>
      <c r="N5">
        <v>0</v>
      </c>
      <c r="O5">
        <v>1</v>
      </c>
      <c r="P5">
        <v>0</v>
      </c>
      <c r="Q5">
        <v>0</v>
      </c>
      <c r="R5">
        <v>1</v>
      </c>
      <c r="S5">
        <v>1</v>
      </c>
      <c r="T5">
        <v>0</v>
      </c>
      <c r="U5">
        <v>0</v>
      </c>
      <c r="V5">
        <v>0</v>
      </c>
      <c r="W5">
        <v>0</v>
      </c>
      <c r="X5">
        <v>1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1</v>
      </c>
      <c r="AI5">
        <v>0</v>
      </c>
      <c r="AJ5">
        <v>1</v>
      </c>
      <c r="AK5">
        <v>0</v>
      </c>
      <c r="AL5">
        <v>1</v>
      </c>
      <c r="AM5">
        <v>0</v>
      </c>
      <c r="AN5">
        <v>1</v>
      </c>
      <c r="AO5">
        <v>1</v>
      </c>
      <c r="AP5">
        <v>0</v>
      </c>
      <c r="AQ5">
        <v>1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1</v>
      </c>
      <c r="AZ5">
        <v>0</v>
      </c>
      <c r="BA5">
        <v>0</v>
      </c>
      <c r="BB5">
        <v>0</v>
      </c>
      <c r="BC5">
        <v>0</v>
      </c>
      <c r="BD5">
        <v>1</v>
      </c>
      <c r="BE5">
        <f t="shared" si="0"/>
        <v>16</v>
      </c>
    </row>
    <row r="6" spans="1:57" x14ac:dyDescent="0.25">
      <c r="A6">
        <v>1037</v>
      </c>
      <c r="B6" t="s">
        <v>56</v>
      </c>
      <c r="C6" t="s">
        <v>61</v>
      </c>
      <c r="D6">
        <v>1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1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1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1</v>
      </c>
      <c r="AK6">
        <v>0</v>
      </c>
      <c r="AL6">
        <v>0</v>
      </c>
      <c r="AM6">
        <v>0</v>
      </c>
      <c r="AN6">
        <v>0</v>
      </c>
      <c r="AO6">
        <v>1</v>
      </c>
      <c r="AP6">
        <v>0</v>
      </c>
      <c r="AQ6">
        <v>0</v>
      </c>
      <c r="AR6">
        <v>1</v>
      </c>
      <c r="AS6">
        <v>0</v>
      </c>
      <c r="AT6">
        <v>0</v>
      </c>
      <c r="AU6">
        <v>1</v>
      </c>
      <c r="AV6">
        <v>1</v>
      </c>
      <c r="AW6">
        <v>0</v>
      </c>
      <c r="AX6">
        <v>0</v>
      </c>
      <c r="AY6">
        <v>1</v>
      </c>
      <c r="AZ6">
        <v>0</v>
      </c>
      <c r="BA6">
        <v>0</v>
      </c>
      <c r="BB6">
        <v>0</v>
      </c>
      <c r="BC6">
        <v>0</v>
      </c>
      <c r="BD6">
        <v>1</v>
      </c>
      <c r="BE6">
        <f t="shared" si="0"/>
        <v>11</v>
      </c>
    </row>
    <row r="7" spans="1:57" x14ac:dyDescent="0.25">
      <c r="A7">
        <v>1278</v>
      </c>
      <c r="B7" t="s">
        <v>56</v>
      </c>
      <c r="C7" t="s">
        <v>57</v>
      </c>
      <c r="D7">
        <v>0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1</v>
      </c>
      <c r="O7">
        <v>0</v>
      </c>
      <c r="P7">
        <v>0</v>
      </c>
      <c r="Q7">
        <v>0</v>
      </c>
      <c r="R7">
        <v>1</v>
      </c>
      <c r="S7">
        <v>1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1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1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1</v>
      </c>
      <c r="AV7">
        <v>0</v>
      </c>
      <c r="AW7">
        <v>0</v>
      </c>
      <c r="AX7">
        <v>0</v>
      </c>
      <c r="AY7">
        <v>1</v>
      </c>
      <c r="AZ7">
        <v>0</v>
      </c>
      <c r="BA7">
        <v>0</v>
      </c>
      <c r="BB7">
        <v>0</v>
      </c>
      <c r="BC7">
        <v>0</v>
      </c>
      <c r="BD7">
        <v>1</v>
      </c>
      <c r="BE7">
        <f t="shared" si="0"/>
        <v>9</v>
      </c>
    </row>
    <row r="8" spans="1:57" x14ac:dyDescent="0.25">
      <c r="A8">
        <v>1278</v>
      </c>
      <c r="B8" t="s">
        <v>56</v>
      </c>
      <c r="C8" t="s">
        <v>58</v>
      </c>
      <c r="D8">
        <v>1</v>
      </c>
      <c r="E8">
        <v>0</v>
      </c>
      <c r="F8">
        <v>1</v>
      </c>
      <c r="G8">
        <v>0</v>
      </c>
      <c r="H8">
        <v>0</v>
      </c>
      <c r="I8">
        <v>1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1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1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1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1</v>
      </c>
      <c r="AZ8">
        <v>0</v>
      </c>
      <c r="BA8">
        <v>0</v>
      </c>
      <c r="BB8">
        <v>0</v>
      </c>
      <c r="BC8">
        <v>0</v>
      </c>
      <c r="BD8">
        <v>0</v>
      </c>
      <c r="BE8">
        <f t="shared" si="0"/>
        <v>7</v>
      </c>
    </row>
    <row r="9" spans="1:57" x14ac:dyDescent="0.25">
      <c r="A9">
        <v>1278</v>
      </c>
      <c r="B9" t="s">
        <v>56</v>
      </c>
      <c r="C9" t="s">
        <v>59</v>
      </c>
      <c r="D9">
        <v>1</v>
      </c>
      <c r="E9">
        <v>0</v>
      </c>
      <c r="F9">
        <v>1</v>
      </c>
      <c r="G9">
        <v>0</v>
      </c>
      <c r="H9">
        <v>1</v>
      </c>
      <c r="I9">
        <v>0</v>
      </c>
      <c r="J9">
        <v>1</v>
      </c>
      <c r="K9">
        <v>0</v>
      </c>
      <c r="L9">
        <v>0</v>
      </c>
      <c r="M9">
        <v>1</v>
      </c>
      <c r="N9">
        <v>0</v>
      </c>
      <c r="O9">
        <v>0</v>
      </c>
      <c r="P9">
        <v>0</v>
      </c>
      <c r="Q9">
        <v>0</v>
      </c>
      <c r="R9">
        <v>1</v>
      </c>
      <c r="S9">
        <v>1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1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1</v>
      </c>
      <c r="AI9">
        <v>1</v>
      </c>
      <c r="AJ9">
        <v>1</v>
      </c>
      <c r="AK9">
        <v>0</v>
      </c>
      <c r="AL9">
        <v>1</v>
      </c>
      <c r="AM9">
        <v>0</v>
      </c>
      <c r="AN9">
        <v>1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1</v>
      </c>
      <c r="AV9">
        <v>0</v>
      </c>
      <c r="AW9">
        <v>0</v>
      </c>
      <c r="AX9">
        <v>0</v>
      </c>
      <c r="AY9">
        <v>1</v>
      </c>
      <c r="AZ9">
        <v>0</v>
      </c>
      <c r="BA9">
        <v>0</v>
      </c>
      <c r="BB9">
        <v>0</v>
      </c>
      <c r="BC9">
        <v>0</v>
      </c>
      <c r="BD9">
        <v>0</v>
      </c>
      <c r="BE9">
        <f t="shared" si="0"/>
        <v>15</v>
      </c>
    </row>
    <row r="10" spans="1:57" x14ac:dyDescent="0.25">
      <c r="A10">
        <v>1278</v>
      </c>
      <c r="B10" t="s">
        <v>56</v>
      </c>
      <c r="C10" t="s">
        <v>60</v>
      </c>
      <c r="D10">
        <v>0</v>
      </c>
      <c r="E10">
        <v>0</v>
      </c>
      <c r="F10">
        <v>1</v>
      </c>
      <c r="G10">
        <v>0</v>
      </c>
      <c r="H10">
        <v>0</v>
      </c>
      <c r="I10">
        <v>0</v>
      </c>
      <c r="J10">
        <v>0</v>
      </c>
      <c r="K10">
        <v>0</v>
      </c>
      <c r="L10">
        <v>1</v>
      </c>
      <c r="M10">
        <v>1</v>
      </c>
      <c r="N10">
        <v>0</v>
      </c>
      <c r="O10">
        <v>0</v>
      </c>
      <c r="P10">
        <v>0</v>
      </c>
      <c r="Q10">
        <v>1</v>
      </c>
      <c r="R10">
        <v>1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1</v>
      </c>
      <c r="AK10">
        <v>0</v>
      </c>
      <c r="AL10">
        <v>0</v>
      </c>
      <c r="AM10">
        <v>0</v>
      </c>
      <c r="AN10">
        <v>1</v>
      </c>
      <c r="AO10">
        <v>1</v>
      </c>
      <c r="AP10">
        <v>0</v>
      </c>
      <c r="AQ10">
        <v>1</v>
      </c>
      <c r="AR10">
        <v>1</v>
      </c>
      <c r="AS10">
        <v>0</v>
      </c>
      <c r="AT10">
        <v>0</v>
      </c>
      <c r="AU10">
        <v>1</v>
      </c>
      <c r="AV10">
        <v>0</v>
      </c>
      <c r="AW10">
        <v>0</v>
      </c>
      <c r="AX10">
        <v>0</v>
      </c>
      <c r="AY10">
        <v>1</v>
      </c>
      <c r="AZ10">
        <v>0</v>
      </c>
      <c r="BA10">
        <v>0</v>
      </c>
      <c r="BB10">
        <v>0</v>
      </c>
      <c r="BC10">
        <v>0</v>
      </c>
      <c r="BD10">
        <v>0</v>
      </c>
      <c r="BE10">
        <f t="shared" si="0"/>
        <v>12</v>
      </c>
    </row>
    <row r="11" spans="1:57" x14ac:dyDescent="0.25">
      <c r="A11">
        <v>1278</v>
      </c>
      <c r="B11" t="s">
        <v>56</v>
      </c>
      <c r="C11" t="s">
        <v>61</v>
      </c>
      <c r="D11">
        <v>0</v>
      </c>
      <c r="E11">
        <v>1</v>
      </c>
      <c r="F11">
        <v>1</v>
      </c>
      <c r="G11">
        <v>0</v>
      </c>
      <c r="H11">
        <v>0</v>
      </c>
      <c r="I11">
        <v>0</v>
      </c>
      <c r="J11">
        <v>1</v>
      </c>
      <c r="K11">
        <v>0</v>
      </c>
      <c r="L11">
        <v>1</v>
      </c>
      <c r="M11">
        <v>1</v>
      </c>
      <c r="N11">
        <v>0</v>
      </c>
      <c r="O11">
        <v>0</v>
      </c>
      <c r="P11">
        <v>0</v>
      </c>
      <c r="Q11">
        <v>0</v>
      </c>
      <c r="R11">
        <v>1</v>
      </c>
      <c r="S11">
        <v>1</v>
      </c>
      <c r="T11">
        <v>0</v>
      </c>
      <c r="U11">
        <v>0</v>
      </c>
      <c r="V11">
        <v>0</v>
      </c>
      <c r="W11">
        <v>0</v>
      </c>
      <c r="X11">
        <v>1</v>
      </c>
      <c r="Y11">
        <v>0</v>
      </c>
      <c r="Z11">
        <v>0</v>
      </c>
      <c r="AA11">
        <v>0</v>
      </c>
      <c r="AB11">
        <v>1</v>
      </c>
      <c r="AC11">
        <v>0</v>
      </c>
      <c r="AD11">
        <v>1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1</v>
      </c>
      <c r="AO11">
        <v>0</v>
      </c>
      <c r="AP11">
        <v>0</v>
      </c>
      <c r="AQ11">
        <v>1</v>
      </c>
      <c r="AR11">
        <v>1</v>
      </c>
      <c r="AS11">
        <v>0</v>
      </c>
      <c r="AT11">
        <v>0</v>
      </c>
      <c r="AU11">
        <v>0</v>
      </c>
      <c r="AV11">
        <v>0</v>
      </c>
      <c r="AW11">
        <v>1</v>
      </c>
      <c r="AX11">
        <v>0</v>
      </c>
      <c r="AY11">
        <v>1</v>
      </c>
      <c r="AZ11">
        <v>0</v>
      </c>
      <c r="BA11">
        <v>0</v>
      </c>
      <c r="BB11">
        <v>0</v>
      </c>
      <c r="BC11">
        <v>0</v>
      </c>
      <c r="BD11">
        <v>1</v>
      </c>
      <c r="BE11">
        <f t="shared" si="0"/>
        <v>16</v>
      </c>
    </row>
    <row r="12" spans="1:57" x14ac:dyDescent="0.25">
      <c r="A12">
        <v>1450</v>
      </c>
      <c r="B12" t="s">
        <v>62</v>
      </c>
      <c r="C12" t="s">
        <v>58</v>
      </c>
      <c r="D12">
        <v>1</v>
      </c>
      <c r="E12">
        <v>0</v>
      </c>
      <c r="F12">
        <v>1</v>
      </c>
      <c r="G12">
        <v>0</v>
      </c>
      <c r="H12">
        <v>1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1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1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1</v>
      </c>
      <c r="AP12">
        <v>0</v>
      </c>
      <c r="AQ12">
        <v>0</v>
      </c>
      <c r="AR12">
        <v>0</v>
      </c>
      <c r="AS12">
        <v>0</v>
      </c>
      <c r="AT12">
        <v>1</v>
      </c>
      <c r="AU12">
        <v>0</v>
      </c>
      <c r="AV12">
        <v>0</v>
      </c>
      <c r="AW12">
        <v>0</v>
      </c>
      <c r="AX12">
        <v>0</v>
      </c>
      <c r="AY12">
        <v>1</v>
      </c>
      <c r="AZ12">
        <v>0</v>
      </c>
      <c r="BA12">
        <v>0</v>
      </c>
      <c r="BB12">
        <v>0</v>
      </c>
      <c r="BC12">
        <v>0</v>
      </c>
      <c r="BD12">
        <v>0</v>
      </c>
      <c r="BE12">
        <f t="shared" si="0"/>
        <v>8</v>
      </c>
    </row>
    <row r="13" spans="1:57" x14ac:dyDescent="0.25">
      <c r="A13">
        <v>1450</v>
      </c>
      <c r="B13" t="s">
        <v>62</v>
      </c>
      <c r="C13" t="s">
        <v>59</v>
      </c>
      <c r="D13">
        <v>1</v>
      </c>
      <c r="E13">
        <v>0</v>
      </c>
      <c r="F13">
        <v>1</v>
      </c>
      <c r="G13">
        <v>0</v>
      </c>
      <c r="H13">
        <v>1</v>
      </c>
      <c r="I13">
        <v>0</v>
      </c>
      <c r="J13">
        <v>1</v>
      </c>
      <c r="K13">
        <v>1</v>
      </c>
      <c r="L13">
        <v>0</v>
      </c>
      <c r="M13">
        <v>0</v>
      </c>
      <c r="N13">
        <v>1</v>
      </c>
      <c r="O13">
        <v>0</v>
      </c>
      <c r="P13">
        <v>0</v>
      </c>
      <c r="Q13">
        <v>0</v>
      </c>
      <c r="R13">
        <v>1</v>
      </c>
      <c r="S13">
        <v>1</v>
      </c>
      <c r="T13">
        <v>0</v>
      </c>
      <c r="U13">
        <v>0</v>
      </c>
      <c r="V13">
        <v>0</v>
      </c>
      <c r="W13">
        <v>0</v>
      </c>
      <c r="X13">
        <v>1</v>
      </c>
      <c r="Y13">
        <v>0</v>
      </c>
      <c r="Z13">
        <v>1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1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1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1</v>
      </c>
      <c r="AV13">
        <v>1</v>
      </c>
      <c r="AW13">
        <v>0</v>
      </c>
      <c r="AX13">
        <v>0</v>
      </c>
      <c r="AY13">
        <v>1</v>
      </c>
      <c r="AZ13">
        <v>0</v>
      </c>
      <c r="BA13">
        <v>0</v>
      </c>
      <c r="BB13">
        <v>0</v>
      </c>
      <c r="BC13">
        <v>0</v>
      </c>
      <c r="BD13">
        <v>0</v>
      </c>
      <c r="BE13">
        <f t="shared" si="0"/>
        <v>15</v>
      </c>
    </row>
    <row r="14" spans="1:57" x14ac:dyDescent="0.25">
      <c r="A14">
        <v>1450</v>
      </c>
      <c r="B14" t="s">
        <v>62</v>
      </c>
      <c r="C14" t="s">
        <v>61</v>
      </c>
      <c r="D14">
        <v>1</v>
      </c>
      <c r="E14">
        <v>0</v>
      </c>
      <c r="F14">
        <v>0</v>
      </c>
      <c r="G14">
        <v>0</v>
      </c>
      <c r="H14">
        <v>1</v>
      </c>
      <c r="I14">
        <v>0</v>
      </c>
      <c r="J14">
        <v>1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1</v>
      </c>
      <c r="S14">
        <v>0</v>
      </c>
      <c r="T14">
        <v>0</v>
      </c>
      <c r="U14">
        <v>0</v>
      </c>
      <c r="V14">
        <v>0</v>
      </c>
      <c r="W14">
        <v>0</v>
      </c>
      <c r="X14">
        <v>1</v>
      </c>
      <c r="Y14">
        <v>0</v>
      </c>
      <c r="Z14">
        <v>1</v>
      </c>
      <c r="AA14">
        <v>0</v>
      </c>
      <c r="AB14">
        <v>0</v>
      </c>
      <c r="AC14">
        <v>0</v>
      </c>
      <c r="AD14">
        <v>0</v>
      </c>
      <c r="AE14">
        <v>1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1</v>
      </c>
      <c r="AO14">
        <v>1</v>
      </c>
      <c r="AP14">
        <v>0</v>
      </c>
      <c r="AQ14">
        <v>0</v>
      </c>
      <c r="AR14">
        <v>0</v>
      </c>
      <c r="AS14">
        <v>0</v>
      </c>
      <c r="AT14">
        <v>1</v>
      </c>
      <c r="AU14">
        <v>0</v>
      </c>
      <c r="AV14">
        <v>0</v>
      </c>
      <c r="AW14">
        <v>0</v>
      </c>
      <c r="AX14">
        <v>0</v>
      </c>
      <c r="AY14">
        <v>1</v>
      </c>
      <c r="AZ14">
        <v>0</v>
      </c>
      <c r="BA14">
        <v>0</v>
      </c>
      <c r="BB14">
        <v>0</v>
      </c>
      <c r="BC14">
        <v>0</v>
      </c>
      <c r="BD14">
        <v>0</v>
      </c>
      <c r="BE14">
        <f t="shared" si="0"/>
        <v>11</v>
      </c>
    </row>
    <row r="15" spans="1:57" x14ac:dyDescent="0.25">
      <c r="A15">
        <v>1605</v>
      </c>
      <c r="B15" t="s">
        <v>62</v>
      </c>
      <c r="C15" t="s">
        <v>58</v>
      </c>
      <c r="D15">
        <v>0</v>
      </c>
      <c r="E15">
        <v>0</v>
      </c>
      <c r="F15">
        <v>1</v>
      </c>
      <c r="G15">
        <v>0</v>
      </c>
      <c r="H15">
        <v>0</v>
      </c>
      <c r="I15">
        <v>0</v>
      </c>
      <c r="J15">
        <v>1</v>
      </c>
      <c r="K15">
        <v>0</v>
      </c>
      <c r="L15">
        <v>0</v>
      </c>
      <c r="M15">
        <v>0</v>
      </c>
      <c r="N15">
        <v>1</v>
      </c>
      <c r="O15">
        <v>0</v>
      </c>
      <c r="P15">
        <v>0</v>
      </c>
      <c r="Q15">
        <v>0</v>
      </c>
      <c r="R15">
        <v>1</v>
      </c>
      <c r="S15">
        <v>0</v>
      </c>
      <c r="T15">
        <v>0</v>
      </c>
      <c r="U15">
        <v>0</v>
      </c>
      <c r="V15">
        <v>0</v>
      </c>
      <c r="W15">
        <v>0</v>
      </c>
      <c r="X15">
        <v>1</v>
      </c>
      <c r="Y15">
        <v>0</v>
      </c>
      <c r="Z15">
        <v>0</v>
      </c>
      <c r="AA15">
        <v>0</v>
      </c>
      <c r="AB15">
        <v>0</v>
      </c>
      <c r="AC15">
        <v>1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1</v>
      </c>
      <c r="AM15">
        <v>0</v>
      </c>
      <c r="AN15">
        <v>1</v>
      </c>
      <c r="AO15">
        <v>1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f t="shared" si="0"/>
        <v>9</v>
      </c>
    </row>
    <row r="16" spans="1:57" x14ac:dyDescent="0.25">
      <c r="A16">
        <v>1605</v>
      </c>
      <c r="B16" t="s">
        <v>62</v>
      </c>
      <c r="C16" t="s">
        <v>59</v>
      </c>
      <c r="D16">
        <v>1</v>
      </c>
      <c r="E16">
        <v>0</v>
      </c>
      <c r="F16">
        <v>0</v>
      </c>
      <c r="G16">
        <v>0</v>
      </c>
      <c r="H16">
        <v>1</v>
      </c>
      <c r="I16">
        <v>0</v>
      </c>
      <c r="J16">
        <v>0</v>
      </c>
      <c r="K16">
        <v>0</v>
      </c>
      <c r="L16">
        <v>0</v>
      </c>
      <c r="M16">
        <v>1</v>
      </c>
      <c r="N16">
        <v>0</v>
      </c>
      <c r="O16">
        <v>0</v>
      </c>
      <c r="P16">
        <v>0</v>
      </c>
      <c r="Q16">
        <v>0</v>
      </c>
      <c r="R16">
        <v>0</v>
      </c>
      <c r="S16">
        <v>1</v>
      </c>
      <c r="T16">
        <v>0</v>
      </c>
      <c r="U16">
        <v>0</v>
      </c>
      <c r="V16">
        <v>0</v>
      </c>
      <c r="W16">
        <v>0</v>
      </c>
      <c r="X16">
        <v>1</v>
      </c>
      <c r="Y16">
        <v>0</v>
      </c>
      <c r="Z16">
        <v>1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1</v>
      </c>
      <c r="AI16">
        <v>1</v>
      </c>
      <c r="AJ16">
        <v>1</v>
      </c>
      <c r="AK16">
        <v>0</v>
      </c>
      <c r="AL16">
        <v>0</v>
      </c>
      <c r="AM16">
        <v>0</v>
      </c>
      <c r="AN16">
        <v>0</v>
      </c>
      <c r="AO16">
        <v>1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1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f t="shared" si="0"/>
        <v>11</v>
      </c>
    </row>
    <row r="17" spans="1:57" x14ac:dyDescent="0.25">
      <c r="A17">
        <v>1605</v>
      </c>
      <c r="B17" t="s">
        <v>62</v>
      </c>
      <c r="C17" t="s">
        <v>61</v>
      </c>
      <c r="D17">
        <v>0</v>
      </c>
      <c r="E17">
        <v>0</v>
      </c>
      <c r="F17">
        <v>1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1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f t="shared" si="0"/>
        <v>2</v>
      </c>
    </row>
    <row r="18" spans="1:57" x14ac:dyDescent="0.25">
      <c r="A18">
        <v>1851</v>
      </c>
      <c r="B18" t="s">
        <v>63</v>
      </c>
      <c r="C18" t="s">
        <v>57</v>
      </c>
      <c r="D18">
        <v>1</v>
      </c>
      <c r="E18">
        <v>0</v>
      </c>
      <c r="F18">
        <v>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1</v>
      </c>
      <c r="S18">
        <v>1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1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1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1</v>
      </c>
      <c r="AZ18">
        <v>0</v>
      </c>
      <c r="BA18">
        <v>0</v>
      </c>
      <c r="BB18">
        <v>0</v>
      </c>
      <c r="BC18">
        <v>0</v>
      </c>
      <c r="BD18">
        <v>0</v>
      </c>
      <c r="BE18">
        <f t="shared" si="0"/>
        <v>7</v>
      </c>
    </row>
    <row r="19" spans="1:57" x14ac:dyDescent="0.25">
      <c r="A19">
        <v>1851</v>
      </c>
      <c r="B19" t="s">
        <v>63</v>
      </c>
      <c r="C19" t="s">
        <v>58</v>
      </c>
      <c r="D19">
        <v>0</v>
      </c>
      <c r="E19">
        <v>0</v>
      </c>
      <c r="F19">
        <v>1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1</v>
      </c>
      <c r="S19">
        <v>0</v>
      </c>
      <c r="T19">
        <v>0</v>
      </c>
      <c r="U19">
        <v>0</v>
      </c>
      <c r="V19">
        <v>0</v>
      </c>
      <c r="W19">
        <v>0</v>
      </c>
      <c r="X19">
        <v>1</v>
      </c>
      <c r="Y19">
        <v>0</v>
      </c>
      <c r="Z19">
        <v>1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1</v>
      </c>
      <c r="AM19">
        <v>0</v>
      </c>
      <c r="AN19">
        <v>0</v>
      </c>
      <c r="AO19">
        <v>1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1</v>
      </c>
      <c r="AZ19">
        <v>0</v>
      </c>
      <c r="BA19">
        <v>0</v>
      </c>
      <c r="BB19">
        <v>0</v>
      </c>
      <c r="BC19">
        <v>0</v>
      </c>
      <c r="BD19">
        <v>0</v>
      </c>
      <c r="BE19">
        <f t="shared" si="0"/>
        <v>7</v>
      </c>
    </row>
    <row r="20" spans="1:57" x14ac:dyDescent="0.25">
      <c r="A20">
        <v>1851</v>
      </c>
      <c r="B20" t="s">
        <v>63</v>
      </c>
      <c r="C20" t="s">
        <v>59</v>
      </c>
      <c r="D20">
        <v>0</v>
      </c>
      <c r="E20">
        <v>0</v>
      </c>
      <c r="F20">
        <v>1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1</v>
      </c>
      <c r="N20">
        <v>0</v>
      </c>
      <c r="O20">
        <v>0</v>
      </c>
      <c r="P20">
        <v>0</v>
      </c>
      <c r="Q20">
        <v>0</v>
      </c>
      <c r="R20">
        <v>1</v>
      </c>
      <c r="S20">
        <v>1</v>
      </c>
      <c r="T20">
        <v>0</v>
      </c>
      <c r="U20">
        <v>0</v>
      </c>
      <c r="V20">
        <v>0</v>
      </c>
      <c r="W20">
        <v>0</v>
      </c>
      <c r="X20">
        <v>1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1</v>
      </c>
      <c r="AF20">
        <v>0</v>
      </c>
      <c r="AG20">
        <v>0</v>
      </c>
      <c r="AH20">
        <v>0</v>
      </c>
      <c r="AI20">
        <v>1</v>
      </c>
      <c r="AJ20">
        <v>0</v>
      </c>
      <c r="AK20">
        <v>0</v>
      </c>
      <c r="AL20">
        <v>1</v>
      </c>
      <c r="AM20">
        <v>0</v>
      </c>
      <c r="AN20">
        <v>1</v>
      </c>
      <c r="AO20">
        <v>1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1</v>
      </c>
      <c r="AX20">
        <v>0</v>
      </c>
      <c r="AY20">
        <v>1</v>
      </c>
      <c r="AZ20">
        <v>0</v>
      </c>
      <c r="BA20">
        <v>0</v>
      </c>
      <c r="BB20">
        <v>0</v>
      </c>
      <c r="BC20">
        <v>0</v>
      </c>
      <c r="BD20">
        <v>0</v>
      </c>
      <c r="BE20">
        <f t="shared" si="0"/>
        <v>12</v>
      </c>
    </row>
    <row r="21" spans="1:57" x14ac:dyDescent="0.25">
      <c r="A21">
        <v>1851</v>
      </c>
      <c r="B21" t="s">
        <v>63</v>
      </c>
      <c r="C21" t="s">
        <v>60</v>
      </c>
      <c r="D21">
        <v>0</v>
      </c>
      <c r="E21">
        <v>0</v>
      </c>
      <c r="F21">
        <v>1</v>
      </c>
      <c r="G21">
        <v>0</v>
      </c>
      <c r="H21">
        <v>0</v>
      </c>
      <c r="I21">
        <v>0</v>
      </c>
      <c r="J21">
        <v>0</v>
      </c>
      <c r="K21">
        <v>0</v>
      </c>
      <c r="L21">
        <v>1</v>
      </c>
      <c r="M21">
        <v>1</v>
      </c>
      <c r="N21">
        <v>0</v>
      </c>
      <c r="O21">
        <v>0</v>
      </c>
      <c r="P21">
        <v>0</v>
      </c>
      <c r="Q21">
        <v>0</v>
      </c>
      <c r="R21">
        <v>1</v>
      </c>
      <c r="S21">
        <v>1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1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1</v>
      </c>
      <c r="AR21">
        <v>1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f t="shared" si="0"/>
        <v>8</v>
      </c>
    </row>
    <row r="22" spans="1:57" x14ac:dyDescent="0.25">
      <c r="A22">
        <v>1851</v>
      </c>
      <c r="B22" t="s">
        <v>63</v>
      </c>
      <c r="C22" t="s">
        <v>61</v>
      </c>
      <c r="D22">
        <v>0</v>
      </c>
      <c r="E22">
        <v>0</v>
      </c>
      <c r="F22">
        <v>1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1</v>
      </c>
      <c r="AM22">
        <v>0</v>
      </c>
      <c r="AN22">
        <v>0</v>
      </c>
      <c r="AO22">
        <v>1</v>
      </c>
      <c r="AP22">
        <v>0</v>
      </c>
      <c r="AQ22">
        <v>0</v>
      </c>
      <c r="AR22">
        <v>1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1</v>
      </c>
      <c r="AZ22">
        <v>0</v>
      </c>
      <c r="BA22">
        <v>0</v>
      </c>
      <c r="BB22">
        <v>0</v>
      </c>
      <c r="BC22">
        <v>0</v>
      </c>
      <c r="BD22">
        <v>0</v>
      </c>
      <c r="BE22">
        <f t="shared" si="0"/>
        <v>5</v>
      </c>
    </row>
    <row r="23" spans="1:57" x14ac:dyDescent="0.25">
      <c r="A23">
        <v>2014</v>
      </c>
      <c r="B23" t="s">
        <v>63</v>
      </c>
      <c r="C23" t="s">
        <v>58</v>
      </c>
      <c r="D23">
        <v>0</v>
      </c>
      <c r="E23">
        <v>0</v>
      </c>
      <c r="F23">
        <v>1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1</v>
      </c>
      <c r="S23">
        <v>0</v>
      </c>
      <c r="T23">
        <v>0</v>
      </c>
      <c r="U23">
        <v>0</v>
      </c>
      <c r="V23">
        <v>0</v>
      </c>
      <c r="W23">
        <v>0</v>
      </c>
      <c r="X23">
        <v>1</v>
      </c>
      <c r="Y23">
        <v>0</v>
      </c>
      <c r="Z23">
        <v>1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1</v>
      </c>
      <c r="AM23">
        <v>0</v>
      </c>
      <c r="AN23">
        <v>0</v>
      </c>
      <c r="AO23">
        <v>1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1</v>
      </c>
      <c r="AZ23">
        <v>0</v>
      </c>
      <c r="BA23">
        <v>0</v>
      </c>
      <c r="BB23">
        <v>0</v>
      </c>
      <c r="BC23">
        <v>0</v>
      </c>
      <c r="BD23">
        <v>0</v>
      </c>
      <c r="BE23">
        <f t="shared" si="0"/>
        <v>7</v>
      </c>
    </row>
    <row r="24" spans="1:57" x14ac:dyDescent="0.25">
      <c r="A24">
        <v>2014</v>
      </c>
      <c r="B24" t="s">
        <v>63</v>
      </c>
      <c r="C24" t="s">
        <v>59</v>
      </c>
      <c r="D24">
        <v>0</v>
      </c>
      <c r="E24">
        <v>0</v>
      </c>
      <c r="F24">
        <v>1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1</v>
      </c>
      <c r="O24">
        <v>0</v>
      </c>
      <c r="P24">
        <v>0</v>
      </c>
      <c r="Q24">
        <v>0</v>
      </c>
      <c r="R24">
        <v>1</v>
      </c>
      <c r="S24">
        <v>1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1</v>
      </c>
      <c r="AM24">
        <v>0</v>
      </c>
      <c r="AN24">
        <v>0</v>
      </c>
      <c r="AO24">
        <v>1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1</v>
      </c>
      <c r="AZ24">
        <v>0</v>
      </c>
      <c r="BA24">
        <v>0</v>
      </c>
      <c r="BB24">
        <v>0</v>
      </c>
      <c r="BC24">
        <v>0</v>
      </c>
      <c r="BD24">
        <v>0</v>
      </c>
      <c r="BE24">
        <f t="shared" si="0"/>
        <v>7</v>
      </c>
    </row>
    <row r="25" spans="1:57" x14ac:dyDescent="0.25">
      <c r="A25">
        <v>2014</v>
      </c>
      <c r="B25" t="s">
        <v>63</v>
      </c>
      <c r="C25" t="s">
        <v>60</v>
      </c>
      <c r="D25">
        <v>0</v>
      </c>
      <c r="E25">
        <v>0</v>
      </c>
      <c r="F25">
        <v>1</v>
      </c>
      <c r="G25">
        <v>0</v>
      </c>
      <c r="H25">
        <v>1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1</v>
      </c>
      <c r="S25">
        <v>0</v>
      </c>
      <c r="T25">
        <v>0</v>
      </c>
      <c r="U25">
        <v>0</v>
      </c>
      <c r="V25">
        <v>0</v>
      </c>
      <c r="W25">
        <v>0</v>
      </c>
      <c r="X25">
        <v>1</v>
      </c>
      <c r="Y25">
        <v>0</v>
      </c>
      <c r="Z25">
        <v>1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1</v>
      </c>
      <c r="BC25">
        <v>0</v>
      </c>
      <c r="BD25">
        <v>0</v>
      </c>
      <c r="BE25">
        <f t="shared" si="0"/>
        <v>6</v>
      </c>
    </row>
    <row r="26" spans="1:57" x14ac:dyDescent="0.25">
      <c r="A26">
        <v>2014</v>
      </c>
      <c r="B26" t="s">
        <v>63</v>
      </c>
      <c r="C26" t="s">
        <v>61</v>
      </c>
      <c r="D26">
        <v>0</v>
      </c>
      <c r="E26">
        <v>0</v>
      </c>
      <c r="F26">
        <v>1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1</v>
      </c>
      <c r="AA26">
        <v>0</v>
      </c>
      <c r="AB26">
        <v>1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1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1</v>
      </c>
      <c r="AZ26">
        <v>0</v>
      </c>
      <c r="BA26">
        <v>0</v>
      </c>
      <c r="BB26">
        <v>0</v>
      </c>
      <c r="BC26">
        <v>0</v>
      </c>
      <c r="BD26">
        <v>0</v>
      </c>
      <c r="BE26">
        <f t="shared" si="0"/>
        <v>5</v>
      </c>
    </row>
    <row r="27" spans="1:57" x14ac:dyDescent="0.25">
      <c r="A27">
        <v>2156</v>
      </c>
      <c r="B27" t="s">
        <v>62</v>
      </c>
      <c r="C27" t="s">
        <v>58</v>
      </c>
      <c r="D27">
        <v>0</v>
      </c>
      <c r="E27">
        <v>0</v>
      </c>
      <c r="F27">
        <v>1</v>
      </c>
      <c r="G27">
        <v>0</v>
      </c>
      <c r="H27">
        <v>1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1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1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1</v>
      </c>
      <c r="AV27">
        <v>0</v>
      </c>
      <c r="AW27">
        <v>0</v>
      </c>
      <c r="AX27">
        <v>0</v>
      </c>
      <c r="AY27">
        <v>1</v>
      </c>
      <c r="AZ27">
        <v>0</v>
      </c>
      <c r="BA27">
        <v>0</v>
      </c>
      <c r="BB27">
        <v>0</v>
      </c>
      <c r="BC27">
        <v>0</v>
      </c>
      <c r="BD27">
        <v>0</v>
      </c>
      <c r="BE27">
        <f t="shared" si="0"/>
        <v>6</v>
      </c>
    </row>
    <row r="28" spans="1:57" x14ac:dyDescent="0.25">
      <c r="A28">
        <v>2156</v>
      </c>
      <c r="B28" t="s">
        <v>62</v>
      </c>
      <c r="C28" t="s">
        <v>59</v>
      </c>
      <c r="D28">
        <v>0</v>
      </c>
      <c r="E28">
        <v>0</v>
      </c>
      <c r="F28">
        <v>1</v>
      </c>
      <c r="G28">
        <v>0</v>
      </c>
      <c r="H28">
        <v>1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1</v>
      </c>
      <c r="S28">
        <v>1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1</v>
      </c>
      <c r="AF28">
        <v>0</v>
      </c>
      <c r="AG28">
        <v>0</v>
      </c>
      <c r="AH28">
        <v>1</v>
      </c>
      <c r="AI28">
        <v>0</v>
      </c>
      <c r="AJ28">
        <v>0</v>
      </c>
      <c r="AK28">
        <v>0</v>
      </c>
      <c r="AL28">
        <v>1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1</v>
      </c>
      <c r="AS28">
        <v>0</v>
      </c>
      <c r="AT28">
        <v>0</v>
      </c>
      <c r="AU28">
        <v>1</v>
      </c>
      <c r="AV28">
        <v>0</v>
      </c>
      <c r="AW28">
        <v>0</v>
      </c>
      <c r="AX28">
        <v>0</v>
      </c>
      <c r="AY28">
        <v>1</v>
      </c>
      <c r="AZ28">
        <v>0</v>
      </c>
      <c r="BA28">
        <v>1</v>
      </c>
      <c r="BB28">
        <v>0</v>
      </c>
      <c r="BC28">
        <v>0</v>
      </c>
      <c r="BD28">
        <v>0</v>
      </c>
      <c r="BE28">
        <f t="shared" si="0"/>
        <v>11</v>
      </c>
    </row>
    <row r="29" spans="1:57" x14ac:dyDescent="0.25">
      <c r="A29">
        <v>2156</v>
      </c>
      <c r="B29" t="s">
        <v>62</v>
      </c>
      <c r="C29" t="s">
        <v>61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1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1</v>
      </c>
      <c r="AR29">
        <v>0</v>
      </c>
      <c r="AS29">
        <v>0</v>
      </c>
      <c r="AT29">
        <v>0</v>
      </c>
      <c r="AU29">
        <v>1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f t="shared" si="0"/>
        <v>3</v>
      </c>
    </row>
    <row r="30" spans="1:57" x14ac:dyDescent="0.25">
      <c r="A30">
        <v>2333</v>
      </c>
      <c r="B30" t="s">
        <v>56</v>
      </c>
      <c r="C30" t="s">
        <v>58</v>
      </c>
      <c r="D30">
        <v>0</v>
      </c>
      <c r="E30">
        <v>0</v>
      </c>
      <c r="F30">
        <v>1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1</v>
      </c>
      <c r="AZ30">
        <v>0</v>
      </c>
      <c r="BA30">
        <v>0</v>
      </c>
      <c r="BB30">
        <v>0</v>
      </c>
      <c r="BC30">
        <v>0</v>
      </c>
      <c r="BD30">
        <v>0</v>
      </c>
      <c r="BE30">
        <f t="shared" si="0"/>
        <v>2</v>
      </c>
    </row>
    <row r="31" spans="1:57" x14ac:dyDescent="0.25">
      <c r="A31">
        <v>2333</v>
      </c>
      <c r="B31" t="s">
        <v>56</v>
      </c>
      <c r="C31" t="s">
        <v>59</v>
      </c>
      <c r="D31">
        <v>0</v>
      </c>
      <c r="E31">
        <v>0</v>
      </c>
      <c r="F31">
        <v>1</v>
      </c>
      <c r="G31">
        <v>0</v>
      </c>
      <c r="H31">
        <v>1</v>
      </c>
      <c r="I31">
        <v>0</v>
      </c>
      <c r="J31">
        <v>1</v>
      </c>
      <c r="K31">
        <v>0</v>
      </c>
      <c r="L31">
        <v>0</v>
      </c>
      <c r="M31">
        <v>1</v>
      </c>
      <c r="N31">
        <v>0</v>
      </c>
      <c r="O31">
        <v>0</v>
      </c>
      <c r="P31">
        <v>0</v>
      </c>
      <c r="Q31">
        <v>0</v>
      </c>
      <c r="R31">
        <v>0</v>
      </c>
      <c r="S31">
        <v>1</v>
      </c>
      <c r="T31">
        <v>0</v>
      </c>
      <c r="U31">
        <v>0</v>
      </c>
      <c r="V31">
        <v>0</v>
      </c>
      <c r="W31">
        <v>0</v>
      </c>
      <c r="X31">
        <v>1</v>
      </c>
      <c r="Y31">
        <v>0</v>
      </c>
      <c r="Z31">
        <v>1</v>
      </c>
      <c r="AA31">
        <v>0</v>
      </c>
      <c r="AB31">
        <v>1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1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1</v>
      </c>
      <c r="BC31">
        <v>0</v>
      </c>
      <c r="BD31">
        <v>0</v>
      </c>
      <c r="BE31">
        <f t="shared" si="0"/>
        <v>10</v>
      </c>
    </row>
    <row r="32" spans="1:57" x14ac:dyDescent="0.25">
      <c r="A32">
        <v>2333</v>
      </c>
      <c r="B32" t="s">
        <v>56</v>
      </c>
      <c r="C32" t="s">
        <v>60</v>
      </c>
      <c r="D32">
        <v>0</v>
      </c>
      <c r="E32">
        <v>0</v>
      </c>
      <c r="F32">
        <v>1</v>
      </c>
      <c r="G32">
        <v>0</v>
      </c>
      <c r="H32">
        <v>1</v>
      </c>
      <c r="I32">
        <v>0</v>
      </c>
      <c r="J32">
        <v>1</v>
      </c>
      <c r="K32">
        <v>0</v>
      </c>
      <c r="L32">
        <v>0</v>
      </c>
      <c r="M32">
        <v>1</v>
      </c>
      <c r="N32">
        <v>0</v>
      </c>
      <c r="O32">
        <v>0</v>
      </c>
      <c r="P32">
        <v>0</v>
      </c>
      <c r="Q32">
        <v>1</v>
      </c>
      <c r="R32">
        <v>1</v>
      </c>
      <c r="S32">
        <v>0</v>
      </c>
      <c r="T32">
        <v>0</v>
      </c>
      <c r="U32">
        <v>0</v>
      </c>
      <c r="V32">
        <v>0</v>
      </c>
      <c r="W32">
        <v>0</v>
      </c>
      <c r="X32">
        <v>1</v>
      </c>
      <c r="Y32">
        <v>0</v>
      </c>
      <c r="Z32">
        <v>1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1</v>
      </c>
      <c r="AZ32">
        <v>0</v>
      </c>
      <c r="BA32">
        <v>0</v>
      </c>
      <c r="BB32">
        <v>0</v>
      </c>
      <c r="BC32">
        <v>0</v>
      </c>
      <c r="BD32">
        <v>0</v>
      </c>
      <c r="BE32">
        <f t="shared" si="0"/>
        <v>9</v>
      </c>
    </row>
    <row r="33" spans="1:57" x14ac:dyDescent="0.25">
      <c r="A33">
        <v>2333</v>
      </c>
      <c r="B33" t="s">
        <v>56</v>
      </c>
      <c r="C33" t="s">
        <v>61</v>
      </c>
      <c r="D33">
        <v>0</v>
      </c>
      <c r="E33">
        <v>0</v>
      </c>
      <c r="F33">
        <v>1</v>
      </c>
      <c r="G33">
        <v>0</v>
      </c>
      <c r="H33">
        <v>0</v>
      </c>
      <c r="I33">
        <v>0</v>
      </c>
      <c r="J33">
        <v>1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1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1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1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f t="shared" si="0"/>
        <v>5</v>
      </c>
    </row>
    <row r="34" spans="1:57" x14ac:dyDescent="0.25">
      <c r="A34">
        <v>2844</v>
      </c>
      <c r="B34" t="s">
        <v>63</v>
      </c>
      <c r="C34" t="s">
        <v>57</v>
      </c>
      <c r="D34">
        <v>1</v>
      </c>
      <c r="E34">
        <v>0</v>
      </c>
      <c r="F34">
        <v>1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1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1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1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f t="shared" si="0"/>
        <v>5</v>
      </c>
    </row>
    <row r="35" spans="1:57" x14ac:dyDescent="0.25">
      <c r="A35">
        <v>2844</v>
      </c>
      <c r="B35" t="s">
        <v>63</v>
      </c>
      <c r="C35" t="s">
        <v>58</v>
      </c>
      <c r="D35">
        <v>0</v>
      </c>
      <c r="E35">
        <v>0</v>
      </c>
      <c r="F35">
        <v>1</v>
      </c>
      <c r="G35">
        <v>0</v>
      </c>
      <c r="H35">
        <v>1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1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1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1</v>
      </c>
      <c r="BD35">
        <v>0</v>
      </c>
      <c r="BE35">
        <f t="shared" si="0"/>
        <v>5</v>
      </c>
    </row>
    <row r="36" spans="1:57" x14ac:dyDescent="0.25">
      <c r="A36">
        <v>2844</v>
      </c>
      <c r="B36" t="s">
        <v>63</v>
      </c>
      <c r="C36" t="s">
        <v>59</v>
      </c>
      <c r="D36">
        <v>1</v>
      </c>
      <c r="E36">
        <v>0</v>
      </c>
      <c r="F36">
        <v>1</v>
      </c>
      <c r="G36">
        <v>0</v>
      </c>
      <c r="H36">
        <v>1</v>
      </c>
      <c r="I36">
        <v>0</v>
      </c>
      <c r="J36">
        <v>0</v>
      </c>
      <c r="K36">
        <v>0</v>
      </c>
      <c r="L36">
        <v>1</v>
      </c>
      <c r="M36">
        <v>1</v>
      </c>
      <c r="N36">
        <v>0</v>
      </c>
      <c r="O36">
        <v>1</v>
      </c>
      <c r="P36">
        <v>0</v>
      </c>
      <c r="Q36">
        <v>0</v>
      </c>
      <c r="R36">
        <v>1</v>
      </c>
      <c r="S36">
        <v>1</v>
      </c>
      <c r="T36">
        <v>0</v>
      </c>
      <c r="U36">
        <v>0</v>
      </c>
      <c r="V36">
        <v>0</v>
      </c>
      <c r="W36">
        <v>0</v>
      </c>
      <c r="X36">
        <v>1</v>
      </c>
      <c r="Y36">
        <v>0</v>
      </c>
      <c r="Z36">
        <v>1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1</v>
      </c>
      <c r="AH36">
        <v>1</v>
      </c>
      <c r="AI36">
        <v>1</v>
      </c>
      <c r="AJ36">
        <v>0</v>
      </c>
      <c r="AK36">
        <v>0</v>
      </c>
      <c r="AL36">
        <v>1</v>
      </c>
      <c r="AM36">
        <v>0</v>
      </c>
      <c r="AN36">
        <v>1</v>
      </c>
      <c r="AO36">
        <v>0</v>
      </c>
      <c r="AP36">
        <v>0</v>
      </c>
      <c r="AQ36">
        <v>1</v>
      </c>
      <c r="AR36">
        <v>0</v>
      </c>
      <c r="AS36">
        <v>0</v>
      </c>
      <c r="AT36">
        <v>0</v>
      </c>
      <c r="AU36">
        <v>0</v>
      </c>
      <c r="AV36">
        <v>1</v>
      </c>
      <c r="AW36">
        <v>1</v>
      </c>
      <c r="AX36">
        <v>0</v>
      </c>
      <c r="AY36">
        <v>1</v>
      </c>
      <c r="AZ36">
        <v>0</v>
      </c>
      <c r="BA36">
        <v>0</v>
      </c>
      <c r="BB36">
        <v>0</v>
      </c>
      <c r="BC36">
        <v>0</v>
      </c>
      <c r="BD36">
        <v>0</v>
      </c>
      <c r="BE36">
        <f t="shared" si="0"/>
        <v>19</v>
      </c>
    </row>
    <row r="37" spans="1:57" x14ac:dyDescent="0.25">
      <c r="A37">
        <v>2844</v>
      </c>
      <c r="B37" t="s">
        <v>63</v>
      </c>
      <c r="C37" t="s">
        <v>60</v>
      </c>
      <c r="D37">
        <v>1</v>
      </c>
      <c r="E37">
        <v>0</v>
      </c>
      <c r="F37">
        <v>1</v>
      </c>
      <c r="G37">
        <v>1</v>
      </c>
      <c r="H37">
        <v>1</v>
      </c>
      <c r="I37">
        <v>0</v>
      </c>
      <c r="J37">
        <v>0</v>
      </c>
      <c r="K37">
        <v>0</v>
      </c>
      <c r="L37">
        <v>0</v>
      </c>
      <c r="M37">
        <v>1</v>
      </c>
      <c r="N37">
        <v>0</v>
      </c>
      <c r="O37">
        <v>0</v>
      </c>
      <c r="P37">
        <v>0</v>
      </c>
      <c r="Q37">
        <v>0</v>
      </c>
      <c r="R37">
        <v>1</v>
      </c>
      <c r="S37">
        <v>1</v>
      </c>
      <c r="T37">
        <v>0</v>
      </c>
      <c r="U37">
        <v>0</v>
      </c>
      <c r="V37">
        <v>0</v>
      </c>
      <c r="W37">
        <v>0</v>
      </c>
      <c r="X37">
        <v>1</v>
      </c>
      <c r="Y37">
        <v>0</v>
      </c>
      <c r="Z37">
        <v>1</v>
      </c>
      <c r="AA37">
        <v>0</v>
      </c>
      <c r="AB37">
        <v>1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1</v>
      </c>
      <c r="AK37">
        <v>0</v>
      </c>
      <c r="AL37">
        <v>0</v>
      </c>
      <c r="AM37">
        <v>0</v>
      </c>
      <c r="AN37">
        <v>0</v>
      </c>
      <c r="AO37">
        <v>1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1</v>
      </c>
      <c r="AZ37">
        <v>0</v>
      </c>
      <c r="BA37">
        <v>0</v>
      </c>
      <c r="BB37">
        <v>0</v>
      </c>
      <c r="BC37">
        <v>0</v>
      </c>
      <c r="BD37">
        <v>0</v>
      </c>
      <c r="BE37">
        <f t="shared" si="0"/>
        <v>13</v>
      </c>
    </row>
    <row r="38" spans="1:57" x14ac:dyDescent="0.25">
      <c r="A38">
        <v>2844</v>
      </c>
      <c r="B38" t="s">
        <v>63</v>
      </c>
      <c r="C38" t="s">
        <v>61</v>
      </c>
      <c r="D38">
        <v>0</v>
      </c>
      <c r="E38">
        <v>0</v>
      </c>
      <c r="F38">
        <v>1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1</v>
      </c>
      <c r="O38">
        <v>0</v>
      </c>
      <c r="P38">
        <v>0</v>
      </c>
      <c r="Q38">
        <v>0</v>
      </c>
      <c r="R38">
        <v>1</v>
      </c>
      <c r="S38">
        <v>0</v>
      </c>
      <c r="T38">
        <v>0</v>
      </c>
      <c r="U38">
        <v>0</v>
      </c>
      <c r="V38">
        <v>0</v>
      </c>
      <c r="W38">
        <v>0</v>
      </c>
      <c r="X38">
        <v>1</v>
      </c>
      <c r="Y38">
        <v>0</v>
      </c>
      <c r="Z38">
        <v>0</v>
      </c>
      <c r="AA38">
        <v>0</v>
      </c>
      <c r="AB38">
        <v>1</v>
      </c>
      <c r="AC38">
        <v>0</v>
      </c>
      <c r="AD38">
        <v>0</v>
      </c>
      <c r="AE38">
        <v>1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1</v>
      </c>
      <c r="AM38">
        <v>0</v>
      </c>
      <c r="AN38">
        <v>0</v>
      </c>
      <c r="AO38">
        <v>1</v>
      </c>
      <c r="AP38">
        <v>0</v>
      </c>
      <c r="AQ38">
        <v>0</v>
      </c>
      <c r="AR38">
        <v>0</v>
      </c>
      <c r="AS38">
        <v>1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f t="shared" si="0"/>
        <v>9</v>
      </c>
    </row>
    <row r="39" spans="1:57" x14ac:dyDescent="0.25">
      <c r="A39">
        <v>3897</v>
      </c>
      <c r="B39" t="s">
        <v>63</v>
      </c>
      <c r="C39" t="s">
        <v>58</v>
      </c>
      <c r="D39">
        <v>0</v>
      </c>
      <c r="E39">
        <v>0</v>
      </c>
      <c r="F39">
        <v>1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1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f t="shared" si="0"/>
        <v>2</v>
      </c>
    </row>
    <row r="40" spans="1:57" x14ac:dyDescent="0.25">
      <c r="A40">
        <v>3897</v>
      </c>
      <c r="B40" t="s">
        <v>63</v>
      </c>
      <c r="C40" t="s">
        <v>59</v>
      </c>
      <c r="D40">
        <v>0</v>
      </c>
      <c r="E40">
        <v>0</v>
      </c>
      <c r="F40">
        <v>1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1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1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1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f t="shared" si="0"/>
        <v>4</v>
      </c>
    </row>
    <row r="41" spans="1:57" x14ac:dyDescent="0.25">
      <c r="A41">
        <v>3897</v>
      </c>
      <c r="B41" t="s">
        <v>63</v>
      </c>
      <c r="C41" t="s">
        <v>60</v>
      </c>
      <c r="D41">
        <v>0</v>
      </c>
      <c r="E41">
        <v>0</v>
      </c>
      <c r="F41">
        <v>1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1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1</v>
      </c>
      <c r="AM41">
        <v>0</v>
      </c>
      <c r="AN41">
        <v>0</v>
      </c>
      <c r="AO41">
        <v>1</v>
      </c>
      <c r="AP41">
        <v>0</v>
      </c>
      <c r="AQ41">
        <v>1</v>
      </c>
      <c r="AR41">
        <v>0</v>
      </c>
      <c r="AS41">
        <v>0</v>
      </c>
      <c r="AT41">
        <v>0</v>
      </c>
      <c r="AU41">
        <v>1</v>
      </c>
      <c r="AV41">
        <v>0</v>
      </c>
      <c r="AW41">
        <v>0</v>
      </c>
      <c r="AX41">
        <v>0</v>
      </c>
      <c r="AY41">
        <v>1</v>
      </c>
      <c r="AZ41">
        <v>0</v>
      </c>
      <c r="BA41">
        <v>0</v>
      </c>
      <c r="BB41">
        <v>0</v>
      </c>
      <c r="BC41">
        <v>0</v>
      </c>
      <c r="BD41">
        <v>0</v>
      </c>
      <c r="BE41">
        <f t="shared" si="0"/>
        <v>7</v>
      </c>
    </row>
    <row r="42" spans="1:57" x14ac:dyDescent="0.25">
      <c r="A42">
        <v>3897</v>
      </c>
      <c r="B42" t="s">
        <v>63</v>
      </c>
      <c r="C42" t="s">
        <v>61</v>
      </c>
      <c r="D42">
        <v>0</v>
      </c>
      <c r="E42">
        <v>0</v>
      </c>
      <c r="F42">
        <v>1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1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1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1</v>
      </c>
      <c r="AM42">
        <v>0</v>
      </c>
      <c r="AN42">
        <v>0</v>
      </c>
      <c r="AO42">
        <v>1</v>
      </c>
      <c r="AP42">
        <v>0</v>
      </c>
      <c r="AQ42">
        <v>0</v>
      </c>
      <c r="AR42">
        <v>1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f t="shared" si="0"/>
        <v>6</v>
      </c>
    </row>
    <row r="43" spans="1:57" x14ac:dyDescent="0.25">
      <c r="A43">
        <v>4091</v>
      </c>
      <c r="B43" t="s">
        <v>63</v>
      </c>
      <c r="C43" t="s">
        <v>57</v>
      </c>
      <c r="D43">
        <v>1</v>
      </c>
      <c r="E43">
        <v>0</v>
      </c>
      <c r="F43">
        <v>1</v>
      </c>
      <c r="G43">
        <v>1</v>
      </c>
      <c r="H43">
        <v>1</v>
      </c>
      <c r="I43">
        <v>0</v>
      </c>
      <c r="J43">
        <v>0</v>
      </c>
      <c r="K43">
        <v>0</v>
      </c>
      <c r="L43">
        <v>0</v>
      </c>
      <c r="M43">
        <v>1</v>
      </c>
      <c r="N43">
        <v>0</v>
      </c>
      <c r="O43">
        <v>0</v>
      </c>
      <c r="P43">
        <v>0</v>
      </c>
      <c r="Q43">
        <v>0</v>
      </c>
      <c r="R43">
        <v>1</v>
      </c>
      <c r="S43">
        <v>0</v>
      </c>
      <c r="T43">
        <v>0</v>
      </c>
      <c r="U43">
        <v>0</v>
      </c>
      <c r="V43">
        <v>0</v>
      </c>
      <c r="W43">
        <v>0</v>
      </c>
      <c r="X43">
        <v>1</v>
      </c>
      <c r="Y43">
        <v>0</v>
      </c>
      <c r="Z43">
        <v>1</v>
      </c>
      <c r="AA43">
        <v>0</v>
      </c>
      <c r="AB43">
        <v>0</v>
      </c>
      <c r="AC43">
        <v>0</v>
      </c>
      <c r="AD43">
        <v>0</v>
      </c>
      <c r="AE43">
        <v>1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1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1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f t="shared" si="0"/>
        <v>11</v>
      </c>
    </row>
    <row r="44" spans="1:57" x14ac:dyDescent="0.25">
      <c r="A44">
        <v>4091</v>
      </c>
      <c r="B44" t="s">
        <v>63</v>
      </c>
      <c r="C44" t="s">
        <v>58</v>
      </c>
      <c r="D44">
        <v>0</v>
      </c>
      <c r="E44">
        <v>0</v>
      </c>
      <c r="F44">
        <v>1</v>
      </c>
      <c r="G44">
        <v>1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1</v>
      </c>
      <c r="S44">
        <v>0</v>
      </c>
      <c r="T44">
        <v>0</v>
      </c>
      <c r="U44">
        <v>0</v>
      </c>
      <c r="V44">
        <v>0</v>
      </c>
      <c r="W44">
        <v>0</v>
      </c>
      <c r="X44">
        <v>1</v>
      </c>
      <c r="Y44">
        <v>0</v>
      </c>
      <c r="Z44">
        <v>1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1</v>
      </c>
      <c r="AO44">
        <v>1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f t="shared" si="0"/>
        <v>7</v>
      </c>
    </row>
    <row r="45" spans="1:57" x14ac:dyDescent="0.25">
      <c r="A45">
        <v>4091</v>
      </c>
      <c r="B45" t="s">
        <v>63</v>
      </c>
      <c r="C45" t="s">
        <v>59</v>
      </c>
      <c r="D45">
        <v>0</v>
      </c>
      <c r="E45">
        <v>0</v>
      </c>
      <c r="F45">
        <v>1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1</v>
      </c>
      <c r="S45">
        <v>1</v>
      </c>
      <c r="T45">
        <v>0</v>
      </c>
      <c r="U45">
        <v>0</v>
      </c>
      <c r="V45">
        <v>0</v>
      </c>
      <c r="W45">
        <v>0</v>
      </c>
      <c r="X45">
        <v>1</v>
      </c>
      <c r="Y45">
        <v>1</v>
      </c>
      <c r="Z45">
        <v>1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1</v>
      </c>
      <c r="AI45">
        <v>1</v>
      </c>
      <c r="AJ45">
        <v>1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1</v>
      </c>
      <c r="AZ45">
        <v>0</v>
      </c>
      <c r="BA45">
        <v>0</v>
      </c>
      <c r="BB45">
        <v>0</v>
      </c>
      <c r="BC45">
        <v>0</v>
      </c>
      <c r="BD45">
        <v>0</v>
      </c>
      <c r="BE45">
        <f t="shared" si="0"/>
        <v>10</v>
      </c>
    </row>
    <row r="46" spans="1:57" x14ac:dyDescent="0.25">
      <c r="A46">
        <v>4091</v>
      </c>
      <c r="B46" t="s">
        <v>63</v>
      </c>
      <c r="C46" t="s">
        <v>60</v>
      </c>
      <c r="D46">
        <v>0</v>
      </c>
      <c r="E46">
        <v>0</v>
      </c>
      <c r="F46">
        <v>1</v>
      </c>
      <c r="G46">
        <v>0</v>
      </c>
      <c r="H46">
        <v>1</v>
      </c>
      <c r="I46">
        <v>0</v>
      </c>
      <c r="J46">
        <v>1</v>
      </c>
      <c r="K46">
        <v>0</v>
      </c>
      <c r="L46">
        <v>0</v>
      </c>
      <c r="M46">
        <v>1</v>
      </c>
      <c r="N46">
        <v>1</v>
      </c>
      <c r="O46">
        <v>0</v>
      </c>
      <c r="P46">
        <v>0</v>
      </c>
      <c r="Q46">
        <v>0</v>
      </c>
      <c r="R46">
        <v>1</v>
      </c>
      <c r="S46">
        <v>1</v>
      </c>
      <c r="T46">
        <v>0</v>
      </c>
      <c r="U46">
        <v>0</v>
      </c>
      <c r="V46">
        <v>0</v>
      </c>
      <c r="W46">
        <v>0</v>
      </c>
      <c r="X46">
        <v>1</v>
      </c>
      <c r="Y46">
        <v>0</v>
      </c>
      <c r="Z46">
        <v>1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1</v>
      </c>
      <c r="AO46">
        <v>1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1</v>
      </c>
      <c r="AV46">
        <v>0</v>
      </c>
      <c r="AW46">
        <v>1</v>
      </c>
      <c r="AX46">
        <v>0</v>
      </c>
      <c r="AY46">
        <v>1</v>
      </c>
      <c r="AZ46">
        <v>0</v>
      </c>
      <c r="BA46">
        <v>0</v>
      </c>
      <c r="BB46">
        <v>0</v>
      </c>
      <c r="BC46">
        <v>0</v>
      </c>
      <c r="BD46">
        <v>0</v>
      </c>
      <c r="BE46">
        <f t="shared" si="0"/>
        <v>14</v>
      </c>
    </row>
    <row r="47" spans="1:57" x14ac:dyDescent="0.25">
      <c r="A47">
        <v>4091</v>
      </c>
      <c r="B47" t="s">
        <v>63</v>
      </c>
      <c r="C47" t="s">
        <v>61</v>
      </c>
      <c r="D47">
        <v>0</v>
      </c>
      <c r="E47">
        <v>0</v>
      </c>
      <c r="F47">
        <v>1</v>
      </c>
      <c r="G47">
        <v>1</v>
      </c>
      <c r="H47">
        <v>1</v>
      </c>
      <c r="I47">
        <v>0</v>
      </c>
      <c r="J47">
        <v>0</v>
      </c>
      <c r="K47">
        <v>0</v>
      </c>
      <c r="L47">
        <v>0</v>
      </c>
      <c r="M47">
        <v>0</v>
      </c>
      <c r="N47">
        <v>1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1</v>
      </c>
      <c r="AA47">
        <v>1</v>
      </c>
      <c r="AB47">
        <v>1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1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1</v>
      </c>
      <c r="AZ47">
        <v>0</v>
      </c>
      <c r="BA47">
        <v>0</v>
      </c>
      <c r="BB47">
        <v>0</v>
      </c>
      <c r="BC47">
        <v>0</v>
      </c>
      <c r="BD47">
        <v>0</v>
      </c>
      <c r="BE47">
        <f t="shared" si="0"/>
        <v>9</v>
      </c>
    </row>
    <row r="48" spans="1:57" x14ac:dyDescent="0.25">
      <c r="A48">
        <v>4319</v>
      </c>
      <c r="B48" t="s">
        <v>62</v>
      </c>
      <c r="C48" t="s">
        <v>57</v>
      </c>
      <c r="D48">
        <v>0</v>
      </c>
      <c r="E48">
        <v>0</v>
      </c>
      <c r="F48">
        <v>1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1</v>
      </c>
      <c r="S48">
        <v>0</v>
      </c>
      <c r="T48">
        <v>0</v>
      </c>
      <c r="U48">
        <v>0</v>
      </c>
      <c r="V48">
        <v>0</v>
      </c>
      <c r="W48">
        <v>0</v>
      </c>
      <c r="X48">
        <v>1</v>
      </c>
      <c r="Y48">
        <v>0</v>
      </c>
      <c r="Z48">
        <v>1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1</v>
      </c>
      <c r="AO48">
        <v>1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1</v>
      </c>
      <c r="AZ48">
        <v>0</v>
      </c>
      <c r="BA48">
        <v>0</v>
      </c>
      <c r="BB48">
        <v>0</v>
      </c>
      <c r="BC48">
        <v>0</v>
      </c>
      <c r="BD48">
        <v>0</v>
      </c>
      <c r="BE48">
        <f t="shared" si="0"/>
        <v>7</v>
      </c>
    </row>
    <row r="49" spans="1:57" x14ac:dyDescent="0.25">
      <c r="A49">
        <v>4319</v>
      </c>
      <c r="B49" t="s">
        <v>62</v>
      </c>
      <c r="C49" t="s">
        <v>58</v>
      </c>
      <c r="D49">
        <v>0</v>
      </c>
      <c r="E49">
        <v>0</v>
      </c>
      <c r="F49">
        <v>1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1</v>
      </c>
      <c r="N49">
        <v>0</v>
      </c>
      <c r="O49">
        <v>0</v>
      </c>
      <c r="P49">
        <v>0</v>
      </c>
      <c r="Q49">
        <v>0</v>
      </c>
      <c r="R49">
        <v>1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1</v>
      </c>
      <c r="AA49">
        <v>0</v>
      </c>
      <c r="AB49">
        <v>0</v>
      </c>
      <c r="AC49">
        <v>0</v>
      </c>
      <c r="AD49">
        <v>0</v>
      </c>
      <c r="AE49">
        <v>1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1</v>
      </c>
      <c r="AM49">
        <v>0</v>
      </c>
      <c r="AN49">
        <v>0</v>
      </c>
      <c r="AO49">
        <v>1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1</v>
      </c>
      <c r="AV49">
        <v>0</v>
      </c>
      <c r="AW49">
        <v>0</v>
      </c>
      <c r="AX49">
        <v>0</v>
      </c>
      <c r="AY49">
        <v>1</v>
      </c>
      <c r="AZ49">
        <v>0</v>
      </c>
      <c r="BA49">
        <v>0</v>
      </c>
      <c r="BB49">
        <v>0</v>
      </c>
      <c r="BC49">
        <v>0</v>
      </c>
      <c r="BD49">
        <v>0</v>
      </c>
      <c r="BE49">
        <f t="shared" si="0"/>
        <v>9</v>
      </c>
    </row>
    <row r="50" spans="1:57" x14ac:dyDescent="0.25">
      <c r="A50">
        <v>4319</v>
      </c>
      <c r="B50" t="s">
        <v>62</v>
      </c>
      <c r="C50" t="s">
        <v>59</v>
      </c>
      <c r="D50">
        <v>0</v>
      </c>
      <c r="E50">
        <v>0</v>
      </c>
      <c r="F50">
        <v>1</v>
      </c>
      <c r="G50">
        <v>0</v>
      </c>
      <c r="H50">
        <v>1</v>
      </c>
      <c r="I50">
        <v>0</v>
      </c>
      <c r="J50">
        <v>0</v>
      </c>
      <c r="K50">
        <v>0</v>
      </c>
      <c r="L50">
        <v>0</v>
      </c>
      <c r="M50">
        <v>1</v>
      </c>
      <c r="N50">
        <v>0</v>
      </c>
      <c r="O50">
        <v>0</v>
      </c>
      <c r="P50">
        <v>0</v>
      </c>
      <c r="Q50">
        <v>0</v>
      </c>
      <c r="R50">
        <v>1</v>
      </c>
      <c r="S50">
        <v>0</v>
      </c>
      <c r="T50">
        <v>0</v>
      </c>
      <c r="U50">
        <v>0</v>
      </c>
      <c r="V50">
        <v>0</v>
      </c>
      <c r="W50">
        <v>0</v>
      </c>
      <c r="X50">
        <v>1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1</v>
      </c>
      <c r="AK50">
        <v>0</v>
      </c>
      <c r="AL50">
        <v>0</v>
      </c>
      <c r="AM50">
        <v>0</v>
      </c>
      <c r="AN50">
        <v>1</v>
      </c>
      <c r="AO50">
        <v>1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1</v>
      </c>
      <c r="BD50">
        <v>0</v>
      </c>
      <c r="BE50">
        <f t="shared" si="0"/>
        <v>9</v>
      </c>
    </row>
    <row r="51" spans="1:57" x14ac:dyDescent="0.25">
      <c r="A51">
        <v>4319</v>
      </c>
      <c r="B51" t="s">
        <v>62</v>
      </c>
      <c r="C51" t="s">
        <v>61</v>
      </c>
      <c r="D51">
        <v>1</v>
      </c>
      <c r="E51">
        <v>0</v>
      </c>
      <c r="F51">
        <v>1</v>
      </c>
      <c r="G51">
        <v>0</v>
      </c>
      <c r="H51">
        <v>1</v>
      </c>
      <c r="I51">
        <v>0</v>
      </c>
      <c r="J51">
        <v>1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1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1</v>
      </c>
      <c r="AL51">
        <v>1</v>
      </c>
      <c r="AM51">
        <v>0</v>
      </c>
      <c r="AN51">
        <v>0</v>
      </c>
      <c r="AO51">
        <v>1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1</v>
      </c>
      <c r="AZ51">
        <v>0</v>
      </c>
      <c r="BA51">
        <v>1</v>
      </c>
      <c r="BB51">
        <v>0</v>
      </c>
      <c r="BC51">
        <v>0</v>
      </c>
      <c r="BD51">
        <v>0</v>
      </c>
      <c r="BE51">
        <f t="shared" si="0"/>
        <v>10</v>
      </c>
    </row>
    <row r="52" spans="1:57" x14ac:dyDescent="0.25">
      <c r="A52">
        <v>5041</v>
      </c>
      <c r="B52" t="s">
        <v>62</v>
      </c>
      <c r="C52" t="s">
        <v>57</v>
      </c>
      <c r="D52">
        <v>0</v>
      </c>
      <c r="E52">
        <v>0</v>
      </c>
      <c r="F52">
        <v>1</v>
      </c>
      <c r="G52">
        <v>0</v>
      </c>
      <c r="H52">
        <v>0</v>
      </c>
      <c r="I52">
        <v>0</v>
      </c>
      <c r="J52">
        <v>1</v>
      </c>
      <c r="K52">
        <v>0</v>
      </c>
      <c r="L52">
        <v>0</v>
      </c>
      <c r="M52">
        <v>0</v>
      </c>
      <c r="N52">
        <v>1</v>
      </c>
      <c r="O52">
        <v>0</v>
      </c>
      <c r="P52">
        <v>0</v>
      </c>
      <c r="Q52">
        <v>0</v>
      </c>
      <c r="R52">
        <v>1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1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1</v>
      </c>
      <c r="AO52">
        <v>1</v>
      </c>
      <c r="AP52">
        <v>0</v>
      </c>
      <c r="AQ52">
        <v>0</v>
      </c>
      <c r="AR52">
        <v>1</v>
      </c>
      <c r="AS52">
        <v>0</v>
      </c>
      <c r="AT52">
        <v>0</v>
      </c>
      <c r="AU52">
        <v>1</v>
      </c>
      <c r="AV52">
        <v>0</v>
      </c>
      <c r="AW52">
        <v>1</v>
      </c>
      <c r="AX52">
        <v>0</v>
      </c>
      <c r="AY52">
        <v>1</v>
      </c>
      <c r="AZ52">
        <v>0</v>
      </c>
      <c r="BA52">
        <v>0</v>
      </c>
      <c r="BB52">
        <v>0</v>
      </c>
      <c r="BC52">
        <v>0</v>
      </c>
      <c r="BD52">
        <v>0</v>
      </c>
      <c r="BE52">
        <f t="shared" si="0"/>
        <v>11</v>
      </c>
    </row>
    <row r="53" spans="1:57" x14ac:dyDescent="0.25">
      <c r="A53">
        <v>5041</v>
      </c>
      <c r="B53" t="s">
        <v>62</v>
      </c>
      <c r="C53" t="s">
        <v>58</v>
      </c>
      <c r="D53">
        <v>1</v>
      </c>
      <c r="E53">
        <v>0</v>
      </c>
      <c r="F53">
        <v>1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1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1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1</v>
      </c>
      <c r="AX53">
        <v>0</v>
      </c>
      <c r="AY53">
        <v>1</v>
      </c>
      <c r="AZ53">
        <v>0</v>
      </c>
      <c r="BA53">
        <v>0</v>
      </c>
      <c r="BB53">
        <v>0</v>
      </c>
      <c r="BC53">
        <v>0</v>
      </c>
      <c r="BD53">
        <v>0</v>
      </c>
      <c r="BE53">
        <f t="shared" si="0"/>
        <v>6</v>
      </c>
    </row>
    <row r="54" spans="1:57" x14ac:dyDescent="0.25">
      <c r="A54">
        <v>5041</v>
      </c>
      <c r="B54" t="s">
        <v>62</v>
      </c>
      <c r="C54" t="s">
        <v>59</v>
      </c>
      <c r="D54">
        <v>0</v>
      </c>
      <c r="E54">
        <v>1</v>
      </c>
      <c r="F54">
        <v>1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1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1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1</v>
      </c>
      <c r="AL54">
        <v>1</v>
      </c>
      <c r="AM54">
        <v>0</v>
      </c>
      <c r="AN54">
        <v>1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1</v>
      </c>
      <c r="AV54">
        <v>1</v>
      </c>
      <c r="AW54">
        <v>1</v>
      </c>
      <c r="AX54">
        <v>0</v>
      </c>
      <c r="AY54">
        <v>1</v>
      </c>
      <c r="AZ54">
        <v>0</v>
      </c>
      <c r="BA54">
        <v>0</v>
      </c>
      <c r="BB54">
        <v>0</v>
      </c>
      <c r="BC54">
        <v>0</v>
      </c>
      <c r="BD54">
        <v>0</v>
      </c>
      <c r="BE54">
        <f t="shared" si="0"/>
        <v>11</v>
      </c>
    </row>
    <row r="55" spans="1:57" x14ac:dyDescent="0.25">
      <c r="A55">
        <v>5041</v>
      </c>
      <c r="B55" t="s">
        <v>62</v>
      </c>
      <c r="C55" t="s">
        <v>61</v>
      </c>
      <c r="D55">
        <v>1</v>
      </c>
      <c r="E55">
        <v>0</v>
      </c>
      <c r="F55">
        <v>1</v>
      </c>
      <c r="G55">
        <v>0</v>
      </c>
      <c r="H55">
        <v>1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1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1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f t="shared" si="0"/>
        <v>5</v>
      </c>
    </row>
    <row r="56" spans="1:57" x14ac:dyDescent="0.25">
      <c r="A56">
        <v>5166</v>
      </c>
      <c r="B56" t="s">
        <v>64</v>
      </c>
      <c r="C56" t="s">
        <v>57</v>
      </c>
      <c r="D56">
        <v>1</v>
      </c>
      <c r="E56">
        <v>0</v>
      </c>
      <c r="F56">
        <v>1</v>
      </c>
      <c r="G56">
        <v>0</v>
      </c>
      <c r="H56">
        <v>1</v>
      </c>
      <c r="I56">
        <v>0</v>
      </c>
      <c r="J56">
        <v>0</v>
      </c>
      <c r="K56">
        <v>1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1</v>
      </c>
      <c r="S56">
        <v>0</v>
      </c>
      <c r="T56">
        <v>0</v>
      </c>
      <c r="U56">
        <v>0</v>
      </c>
      <c r="V56">
        <v>0</v>
      </c>
      <c r="W56">
        <v>0</v>
      </c>
      <c r="X56">
        <v>1</v>
      </c>
      <c r="Y56">
        <v>0</v>
      </c>
      <c r="Z56">
        <v>1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1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1</v>
      </c>
      <c r="AX56">
        <v>0</v>
      </c>
      <c r="AY56">
        <v>1</v>
      </c>
      <c r="AZ56">
        <v>0</v>
      </c>
      <c r="BA56">
        <v>0</v>
      </c>
      <c r="BB56">
        <v>0</v>
      </c>
      <c r="BC56">
        <v>0</v>
      </c>
      <c r="BD56">
        <v>0</v>
      </c>
      <c r="BE56">
        <f t="shared" si="0"/>
        <v>10</v>
      </c>
    </row>
    <row r="57" spans="1:57" x14ac:dyDescent="0.25">
      <c r="A57">
        <v>5166</v>
      </c>
      <c r="B57" t="s">
        <v>64</v>
      </c>
      <c r="C57" t="s">
        <v>58</v>
      </c>
      <c r="D57">
        <v>0</v>
      </c>
      <c r="E57">
        <v>0</v>
      </c>
      <c r="F57">
        <v>1</v>
      </c>
      <c r="G57">
        <v>0</v>
      </c>
      <c r="H57">
        <v>1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1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1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1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1</v>
      </c>
      <c r="AV57">
        <v>0</v>
      </c>
      <c r="AW57">
        <v>1</v>
      </c>
      <c r="AX57">
        <v>0</v>
      </c>
      <c r="AY57">
        <v>1</v>
      </c>
      <c r="AZ57">
        <v>0</v>
      </c>
      <c r="BA57">
        <v>0</v>
      </c>
      <c r="BB57">
        <v>0</v>
      </c>
      <c r="BC57">
        <v>0</v>
      </c>
      <c r="BD57">
        <v>0</v>
      </c>
      <c r="BE57">
        <f t="shared" si="0"/>
        <v>8</v>
      </c>
    </row>
    <row r="58" spans="1:57" x14ac:dyDescent="0.25">
      <c r="A58">
        <v>5166</v>
      </c>
      <c r="B58" t="s">
        <v>64</v>
      </c>
      <c r="C58" t="s">
        <v>59</v>
      </c>
      <c r="D58">
        <v>1</v>
      </c>
      <c r="E58">
        <v>0</v>
      </c>
      <c r="F58">
        <v>1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1</v>
      </c>
      <c r="S58">
        <v>1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1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1</v>
      </c>
      <c r="AV58">
        <v>1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f t="shared" si="0"/>
        <v>7</v>
      </c>
    </row>
    <row r="59" spans="1:57" x14ac:dyDescent="0.25">
      <c r="A59">
        <v>5166</v>
      </c>
      <c r="B59" t="s">
        <v>64</v>
      </c>
      <c r="C59" t="s">
        <v>61</v>
      </c>
      <c r="D59">
        <v>1</v>
      </c>
      <c r="E59">
        <v>0</v>
      </c>
      <c r="F59">
        <v>1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1</v>
      </c>
      <c r="S59">
        <v>0</v>
      </c>
      <c r="T59">
        <v>0</v>
      </c>
      <c r="U59">
        <v>0</v>
      </c>
      <c r="V59">
        <v>0</v>
      </c>
      <c r="W59">
        <v>0</v>
      </c>
      <c r="X59">
        <v>1</v>
      </c>
      <c r="Y59">
        <v>0</v>
      </c>
      <c r="Z59">
        <v>1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1</v>
      </c>
      <c r="AO59">
        <v>1</v>
      </c>
      <c r="AP59">
        <v>0</v>
      </c>
      <c r="AQ59">
        <v>0</v>
      </c>
      <c r="AR59">
        <v>1</v>
      </c>
      <c r="AS59">
        <v>0</v>
      </c>
      <c r="AT59">
        <v>0</v>
      </c>
      <c r="AU59">
        <v>1</v>
      </c>
      <c r="AV59">
        <v>0</v>
      </c>
      <c r="AW59">
        <v>0</v>
      </c>
      <c r="AX59">
        <v>0</v>
      </c>
      <c r="AY59">
        <v>1</v>
      </c>
      <c r="AZ59">
        <v>0</v>
      </c>
      <c r="BA59">
        <v>0</v>
      </c>
      <c r="BB59">
        <v>0</v>
      </c>
      <c r="BC59">
        <v>0</v>
      </c>
      <c r="BD59">
        <v>0</v>
      </c>
      <c r="BE59">
        <f t="shared" si="0"/>
        <v>10</v>
      </c>
    </row>
    <row r="60" spans="1:57" x14ac:dyDescent="0.25">
      <c r="A60">
        <v>5561</v>
      </c>
      <c r="B60" t="s">
        <v>56</v>
      </c>
      <c r="C60" t="s">
        <v>58</v>
      </c>
      <c r="D60">
        <v>1</v>
      </c>
      <c r="E60">
        <v>0</v>
      </c>
      <c r="F60">
        <v>1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1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1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1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1</v>
      </c>
      <c r="AZ60">
        <v>0</v>
      </c>
      <c r="BA60">
        <v>0</v>
      </c>
      <c r="BB60">
        <v>0</v>
      </c>
      <c r="BC60">
        <v>0</v>
      </c>
      <c r="BD60">
        <v>0</v>
      </c>
      <c r="BE60">
        <f t="shared" si="0"/>
        <v>6</v>
      </c>
    </row>
    <row r="61" spans="1:57" x14ac:dyDescent="0.25">
      <c r="A61">
        <v>5561</v>
      </c>
      <c r="B61" t="s">
        <v>56</v>
      </c>
      <c r="C61" t="s">
        <v>59</v>
      </c>
      <c r="D61">
        <v>0</v>
      </c>
      <c r="E61">
        <v>0</v>
      </c>
      <c r="F61">
        <v>1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1</v>
      </c>
      <c r="S61">
        <v>0</v>
      </c>
      <c r="T61">
        <v>0</v>
      </c>
      <c r="U61">
        <v>0</v>
      </c>
      <c r="V61">
        <v>0</v>
      </c>
      <c r="W61">
        <v>0</v>
      </c>
      <c r="X61">
        <v>1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1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1</v>
      </c>
      <c r="AO61">
        <v>1</v>
      </c>
      <c r="AP61">
        <v>1</v>
      </c>
      <c r="AQ61">
        <v>1</v>
      </c>
      <c r="AR61">
        <v>0</v>
      </c>
      <c r="AS61">
        <v>0</v>
      </c>
      <c r="AT61">
        <v>0</v>
      </c>
      <c r="AU61">
        <v>1</v>
      </c>
      <c r="AV61">
        <v>0</v>
      </c>
      <c r="AW61">
        <v>0</v>
      </c>
      <c r="AX61">
        <v>0</v>
      </c>
      <c r="AY61">
        <v>1</v>
      </c>
      <c r="AZ61">
        <v>0</v>
      </c>
      <c r="BA61">
        <v>0</v>
      </c>
      <c r="BB61">
        <v>0</v>
      </c>
      <c r="BC61">
        <v>0</v>
      </c>
      <c r="BD61">
        <v>0</v>
      </c>
      <c r="BE61">
        <f t="shared" si="0"/>
        <v>10</v>
      </c>
    </row>
    <row r="62" spans="1:57" x14ac:dyDescent="0.25">
      <c r="A62">
        <v>5561</v>
      </c>
      <c r="B62" t="s">
        <v>56</v>
      </c>
      <c r="C62" t="s">
        <v>60</v>
      </c>
      <c r="D62">
        <v>1</v>
      </c>
      <c r="E62">
        <v>0</v>
      </c>
      <c r="F62">
        <v>1</v>
      </c>
      <c r="G62">
        <v>1</v>
      </c>
      <c r="H62">
        <v>0</v>
      </c>
      <c r="I62">
        <v>0</v>
      </c>
      <c r="J62">
        <v>0</v>
      </c>
      <c r="K62">
        <v>0</v>
      </c>
      <c r="L62">
        <v>0</v>
      </c>
      <c r="M62">
        <v>1</v>
      </c>
      <c r="N62">
        <v>1</v>
      </c>
      <c r="O62">
        <v>0</v>
      </c>
      <c r="P62">
        <v>0</v>
      </c>
      <c r="Q62">
        <v>0</v>
      </c>
      <c r="R62">
        <v>1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1</v>
      </c>
      <c r="AA62">
        <v>0</v>
      </c>
      <c r="AB62">
        <v>0</v>
      </c>
      <c r="AC62">
        <v>0</v>
      </c>
      <c r="AD62">
        <v>0</v>
      </c>
      <c r="AE62">
        <v>1</v>
      </c>
      <c r="AF62">
        <v>0</v>
      </c>
      <c r="AG62">
        <v>0</v>
      </c>
      <c r="AH62">
        <v>0</v>
      </c>
      <c r="AI62">
        <v>0</v>
      </c>
      <c r="AJ62">
        <v>1</v>
      </c>
      <c r="AK62">
        <v>0</v>
      </c>
      <c r="AL62">
        <v>1</v>
      </c>
      <c r="AM62">
        <v>0</v>
      </c>
      <c r="AN62">
        <v>0</v>
      </c>
      <c r="AO62">
        <v>1</v>
      </c>
      <c r="AP62">
        <v>0</v>
      </c>
      <c r="AQ62">
        <v>1</v>
      </c>
      <c r="AR62">
        <v>1</v>
      </c>
      <c r="AS62">
        <v>1</v>
      </c>
      <c r="AT62">
        <v>0</v>
      </c>
      <c r="AU62">
        <v>0</v>
      </c>
      <c r="AV62">
        <v>1</v>
      </c>
      <c r="AW62">
        <v>0</v>
      </c>
      <c r="AX62">
        <v>0</v>
      </c>
      <c r="AY62">
        <v>1</v>
      </c>
      <c r="AZ62">
        <v>0</v>
      </c>
      <c r="BA62">
        <v>0</v>
      </c>
      <c r="BB62">
        <v>0</v>
      </c>
      <c r="BC62">
        <v>0</v>
      </c>
      <c r="BD62">
        <v>0</v>
      </c>
      <c r="BE62">
        <f t="shared" si="0"/>
        <v>16</v>
      </c>
    </row>
    <row r="63" spans="1:57" x14ac:dyDescent="0.25">
      <c r="A63">
        <v>5561</v>
      </c>
      <c r="B63" t="s">
        <v>56</v>
      </c>
      <c r="C63" t="s">
        <v>61</v>
      </c>
      <c r="D63">
        <v>1</v>
      </c>
      <c r="E63">
        <v>0</v>
      </c>
      <c r="F63">
        <v>1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1</v>
      </c>
      <c r="O63">
        <v>0</v>
      </c>
      <c r="P63">
        <v>0</v>
      </c>
      <c r="Q63">
        <v>0</v>
      </c>
      <c r="R63">
        <v>1</v>
      </c>
      <c r="S63">
        <v>0</v>
      </c>
      <c r="T63">
        <v>0</v>
      </c>
      <c r="U63">
        <v>0</v>
      </c>
      <c r="V63">
        <v>0</v>
      </c>
      <c r="W63">
        <v>0</v>
      </c>
      <c r="X63">
        <v>1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1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1</v>
      </c>
      <c r="AO63">
        <v>1</v>
      </c>
      <c r="AP63">
        <v>1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1</v>
      </c>
      <c r="AZ63">
        <v>0</v>
      </c>
      <c r="BA63">
        <v>0</v>
      </c>
      <c r="BB63">
        <v>0</v>
      </c>
      <c r="BC63">
        <v>0</v>
      </c>
      <c r="BD63">
        <v>0</v>
      </c>
      <c r="BE63">
        <f t="shared" si="0"/>
        <v>10</v>
      </c>
    </row>
    <row r="64" spans="1:57" x14ac:dyDescent="0.25">
      <c r="A64">
        <v>5683</v>
      </c>
      <c r="B64" t="s">
        <v>64</v>
      </c>
      <c r="C64" t="s">
        <v>58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1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1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1</v>
      </c>
      <c r="AZ64">
        <v>0</v>
      </c>
      <c r="BA64">
        <v>0</v>
      </c>
      <c r="BB64">
        <v>0</v>
      </c>
      <c r="BC64">
        <v>0</v>
      </c>
      <c r="BD64">
        <v>0</v>
      </c>
      <c r="BE64">
        <f t="shared" si="0"/>
        <v>3</v>
      </c>
    </row>
    <row r="65" spans="1:57" x14ac:dyDescent="0.25">
      <c r="A65">
        <v>5683</v>
      </c>
      <c r="B65" t="s">
        <v>64</v>
      </c>
      <c r="C65" t="s">
        <v>59</v>
      </c>
      <c r="D65">
        <v>0</v>
      </c>
      <c r="E65">
        <v>0</v>
      </c>
      <c r="F65">
        <v>1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1</v>
      </c>
      <c r="S65">
        <v>0</v>
      </c>
      <c r="T65">
        <v>0</v>
      </c>
      <c r="U65">
        <v>0</v>
      </c>
      <c r="V65">
        <v>0</v>
      </c>
      <c r="W65">
        <v>0</v>
      </c>
      <c r="X65">
        <v>1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1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1</v>
      </c>
      <c r="AQ65">
        <v>0</v>
      </c>
      <c r="AR65">
        <v>0</v>
      </c>
      <c r="AS65">
        <v>0</v>
      </c>
      <c r="AT65">
        <v>0</v>
      </c>
      <c r="AU65">
        <v>1</v>
      </c>
      <c r="AV65">
        <v>0</v>
      </c>
      <c r="AW65">
        <v>0</v>
      </c>
      <c r="AX65">
        <v>0</v>
      </c>
      <c r="AY65">
        <v>1</v>
      </c>
      <c r="AZ65">
        <v>0</v>
      </c>
      <c r="BA65">
        <v>1</v>
      </c>
      <c r="BB65">
        <v>0</v>
      </c>
      <c r="BC65">
        <v>0</v>
      </c>
      <c r="BD65">
        <v>0</v>
      </c>
      <c r="BE65">
        <f t="shared" si="0"/>
        <v>8</v>
      </c>
    </row>
    <row r="66" spans="1:57" x14ac:dyDescent="0.25">
      <c r="A66">
        <v>5683</v>
      </c>
      <c r="B66" t="s">
        <v>64</v>
      </c>
      <c r="C66" t="s">
        <v>61</v>
      </c>
      <c r="D66">
        <v>1</v>
      </c>
      <c r="E66">
        <v>0</v>
      </c>
      <c r="F66">
        <v>1</v>
      </c>
      <c r="G66">
        <v>0</v>
      </c>
      <c r="H66">
        <v>1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1</v>
      </c>
      <c r="AO66">
        <v>1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1</v>
      </c>
      <c r="AX66">
        <v>0</v>
      </c>
      <c r="AY66">
        <v>1</v>
      </c>
      <c r="AZ66">
        <v>0</v>
      </c>
      <c r="BA66">
        <v>0</v>
      </c>
      <c r="BB66">
        <v>1</v>
      </c>
      <c r="BC66">
        <v>0</v>
      </c>
      <c r="BD66">
        <v>0</v>
      </c>
      <c r="BE66">
        <f t="shared" si="0"/>
        <v>8</v>
      </c>
    </row>
    <row r="67" spans="1:57" x14ac:dyDescent="0.25">
      <c r="A67">
        <v>5798</v>
      </c>
      <c r="B67" t="s">
        <v>63</v>
      </c>
      <c r="C67" t="s">
        <v>57</v>
      </c>
      <c r="D67">
        <v>1</v>
      </c>
      <c r="E67">
        <v>0</v>
      </c>
      <c r="F67">
        <v>1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1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1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1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f t="shared" ref="BE67:BE130" si="1">SUM(D67:BD67)</f>
        <v>5</v>
      </c>
    </row>
    <row r="68" spans="1:57" x14ac:dyDescent="0.25">
      <c r="A68">
        <v>5798</v>
      </c>
      <c r="B68" t="s">
        <v>63</v>
      </c>
      <c r="C68" t="s">
        <v>58</v>
      </c>
      <c r="D68">
        <v>0</v>
      </c>
      <c r="E68">
        <v>0</v>
      </c>
      <c r="F68">
        <v>1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1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1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f t="shared" si="1"/>
        <v>3</v>
      </c>
    </row>
    <row r="69" spans="1:57" x14ac:dyDescent="0.25">
      <c r="A69">
        <v>5798</v>
      </c>
      <c r="B69" t="s">
        <v>63</v>
      </c>
      <c r="C69" t="s">
        <v>59</v>
      </c>
      <c r="D69">
        <v>0</v>
      </c>
      <c r="E69">
        <v>0</v>
      </c>
      <c r="F69">
        <v>1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1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1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1</v>
      </c>
      <c r="AZ69">
        <v>0</v>
      </c>
      <c r="BA69">
        <v>0</v>
      </c>
      <c r="BB69">
        <v>0</v>
      </c>
      <c r="BC69">
        <v>0</v>
      </c>
      <c r="BD69">
        <v>0</v>
      </c>
      <c r="BE69">
        <f t="shared" si="1"/>
        <v>4</v>
      </c>
    </row>
    <row r="70" spans="1:57" x14ac:dyDescent="0.25">
      <c r="A70">
        <v>5798</v>
      </c>
      <c r="B70" t="s">
        <v>63</v>
      </c>
      <c r="C70" t="s">
        <v>60</v>
      </c>
      <c r="D70">
        <v>1</v>
      </c>
      <c r="E70">
        <v>0</v>
      </c>
      <c r="F70">
        <v>1</v>
      </c>
      <c r="G70">
        <v>0</v>
      </c>
      <c r="H70">
        <v>0</v>
      </c>
      <c r="I70">
        <v>0</v>
      </c>
      <c r="J70">
        <v>1</v>
      </c>
      <c r="K70">
        <v>0</v>
      </c>
      <c r="L70">
        <v>0</v>
      </c>
      <c r="M70">
        <v>0</v>
      </c>
      <c r="N70">
        <v>1</v>
      </c>
      <c r="O70">
        <v>0</v>
      </c>
      <c r="P70">
        <v>0</v>
      </c>
      <c r="Q70">
        <v>0</v>
      </c>
      <c r="R70">
        <v>1</v>
      </c>
      <c r="S70">
        <v>1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1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1</v>
      </c>
      <c r="AP70">
        <v>0</v>
      </c>
      <c r="AQ70">
        <v>1</v>
      </c>
      <c r="AR70">
        <v>1</v>
      </c>
      <c r="AS70">
        <v>0</v>
      </c>
      <c r="AT70">
        <v>0</v>
      </c>
      <c r="AU70">
        <v>1</v>
      </c>
      <c r="AV70">
        <v>1</v>
      </c>
      <c r="AW70">
        <v>1</v>
      </c>
      <c r="AX70">
        <v>1</v>
      </c>
      <c r="AY70">
        <v>1</v>
      </c>
      <c r="AZ70">
        <v>0</v>
      </c>
      <c r="BA70">
        <v>0</v>
      </c>
      <c r="BB70">
        <v>0</v>
      </c>
      <c r="BC70">
        <v>0</v>
      </c>
      <c r="BD70">
        <v>0</v>
      </c>
      <c r="BE70">
        <f t="shared" si="1"/>
        <v>15</v>
      </c>
    </row>
    <row r="71" spans="1:57" x14ac:dyDescent="0.25">
      <c r="A71">
        <v>5798</v>
      </c>
      <c r="B71" t="s">
        <v>63</v>
      </c>
      <c r="C71" t="s">
        <v>61</v>
      </c>
      <c r="D71">
        <v>1</v>
      </c>
      <c r="E71">
        <v>0</v>
      </c>
      <c r="F71">
        <v>1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1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1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1</v>
      </c>
      <c r="AP71">
        <v>1</v>
      </c>
      <c r="AQ71">
        <v>1</v>
      </c>
      <c r="AR71">
        <v>0</v>
      </c>
      <c r="AS71">
        <v>0</v>
      </c>
      <c r="AT71">
        <v>0</v>
      </c>
      <c r="AU71">
        <v>1</v>
      </c>
      <c r="AV71">
        <v>0</v>
      </c>
      <c r="AW71">
        <v>1</v>
      </c>
      <c r="AX71">
        <v>0</v>
      </c>
      <c r="AY71">
        <v>1</v>
      </c>
      <c r="AZ71">
        <v>0</v>
      </c>
      <c r="BA71">
        <v>0</v>
      </c>
      <c r="BB71">
        <v>0</v>
      </c>
      <c r="BC71">
        <v>0</v>
      </c>
      <c r="BD71">
        <v>0</v>
      </c>
      <c r="BE71">
        <f t="shared" si="1"/>
        <v>10</v>
      </c>
    </row>
    <row r="72" spans="1:57" x14ac:dyDescent="0.25">
      <c r="A72">
        <v>5834</v>
      </c>
      <c r="B72" t="s">
        <v>56</v>
      </c>
      <c r="C72" t="s">
        <v>57</v>
      </c>
      <c r="D72">
        <v>0</v>
      </c>
      <c r="E72">
        <v>0</v>
      </c>
      <c r="F72">
        <v>1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1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1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1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1</v>
      </c>
      <c r="AZ72">
        <v>0</v>
      </c>
      <c r="BA72">
        <v>0</v>
      </c>
      <c r="BB72">
        <v>0</v>
      </c>
      <c r="BC72">
        <v>0</v>
      </c>
      <c r="BD72">
        <v>0</v>
      </c>
      <c r="BE72">
        <f t="shared" si="1"/>
        <v>5</v>
      </c>
    </row>
    <row r="73" spans="1:57" x14ac:dyDescent="0.25">
      <c r="A73">
        <v>5834</v>
      </c>
      <c r="B73" t="s">
        <v>56</v>
      </c>
      <c r="C73" t="s">
        <v>58</v>
      </c>
      <c r="D73">
        <v>1</v>
      </c>
      <c r="E73">
        <v>0</v>
      </c>
      <c r="F73">
        <v>1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1</v>
      </c>
      <c r="N73">
        <v>0</v>
      </c>
      <c r="O73">
        <v>0</v>
      </c>
      <c r="P73">
        <v>0</v>
      </c>
      <c r="Q73">
        <v>0</v>
      </c>
      <c r="R73">
        <v>1</v>
      </c>
      <c r="S73">
        <v>1</v>
      </c>
      <c r="T73">
        <v>0</v>
      </c>
      <c r="U73">
        <v>0</v>
      </c>
      <c r="V73">
        <v>0</v>
      </c>
      <c r="W73">
        <v>0</v>
      </c>
      <c r="X73">
        <v>1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1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1</v>
      </c>
      <c r="AZ73">
        <v>0</v>
      </c>
      <c r="BA73">
        <v>0</v>
      </c>
      <c r="BB73">
        <v>0</v>
      </c>
      <c r="BC73">
        <v>0</v>
      </c>
      <c r="BD73">
        <v>0</v>
      </c>
      <c r="BE73">
        <f t="shared" si="1"/>
        <v>8</v>
      </c>
    </row>
    <row r="74" spans="1:57" x14ac:dyDescent="0.25">
      <c r="A74">
        <v>5834</v>
      </c>
      <c r="B74" t="s">
        <v>56</v>
      </c>
      <c r="C74" t="s">
        <v>59</v>
      </c>
      <c r="D74">
        <v>1</v>
      </c>
      <c r="E74">
        <v>0</v>
      </c>
      <c r="F74">
        <v>1</v>
      </c>
      <c r="G74">
        <v>0</v>
      </c>
      <c r="H74">
        <v>0</v>
      </c>
      <c r="I74">
        <v>0</v>
      </c>
      <c r="J74">
        <v>0</v>
      </c>
      <c r="K74">
        <v>1</v>
      </c>
      <c r="L74">
        <v>0</v>
      </c>
      <c r="M74">
        <v>0</v>
      </c>
      <c r="N74">
        <v>1</v>
      </c>
      <c r="O74">
        <v>0</v>
      </c>
      <c r="P74">
        <v>0</v>
      </c>
      <c r="Q74">
        <v>0</v>
      </c>
      <c r="R74">
        <v>1</v>
      </c>
      <c r="S74">
        <v>1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1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1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f t="shared" si="1"/>
        <v>8</v>
      </c>
    </row>
    <row r="75" spans="1:57" x14ac:dyDescent="0.25">
      <c r="A75">
        <v>5834</v>
      </c>
      <c r="B75" t="s">
        <v>56</v>
      </c>
      <c r="C75" t="s">
        <v>60</v>
      </c>
      <c r="D75">
        <v>1</v>
      </c>
      <c r="E75">
        <v>0</v>
      </c>
      <c r="F75">
        <v>1</v>
      </c>
      <c r="G75">
        <v>1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1</v>
      </c>
      <c r="O75">
        <v>0</v>
      </c>
      <c r="P75">
        <v>0</v>
      </c>
      <c r="Q75">
        <v>0</v>
      </c>
      <c r="R75">
        <v>1</v>
      </c>
      <c r="S75">
        <v>1</v>
      </c>
      <c r="T75">
        <v>0</v>
      </c>
      <c r="U75">
        <v>0</v>
      </c>
      <c r="V75">
        <v>0</v>
      </c>
      <c r="W75">
        <v>0</v>
      </c>
      <c r="X75">
        <v>0</v>
      </c>
      <c r="Y75">
        <v>1</v>
      </c>
      <c r="Z75">
        <v>1</v>
      </c>
      <c r="AA75">
        <v>1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1</v>
      </c>
      <c r="AP75">
        <v>0</v>
      </c>
      <c r="AQ75">
        <v>1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f t="shared" si="1"/>
        <v>11</v>
      </c>
    </row>
    <row r="76" spans="1:57" x14ac:dyDescent="0.25">
      <c r="A76">
        <v>5834</v>
      </c>
      <c r="B76" t="s">
        <v>56</v>
      </c>
      <c r="C76" t="s">
        <v>61</v>
      </c>
      <c r="D76">
        <v>0</v>
      </c>
      <c r="E76">
        <v>1</v>
      </c>
      <c r="F76">
        <v>1</v>
      </c>
      <c r="G76">
        <v>0</v>
      </c>
      <c r="H76">
        <v>1</v>
      </c>
      <c r="I76">
        <v>0</v>
      </c>
      <c r="J76">
        <v>0</v>
      </c>
      <c r="K76">
        <v>1</v>
      </c>
      <c r="L76">
        <v>0</v>
      </c>
      <c r="M76">
        <v>0</v>
      </c>
      <c r="N76">
        <v>1</v>
      </c>
      <c r="O76">
        <v>0</v>
      </c>
      <c r="P76">
        <v>0</v>
      </c>
      <c r="Q76">
        <v>0</v>
      </c>
      <c r="R76">
        <v>1</v>
      </c>
      <c r="S76">
        <v>1</v>
      </c>
      <c r="T76">
        <v>0</v>
      </c>
      <c r="U76">
        <v>0</v>
      </c>
      <c r="V76">
        <v>0</v>
      </c>
      <c r="W76">
        <v>0</v>
      </c>
      <c r="X76">
        <v>1</v>
      </c>
      <c r="Y76">
        <v>0</v>
      </c>
      <c r="Z76">
        <v>1</v>
      </c>
      <c r="AA76">
        <v>0</v>
      </c>
      <c r="AB76">
        <v>0</v>
      </c>
      <c r="AC76">
        <v>0</v>
      </c>
      <c r="AD76">
        <v>0</v>
      </c>
      <c r="AE76">
        <v>1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1</v>
      </c>
      <c r="AM76">
        <v>0</v>
      </c>
      <c r="AN76">
        <v>1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1</v>
      </c>
      <c r="AV76">
        <v>0</v>
      </c>
      <c r="AW76">
        <v>0</v>
      </c>
      <c r="AX76">
        <v>0</v>
      </c>
      <c r="AY76">
        <v>1</v>
      </c>
      <c r="AZ76">
        <v>0</v>
      </c>
      <c r="BA76">
        <v>0</v>
      </c>
      <c r="BB76">
        <v>0</v>
      </c>
      <c r="BC76">
        <v>0</v>
      </c>
      <c r="BD76">
        <v>0</v>
      </c>
      <c r="BE76">
        <f t="shared" si="1"/>
        <v>14</v>
      </c>
    </row>
    <row r="77" spans="1:57" x14ac:dyDescent="0.25">
      <c r="A77">
        <v>5847</v>
      </c>
      <c r="B77" t="s">
        <v>64</v>
      </c>
      <c r="C77" t="s">
        <v>58</v>
      </c>
      <c r="D77">
        <v>1</v>
      </c>
      <c r="E77">
        <v>0</v>
      </c>
      <c r="F77">
        <v>1</v>
      </c>
      <c r="G77">
        <v>0</v>
      </c>
      <c r="H77">
        <v>0</v>
      </c>
      <c r="I77">
        <v>0</v>
      </c>
      <c r="J77">
        <v>1</v>
      </c>
      <c r="K77">
        <v>0</v>
      </c>
      <c r="L77">
        <v>0</v>
      </c>
      <c r="M77">
        <v>0</v>
      </c>
      <c r="N77">
        <v>1</v>
      </c>
      <c r="O77">
        <v>0</v>
      </c>
      <c r="P77">
        <v>1</v>
      </c>
      <c r="Q77">
        <v>0</v>
      </c>
      <c r="R77">
        <v>0</v>
      </c>
      <c r="S77">
        <v>1</v>
      </c>
      <c r="T77">
        <v>0</v>
      </c>
      <c r="U77">
        <v>0</v>
      </c>
      <c r="V77">
        <v>0</v>
      </c>
      <c r="W77">
        <v>0</v>
      </c>
      <c r="X77">
        <v>1</v>
      </c>
      <c r="Y77">
        <v>0</v>
      </c>
      <c r="Z77">
        <v>1</v>
      </c>
      <c r="AA77">
        <v>0</v>
      </c>
      <c r="AB77">
        <v>1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1</v>
      </c>
      <c r="AM77">
        <v>0</v>
      </c>
      <c r="AN77">
        <v>0</v>
      </c>
      <c r="AO77">
        <v>1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1</v>
      </c>
      <c r="AW77">
        <v>0</v>
      </c>
      <c r="AX77">
        <v>0</v>
      </c>
      <c r="AY77">
        <v>1</v>
      </c>
      <c r="AZ77">
        <v>0</v>
      </c>
      <c r="BA77">
        <v>0</v>
      </c>
      <c r="BB77">
        <v>0</v>
      </c>
      <c r="BC77">
        <v>0</v>
      </c>
      <c r="BD77">
        <v>0</v>
      </c>
      <c r="BE77">
        <f t="shared" si="1"/>
        <v>13</v>
      </c>
    </row>
    <row r="78" spans="1:57" x14ac:dyDescent="0.25">
      <c r="A78">
        <v>5847</v>
      </c>
      <c r="B78" t="s">
        <v>64</v>
      </c>
      <c r="C78" t="s">
        <v>59</v>
      </c>
      <c r="D78">
        <v>0</v>
      </c>
      <c r="E78">
        <v>0</v>
      </c>
      <c r="F78">
        <v>1</v>
      </c>
      <c r="G78">
        <v>0</v>
      </c>
      <c r="H78">
        <v>0</v>
      </c>
      <c r="I78">
        <v>0</v>
      </c>
      <c r="J78">
        <v>1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1</v>
      </c>
      <c r="S78">
        <v>1</v>
      </c>
      <c r="T78">
        <v>0</v>
      </c>
      <c r="U78">
        <v>0</v>
      </c>
      <c r="V78">
        <v>0</v>
      </c>
      <c r="W78">
        <v>0</v>
      </c>
      <c r="X78">
        <v>1</v>
      </c>
      <c r="Y78">
        <v>1</v>
      </c>
      <c r="Z78">
        <v>1</v>
      </c>
      <c r="AA78">
        <v>0</v>
      </c>
      <c r="AB78">
        <v>1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1</v>
      </c>
      <c r="AJ78">
        <v>0</v>
      </c>
      <c r="AK78">
        <v>0</v>
      </c>
      <c r="AL78">
        <v>1</v>
      </c>
      <c r="AM78">
        <v>0</v>
      </c>
      <c r="AN78">
        <v>1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1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1</v>
      </c>
      <c r="BD78">
        <v>1</v>
      </c>
      <c r="BE78">
        <f t="shared" si="1"/>
        <v>14</v>
      </c>
    </row>
    <row r="79" spans="1:57" x14ac:dyDescent="0.25">
      <c r="A79">
        <v>5847</v>
      </c>
      <c r="B79" t="s">
        <v>64</v>
      </c>
      <c r="C79" t="s">
        <v>61</v>
      </c>
      <c r="D79">
        <v>0</v>
      </c>
      <c r="E79">
        <v>0</v>
      </c>
      <c r="F79">
        <v>1</v>
      </c>
      <c r="G79">
        <v>0</v>
      </c>
      <c r="H79">
        <v>0</v>
      </c>
      <c r="I79">
        <v>0</v>
      </c>
      <c r="J79">
        <v>1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1</v>
      </c>
      <c r="W79">
        <v>0</v>
      </c>
      <c r="X79">
        <v>1</v>
      </c>
      <c r="Y79">
        <v>0</v>
      </c>
      <c r="Z79">
        <v>0</v>
      </c>
      <c r="AA79">
        <v>0</v>
      </c>
      <c r="AB79">
        <v>1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1</v>
      </c>
      <c r="AK79">
        <v>0</v>
      </c>
      <c r="AL79">
        <v>0</v>
      </c>
      <c r="AM79">
        <v>0</v>
      </c>
      <c r="AN79">
        <v>1</v>
      </c>
      <c r="AO79">
        <v>1</v>
      </c>
      <c r="AP79">
        <v>0</v>
      </c>
      <c r="AQ79">
        <v>0</v>
      </c>
      <c r="AR79">
        <v>0</v>
      </c>
      <c r="AS79">
        <v>0</v>
      </c>
      <c r="AT79">
        <v>1</v>
      </c>
      <c r="AU79">
        <v>0</v>
      </c>
      <c r="AV79">
        <v>0</v>
      </c>
      <c r="AW79">
        <v>0</v>
      </c>
      <c r="AX79">
        <v>0</v>
      </c>
      <c r="AY79">
        <v>1</v>
      </c>
      <c r="AZ79">
        <v>0</v>
      </c>
      <c r="BA79">
        <v>0</v>
      </c>
      <c r="BB79">
        <v>0</v>
      </c>
      <c r="BC79">
        <v>0</v>
      </c>
      <c r="BD79">
        <v>0</v>
      </c>
      <c r="BE79">
        <f t="shared" si="1"/>
        <v>10</v>
      </c>
    </row>
    <row r="80" spans="1:57" x14ac:dyDescent="0.25">
      <c r="A80">
        <v>6437</v>
      </c>
      <c r="B80" t="s">
        <v>64</v>
      </c>
      <c r="C80" t="s">
        <v>57</v>
      </c>
      <c r="D80">
        <v>1</v>
      </c>
      <c r="E80">
        <v>0</v>
      </c>
      <c r="F80">
        <v>1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1</v>
      </c>
      <c r="O80">
        <v>0</v>
      </c>
      <c r="P80">
        <v>0</v>
      </c>
      <c r="Q80">
        <v>0</v>
      </c>
      <c r="R80">
        <v>1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1</v>
      </c>
      <c r="AP80">
        <v>1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1</v>
      </c>
      <c r="AZ80">
        <v>0</v>
      </c>
      <c r="BA80">
        <v>0</v>
      </c>
      <c r="BB80">
        <v>0</v>
      </c>
      <c r="BC80">
        <v>0</v>
      </c>
      <c r="BD80">
        <v>0</v>
      </c>
      <c r="BE80">
        <f t="shared" si="1"/>
        <v>7</v>
      </c>
    </row>
    <row r="81" spans="1:57" x14ac:dyDescent="0.25">
      <c r="A81">
        <v>6437</v>
      </c>
      <c r="B81" t="s">
        <v>64</v>
      </c>
      <c r="C81" t="s">
        <v>58</v>
      </c>
      <c r="D81">
        <v>0</v>
      </c>
      <c r="E81">
        <v>0</v>
      </c>
      <c r="F81">
        <v>1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1</v>
      </c>
      <c r="AV81">
        <v>1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f t="shared" si="1"/>
        <v>3</v>
      </c>
    </row>
    <row r="82" spans="1:57" x14ac:dyDescent="0.25">
      <c r="A82">
        <v>6437</v>
      </c>
      <c r="B82" t="s">
        <v>64</v>
      </c>
      <c r="C82" t="s">
        <v>59</v>
      </c>
      <c r="D82">
        <v>1</v>
      </c>
      <c r="E82">
        <v>0</v>
      </c>
      <c r="F82">
        <v>1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1</v>
      </c>
      <c r="S82">
        <v>1</v>
      </c>
      <c r="T82">
        <v>0</v>
      </c>
      <c r="U82">
        <v>0</v>
      </c>
      <c r="V82">
        <v>0</v>
      </c>
      <c r="W82">
        <v>1</v>
      </c>
      <c r="X82">
        <v>1</v>
      </c>
      <c r="Y82">
        <v>0</v>
      </c>
      <c r="Z82">
        <v>1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1</v>
      </c>
      <c r="AH82">
        <v>0</v>
      </c>
      <c r="AI82">
        <v>0</v>
      </c>
      <c r="AJ82">
        <v>1</v>
      </c>
      <c r="AK82">
        <v>0</v>
      </c>
      <c r="AL82">
        <v>0</v>
      </c>
      <c r="AM82">
        <v>0</v>
      </c>
      <c r="AN82">
        <v>1</v>
      </c>
      <c r="AO82">
        <v>1</v>
      </c>
      <c r="AP82">
        <v>1</v>
      </c>
      <c r="AQ82">
        <v>0</v>
      </c>
      <c r="AR82">
        <v>0</v>
      </c>
      <c r="AS82">
        <v>0</v>
      </c>
      <c r="AT82">
        <v>0</v>
      </c>
      <c r="AU82">
        <v>1</v>
      </c>
      <c r="AV82">
        <v>1</v>
      </c>
      <c r="AW82">
        <v>0</v>
      </c>
      <c r="AX82">
        <v>0</v>
      </c>
      <c r="AY82">
        <v>1</v>
      </c>
      <c r="AZ82">
        <v>0</v>
      </c>
      <c r="BA82">
        <v>0</v>
      </c>
      <c r="BB82">
        <v>0</v>
      </c>
      <c r="BC82">
        <v>0</v>
      </c>
      <c r="BD82">
        <v>0</v>
      </c>
      <c r="BE82">
        <f t="shared" si="1"/>
        <v>15</v>
      </c>
    </row>
    <row r="83" spans="1:57" x14ac:dyDescent="0.25">
      <c r="A83">
        <v>6437</v>
      </c>
      <c r="B83" t="s">
        <v>64</v>
      </c>
      <c r="C83" t="s">
        <v>61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1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f t="shared" si="1"/>
        <v>1</v>
      </c>
    </row>
    <row r="84" spans="1:57" x14ac:dyDescent="0.25">
      <c r="A84">
        <v>6836</v>
      </c>
      <c r="B84" t="s">
        <v>62</v>
      </c>
      <c r="C84" t="s">
        <v>57</v>
      </c>
      <c r="D84">
        <v>0</v>
      </c>
      <c r="E84">
        <v>0</v>
      </c>
      <c r="F84">
        <v>1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1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1</v>
      </c>
      <c r="AM84">
        <v>0</v>
      </c>
      <c r="AN84">
        <v>0</v>
      </c>
      <c r="AO84">
        <v>1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1</v>
      </c>
      <c r="AZ84">
        <v>0</v>
      </c>
      <c r="BA84">
        <v>0</v>
      </c>
      <c r="BB84">
        <v>0</v>
      </c>
      <c r="BC84">
        <v>0</v>
      </c>
      <c r="BD84">
        <v>0</v>
      </c>
      <c r="BE84">
        <f t="shared" si="1"/>
        <v>5</v>
      </c>
    </row>
    <row r="85" spans="1:57" x14ac:dyDescent="0.25">
      <c r="A85">
        <v>6836</v>
      </c>
      <c r="B85" t="s">
        <v>62</v>
      </c>
      <c r="C85" t="s">
        <v>58</v>
      </c>
      <c r="D85">
        <v>0</v>
      </c>
      <c r="E85">
        <v>0</v>
      </c>
      <c r="F85">
        <v>1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f t="shared" si="1"/>
        <v>1</v>
      </c>
    </row>
    <row r="86" spans="1:57" x14ac:dyDescent="0.25">
      <c r="A86">
        <v>6836</v>
      </c>
      <c r="B86" t="s">
        <v>62</v>
      </c>
      <c r="C86" t="s">
        <v>59</v>
      </c>
      <c r="D86">
        <v>0</v>
      </c>
      <c r="E86">
        <v>0</v>
      </c>
      <c r="F86">
        <v>1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1</v>
      </c>
      <c r="S86">
        <v>1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1</v>
      </c>
      <c r="AA86">
        <v>0</v>
      </c>
      <c r="AB86">
        <v>1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1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1</v>
      </c>
      <c r="AW86">
        <v>0</v>
      </c>
      <c r="AX86">
        <v>0</v>
      </c>
      <c r="AY86">
        <v>1</v>
      </c>
      <c r="AZ86">
        <v>0</v>
      </c>
      <c r="BA86">
        <v>0</v>
      </c>
      <c r="BB86">
        <v>0</v>
      </c>
      <c r="BC86">
        <v>0</v>
      </c>
      <c r="BD86">
        <v>0</v>
      </c>
      <c r="BE86">
        <f t="shared" si="1"/>
        <v>8</v>
      </c>
    </row>
    <row r="87" spans="1:57" x14ac:dyDescent="0.25">
      <c r="A87">
        <v>6836</v>
      </c>
      <c r="B87" t="s">
        <v>62</v>
      </c>
      <c r="C87" t="s">
        <v>61</v>
      </c>
      <c r="D87">
        <v>0</v>
      </c>
      <c r="E87">
        <v>0</v>
      </c>
      <c r="F87">
        <v>1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1</v>
      </c>
      <c r="P87">
        <v>0</v>
      </c>
      <c r="Q87">
        <v>0</v>
      </c>
      <c r="R87">
        <v>1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1</v>
      </c>
      <c r="AC87">
        <v>0</v>
      </c>
      <c r="AD87">
        <v>0</v>
      </c>
      <c r="AE87">
        <v>1</v>
      </c>
      <c r="AF87">
        <v>0</v>
      </c>
      <c r="AG87">
        <v>0</v>
      </c>
      <c r="AH87">
        <v>1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f t="shared" si="1"/>
        <v>6</v>
      </c>
    </row>
    <row r="88" spans="1:57" x14ac:dyDescent="0.25">
      <c r="A88">
        <v>7073</v>
      </c>
      <c r="B88" t="s">
        <v>64</v>
      </c>
      <c r="C88" t="s">
        <v>57</v>
      </c>
      <c r="D88">
        <v>1</v>
      </c>
      <c r="E88">
        <v>0</v>
      </c>
      <c r="F88">
        <v>1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1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1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1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1</v>
      </c>
      <c r="AV88">
        <v>1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f t="shared" si="1"/>
        <v>7</v>
      </c>
    </row>
    <row r="89" spans="1:57" x14ac:dyDescent="0.25">
      <c r="A89">
        <v>7073</v>
      </c>
      <c r="B89" t="s">
        <v>64</v>
      </c>
      <c r="C89" t="s">
        <v>58</v>
      </c>
      <c r="D89">
        <v>0</v>
      </c>
      <c r="E89">
        <v>0</v>
      </c>
      <c r="F89">
        <v>1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1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1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1</v>
      </c>
      <c r="AZ89">
        <v>0</v>
      </c>
      <c r="BA89">
        <v>0</v>
      </c>
      <c r="BB89">
        <v>0</v>
      </c>
      <c r="BC89">
        <v>0</v>
      </c>
      <c r="BD89">
        <v>0</v>
      </c>
      <c r="BE89">
        <f t="shared" si="1"/>
        <v>4</v>
      </c>
    </row>
    <row r="90" spans="1:57" x14ac:dyDescent="0.25">
      <c r="A90">
        <v>7073</v>
      </c>
      <c r="B90" t="s">
        <v>64</v>
      </c>
      <c r="C90" t="s">
        <v>59</v>
      </c>
      <c r="D90">
        <v>0</v>
      </c>
      <c r="E90">
        <v>0</v>
      </c>
      <c r="F90">
        <v>1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1</v>
      </c>
      <c r="O90">
        <v>0</v>
      </c>
      <c r="P90">
        <v>0</v>
      </c>
      <c r="Q90">
        <v>0</v>
      </c>
      <c r="R90">
        <v>1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1</v>
      </c>
      <c r="AA90">
        <v>0</v>
      </c>
      <c r="AB90">
        <v>1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1</v>
      </c>
      <c r="AP90">
        <v>0</v>
      </c>
      <c r="AQ90">
        <v>1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1</v>
      </c>
      <c r="AZ90">
        <v>0</v>
      </c>
      <c r="BA90">
        <v>0</v>
      </c>
      <c r="BB90">
        <v>0</v>
      </c>
      <c r="BC90">
        <v>0</v>
      </c>
      <c r="BD90">
        <v>1</v>
      </c>
      <c r="BE90">
        <f t="shared" si="1"/>
        <v>9</v>
      </c>
    </row>
    <row r="91" spans="1:57" x14ac:dyDescent="0.25">
      <c r="A91">
        <v>7073</v>
      </c>
      <c r="B91" t="s">
        <v>64</v>
      </c>
      <c r="C91" t="s">
        <v>61</v>
      </c>
      <c r="D91">
        <v>0</v>
      </c>
      <c r="E91">
        <v>0</v>
      </c>
      <c r="F91">
        <v>1</v>
      </c>
      <c r="G91">
        <v>0</v>
      </c>
      <c r="H91">
        <v>1</v>
      </c>
      <c r="I91">
        <v>0</v>
      </c>
      <c r="J91">
        <v>1</v>
      </c>
      <c r="K91">
        <v>0</v>
      </c>
      <c r="L91">
        <v>0</v>
      </c>
      <c r="M91">
        <v>1</v>
      </c>
      <c r="N91">
        <v>0</v>
      </c>
      <c r="O91">
        <v>0</v>
      </c>
      <c r="P91">
        <v>0</v>
      </c>
      <c r="Q91">
        <v>0</v>
      </c>
      <c r="R91">
        <v>1</v>
      </c>
      <c r="S91">
        <v>0</v>
      </c>
      <c r="T91">
        <v>0</v>
      </c>
      <c r="U91">
        <v>0</v>
      </c>
      <c r="V91">
        <v>0</v>
      </c>
      <c r="W91">
        <v>1</v>
      </c>
      <c r="X91">
        <v>1</v>
      </c>
      <c r="Y91">
        <v>0</v>
      </c>
      <c r="Z91">
        <v>1</v>
      </c>
      <c r="AA91">
        <v>1</v>
      </c>
      <c r="AB91">
        <v>1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1</v>
      </c>
      <c r="AO91">
        <v>1</v>
      </c>
      <c r="AP91">
        <v>0</v>
      </c>
      <c r="AQ91">
        <v>0</v>
      </c>
      <c r="AR91">
        <v>0</v>
      </c>
      <c r="AS91">
        <v>0</v>
      </c>
      <c r="AT91">
        <v>1</v>
      </c>
      <c r="AU91">
        <v>1</v>
      </c>
      <c r="AV91">
        <v>0</v>
      </c>
      <c r="AW91">
        <v>0</v>
      </c>
      <c r="AX91">
        <v>1</v>
      </c>
      <c r="AY91">
        <v>1</v>
      </c>
      <c r="AZ91">
        <v>0</v>
      </c>
      <c r="BA91">
        <v>0</v>
      </c>
      <c r="BB91">
        <v>0</v>
      </c>
      <c r="BC91">
        <v>0</v>
      </c>
      <c r="BD91">
        <v>1</v>
      </c>
      <c r="BE91">
        <f t="shared" si="1"/>
        <v>17</v>
      </c>
    </row>
    <row r="92" spans="1:57" x14ac:dyDescent="0.25">
      <c r="A92">
        <v>7080</v>
      </c>
      <c r="B92" t="s">
        <v>63</v>
      </c>
      <c r="C92" t="s">
        <v>57</v>
      </c>
      <c r="D92">
        <v>0</v>
      </c>
      <c r="E92">
        <v>0</v>
      </c>
      <c r="F92">
        <v>1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1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1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f t="shared" si="1"/>
        <v>3</v>
      </c>
    </row>
    <row r="93" spans="1:57" x14ac:dyDescent="0.25">
      <c r="A93">
        <v>7080</v>
      </c>
      <c r="B93" t="s">
        <v>63</v>
      </c>
      <c r="C93" t="s">
        <v>58</v>
      </c>
      <c r="D93">
        <v>0</v>
      </c>
      <c r="E93">
        <v>0</v>
      </c>
      <c r="F93">
        <v>1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1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f t="shared" si="1"/>
        <v>2</v>
      </c>
    </row>
    <row r="94" spans="1:57" x14ac:dyDescent="0.25">
      <c r="A94">
        <v>7080</v>
      </c>
      <c r="B94" t="s">
        <v>63</v>
      </c>
      <c r="C94" t="s">
        <v>59</v>
      </c>
      <c r="D94">
        <v>1</v>
      </c>
      <c r="E94">
        <v>0</v>
      </c>
      <c r="F94">
        <v>1</v>
      </c>
      <c r="G94">
        <v>0</v>
      </c>
      <c r="H94">
        <v>0</v>
      </c>
      <c r="I94">
        <v>0</v>
      </c>
      <c r="J94">
        <v>1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1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1</v>
      </c>
      <c r="AM94">
        <v>0</v>
      </c>
      <c r="AN94">
        <v>0</v>
      </c>
      <c r="AO94">
        <v>1</v>
      </c>
      <c r="AP94">
        <v>1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f t="shared" si="1"/>
        <v>7</v>
      </c>
    </row>
    <row r="95" spans="1:57" x14ac:dyDescent="0.25">
      <c r="A95">
        <v>7080</v>
      </c>
      <c r="B95" t="s">
        <v>63</v>
      </c>
      <c r="C95" t="s">
        <v>60</v>
      </c>
      <c r="D95">
        <v>0</v>
      </c>
      <c r="E95">
        <v>0</v>
      </c>
      <c r="F95">
        <v>1</v>
      </c>
      <c r="G95">
        <v>1</v>
      </c>
      <c r="H95">
        <v>0</v>
      </c>
      <c r="I95">
        <v>0</v>
      </c>
      <c r="J95">
        <v>0</v>
      </c>
      <c r="K95">
        <v>1</v>
      </c>
      <c r="L95">
        <v>0</v>
      </c>
      <c r="M95">
        <v>1</v>
      </c>
      <c r="N95">
        <v>1</v>
      </c>
      <c r="O95">
        <v>0</v>
      </c>
      <c r="P95">
        <v>0</v>
      </c>
      <c r="Q95">
        <v>0</v>
      </c>
      <c r="R95">
        <v>1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1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1</v>
      </c>
      <c r="AW95">
        <v>1</v>
      </c>
      <c r="AX95">
        <v>0</v>
      </c>
      <c r="AY95">
        <v>1</v>
      </c>
      <c r="AZ95">
        <v>0</v>
      </c>
      <c r="BA95">
        <v>0</v>
      </c>
      <c r="BB95">
        <v>0</v>
      </c>
      <c r="BC95">
        <v>0</v>
      </c>
      <c r="BD95">
        <v>1</v>
      </c>
      <c r="BE95">
        <f t="shared" si="1"/>
        <v>11</v>
      </c>
    </row>
    <row r="96" spans="1:57" x14ac:dyDescent="0.25">
      <c r="A96">
        <v>7080</v>
      </c>
      <c r="B96" t="s">
        <v>63</v>
      </c>
      <c r="C96" t="s">
        <v>61</v>
      </c>
      <c r="D96">
        <v>0</v>
      </c>
      <c r="E96">
        <v>0</v>
      </c>
      <c r="F96">
        <v>1</v>
      </c>
      <c r="G96">
        <v>1</v>
      </c>
      <c r="H96">
        <v>0</v>
      </c>
      <c r="I96">
        <v>0</v>
      </c>
      <c r="J96">
        <v>0</v>
      </c>
      <c r="K96">
        <v>0</v>
      </c>
      <c r="L96">
        <v>0</v>
      </c>
      <c r="M96">
        <v>1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1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1</v>
      </c>
      <c r="AM96">
        <v>0</v>
      </c>
      <c r="AN96">
        <v>0</v>
      </c>
      <c r="AO96">
        <v>0</v>
      </c>
      <c r="AP96">
        <v>1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1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f t="shared" si="1"/>
        <v>7</v>
      </c>
    </row>
    <row r="97" spans="1:57" x14ac:dyDescent="0.25">
      <c r="A97">
        <v>7103</v>
      </c>
      <c r="B97" t="s">
        <v>63</v>
      </c>
      <c r="C97" t="s">
        <v>57</v>
      </c>
      <c r="D97">
        <v>1</v>
      </c>
      <c r="E97">
        <v>0</v>
      </c>
      <c r="F97">
        <v>1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1</v>
      </c>
      <c r="S97">
        <v>0</v>
      </c>
      <c r="T97">
        <v>0</v>
      </c>
      <c r="U97">
        <v>0</v>
      </c>
      <c r="V97">
        <v>0</v>
      </c>
      <c r="W97">
        <v>0</v>
      </c>
      <c r="X97">
        <v>1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1</v>
      </c>
      <c r="AO97">
        <v>1</v>
      </c>
      <c r="AP97">
        <v>1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1</v>
      </c>
      <c r="AZ97">
        <v>0</v>
      </c>
      <c r="BA97">
        <v>0</v>
      </c>
      <c r="BB97">
        <v>0</v>
      </c>
      <c r="BC97">
        <v>0</v>
      </c>
      <c r="BD97">
        <v>0</v>
      </c>
      <c r="BE97">
        <f t="shared" si="1"/>
        <v>8</v>
      </c>
    </row>
    <row r="98" spans="1:57" x14ac:dyDescent="0.25">
      <c r="A98">
        <v>7103</v>
      </c>
      <c r="B98" t="s">
        <v>63</v>
      </c>
      <c r="C98" t="s">
        <v>58</v>
      </c>
      <c r="D98">
        <v>1</v>
      </c>
      <c r="E98">
        <v>0</v>
      </c>
      <c r="F98">
        <v>1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1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1</v>
      </c>
      <c r="AZ98">
        <v>0</v>
      </c>
      <c r="BA98">
        <v>1</v>
      </c>
      <c r="BB98">
        <v>0</v>
      </c>
      <c r="BC98">
        <v>0</v>
      </c>
      <c r="BD98">
        <v>0</v>
      </c>
      <c r="BE98">
        <f t="shared" si="1"/>
        <v>5</v>
      </c>
    </row>
    <row r="99" spans="1:57" x14ac:dyDescent="0.25">
      <c r="A99">
        <v>7103</v>
      </c>
      <c r="B99" t="s">
        <v>63</v>
      </c>
      <c r="C99" t="s">
        <v>59</v>
      </c>
      <c r="D99">
        <v>1</v>
      </c>
      <c r="E99">
        <v>0</v>
      </c>
      <c r="F99">
        <v>1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1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1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1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1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f t="shared" si="1"/>
        <v>6</v>
      </c>
    </row>
    <row r="100" spans="1:57" x14ac:dyDescent="0.25">
      <c r="A100">
        <v>7103</v>
      </c>
      <c r="B100" t="s">
        <v>63</v>
      </c>
      <c r="C100" t="s">
        <v>60</v>
      </c>
      <c r="D100">
        <v>1</v>
      </c>
      <c r="E100">
        <v>0</v>
      </c>
      <c r="F100">
        <v>1</v>
      </c>
      <c r="G100">
        <v>0</v>
      </c>
      <c r="H100">
        <v>1</v>
      </c>
      <c r="I100">
        <v>0</v>
      </c>
      <c r="J100">
        <v>1</v>
      </c>
      <c r="K100">
        <v>1</v>
      </c>
      <c r="L100">
        <v>0</v>
      </c>
      <c r="M100">
        <v>1</v>
      </c>
      <c r="N100">
        <v>1</v>
      </c>
      <c r="O100">
        <v>0</v>
      </c>
      <c r="P100">
        <v>0</v>
      </c>
      <c r="Q100">
        <v>0</v>
      </c>
      <c r="R100">
        <v>1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1</v>
      </c>
      <c r="Y100">
        <v>0</v>
      </c>
      <c r="Z100">
        <v>1</v>
      </c>
      <c r="AA100">
        <v>0</v>
      </c>
      <c r="AB100">
        <v>1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1</v>
      </c>
      <c r="AI100">
        <v>0</v>
      </c>
      <c r="AJ100">
        <v>1</v>
      </c>
      <c r="AK100">
        <v>0</v>
      </c>
      <c r="AL100">
        <v>1</v>
      </c>
      <c r="AM100">
        <v>0</v>
      </c>
      <c r="AN100">
        <v>0</v>
      </c>
      <c r="AO100">
        <v>0</v>
      </c>
      <c r="AP100">
        <v>0</v>
      </c>
      <c r="AQ100">
        <v>1</v>
      </c>
      <c r="AR100">
        <v>1</v>
      </c>
      <c r="AS100">
        <v>1</v>
      </c>
      <c r="AT100">
        <v>0</v>
      </c>
      <c r="AU100">
        <v>1</v>
      </c>
      <c r="AV100">
        <v>0</v>
      </c>
      <c r="AW100">
        <v>0</v>
      </c>
      <c r="AX100">
        <v>0</v>
      </c>
      <c r="AY100">
        <v>1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f t="shared" si="1"/>
        <v>19</v>
      </c>
    </row>
    <row r="101" spans="1:57" x14ac:dyDescent="0.25">
      <c r="A101">
        <v>7103</v>
      </c>
      <c r="B101" t="s">
        <v>63</v>
      </c>
      <c r="C101" t="s">
        <v>61</v>
      </c>
      <c r="D101">
        <v>0</v>
      </c>
      <c r="E101">
        <v>0</v>
      </c>
      <c r="F101">
        <v>1</v>
      </c>
      <c r="G101">
        <v>0</v>
      </c>
      <c r="H101">
        <v>1</v>
      </c>
      <c r="I101">
        <v>0</v>
      </c>
      <c r="J101">
        <v>1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1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f t="shared" si="1"/>
        <v>4</v>
      </c>
    </row>
    <row r="102" spans="1:57" x14ac:dyDescent="0.25">
      <c r="A102">
        <v>7411</v>
      </c>
      <c r="B102" t="s">
        <v>64</v>
      </c>
      <c r="C102" t="s">
        <v>57</v>
      </c>
      <c r="D102">
        <v>0</v>
      </c>
      <c r="E102">
        <v>0</v>
      </c>
      <c r="F102">
        <v>1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1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1</v>
      </c>
      <c r="Y102">
        <v>0</v>
      </c>
      <c r="Z102">
        <v>1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1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1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f t="shared" si="1"/>
        <v>6</v>
      </c>
    </row>
    <row r="103" spans="1:57" x14ac:dyDescent="0.25">
      <c r="A103">
        <v>7411</v>
      </c>
      <c r="B103" t="s">
        <v>64</v>
      </c>
      <c r="C103" t="s">
        <v>58</v>
      </c>
      <c r="D103">
        <v>0</v>
      </c>
      <c r="E103">
        <v>0</v>
      </c>
      <c r="F103">
        <v>1</v>
      </c>
      <c r="G103">
        <v>0</v>
      </c>
      <c r="H103">
        <v>0</v>
      </c>
      <c r="I103">
        <v>0</v>
      </c>
      <c r="J103">
        <v>1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1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1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f t="shared" si="1"/>
        <v>4</v>
      </c>
    </row>
    <row r="104" spans="1:57" x14ac:dyDescent="0.25">
      <c r="A104">
        <v>7411</v>
      </c>
      <c r="B104" t="s">
        <v>64</v>
      </c>
      <c r="C104" t="s">
        <v>59</v>
      </c>
      <c r="D104">
        <v>0</v>
      </c>
      <c r="E104">
        <v>0</v>
      </c>
      <c r="F104">
        <v>1</v>
      </c>
      <c r="G104">
        <v>0</v>
      </c>
      <c r="H104">
        <v>0</v>
      </c>
      <c r="I104">
        <v>0</v>
      </c>
      <c r="J104">
        <v>1</v>
      </c>
      <c r="K104">
        <v>1</v>
      </c>
      <c r="L104">
        <v>0</v>
      </c>
      <c r="M104">
        <v>0</v>
      </c>
      <c r="N104">
        <v>1</v>
      </c>
      <c r="O104">
        <v>0</v>
      </c>
      <c r="P104">
        <v>0</v>
      </c>
      <c r="Q104">
        <v>0</v>
      </c>
      <c r="R104">
        <v>1</v>
      </c>
      <c r="S104">
        <v>0</v>
      </c>
      <c r="T104">
        <v>0</v>
      </c>
      <c r="U104">
        <v>0</v>
      </c>
      <c r="V104">
        <v>0</v>
      </c>
      <c r="W104">
        <v>1</v>
      </c>
      <c r="X104">
        <v>0</v>
      </c>
      <c r="Y104">
        <v>0</v>
      </c>
      <c r="Z104">
        <v>1</v>
      </c>
      <c r="AA104">
        <v>0</v>
      </c>
      <c r="AB104">
        <v>1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1</v>
      </c>
      <c r="AK104">
        <v>0</v>
      </c>
      <c r="AL104">
        <v>1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1</v>
      </c>
      <c r="AV104">
        <v>0</v>
      </c>
      <c r="AW104">
        <v>0</v>
      </c>
      <c r="AX104">
        <v>0</v>
      </c>
      <c r="AY104">
        <v>1</v>
      </c>
      <c r="AZ104">
        <v>0</v>
      </c>
      <c r="BA104">
        <v>0</v>
      </c>
      <c r="BB104">
        <v>0</v>
      </c>
      <c r="BC104">
        <v>0</v>
      </c>
      <c r="BD104">
        <v>1</v>
      </c>
      <c r="BE104">
        <f t="shared" si="1"/>
        <v>13</v>
      </c>
    </row>
    <row r="105" spans="1:57" x14ac:dyDescent="0.25">
      <c r="A105">
        <v>7411</v>
      </c>
      <c r="B105" t="s">
        <v>64</v>
      </c>
      <c r="C105" t="s">
        <v>61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1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f t="shared" si="1"/>
        <v>1</v>
      </c>
    </row>
    <row r="106" spans="1:57" x14ac:dyDescent="0.25">
      <c r="A106">
        <v>8329</v>
      </c>
      <c r="B106" t="s">
        <v>64</v>
      </c>
      <c r="C106" t="s">
        <v>57</v>
      </c>
      <c r="D106">
        <v>1</v>
      </c>
      <c r="E106">
        <v>0</v>
      </c>
      <c r="F106">
        <v>1</v>
      </c>
      <c r="G106">
        <v>0</v>
      </c>
      <c r="H106">
        <v>1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1</v>
      </c>
      <c r="S106">
        <v>1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1</v>
      </c>
      <c r="AA106">
        <v>0</v>
      </c>
      <c r="AB106">
        <v>0</v>
      </c>
      <c r="AC106">
        <v>0</v>
      </c>
      <c r="AD106">
        <v>0</v>
      </c>
      <c r="AE106">
        <v>1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1</v>
      </c>
      <c r="AP106">
        <v>1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1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f t="shared" si="1"/>
        <v>10</v>
      </c>
    </row>
    <row r="107" spans="1:57" x14ac:dyDescent="0.25">
      <c r="A107">
        <v>8329</v>
      </c>
      <c r="B107" t="s">
        <v>64</v>
      </c>
      <c r="C107" t="s">
        <v>58</v>
      </c>
      <c r="D107">
        <v>1</v>
      </c>
      <c r="E107">
        <v>0</v>
      </c>
      <c r="F107">
        <v>1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1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1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1</v>
      </c>
      <c r="AP107">
        <v>0</v>
      </c>
      <c r="AQ107">
        <v>0</v>
      </c>
      <c r="AR107">
        <v>0</v>
      </c>
      <c r="AS107">
        <v>0</v>
      </c>
      <c r="AT107">
        <v>1</v>
      </c>
      <c r="AU107">
        <v>0</v>
      </c>
      <c r="AV107">
        <v>0</v>
      </c>
      <c r="AW107">
        <v>0</v>
      </c>
      <c r="AX107">
        <v>0</v>
      </c>
      <c r="AY107">
        <v>1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f t="shared" si="1"/>
        <v>7</v>
      </c>
    </row>
    <row r="108" spans="1:57" x14ac:dyDescent="0.25">
      <c r="A108">
        <v>8329</v>
      </c>
      <c r="B108" t="s">
        <v>64</v>
      </c>
      <c r="C108" t="s">
        <v>59</v>
      </c>
      <c r="D108">
        <v>0</v>
      </c>
      <c r="E108">
        <v>0</v>
      </c>
      <c r="F108">
        <v>1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1</v>
      </c>
      <c r="O108">
        <v>0</v>
      </c>
      <c r="P108">
        <v>0</v>
      </c>
      <c r="Q108">
        <v>0</v>
      </c>
      <c r="R108">
        <v>1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1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1</v>
      </c>
      <c r="AW108">
        <v>1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f t="shared" si="1"/>
        <v>6</v>
      </c>
    </row>
    <row r="109" spans="1:57" x14ac:dyDescent="0.25">
      <c r="A109">
        <v>8329</v>
      </c>
      <c r="B109" t="s">
        <v>64</v>
      </c>
      <c r="C109" t="s">
        <v>61</v>
      </c>
      <c r="D109">
        <v>1</v>
      </c>
      <c r="E109">
        <v>0</v>
      </c>
      <c r="F109">
        <v>1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1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f t="shared" si="1"/>
        <v>3</v>
      </c>
    </row>
    <row r="110" spans="1:57" x14ac:dyDescent="0.25">
      <c r="A110">
        <v>8337</v>
      </c>
      <c r="B110" t="s">
        <v>62</v>
      </c>
      <c r="C110" t="s">
        <v>57</v>
      </c>
      <c r="D110">
        <v>1</v>
      </c>
      <c r="E110">
        <v>0</v>
      </c>
      <c r="F110">
        <v>1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1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1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f t="shared" si="1"/>
        <v>4</v>
      </c>
    </row>
    <row r="111" spans="1:57" x14ac:dyDescent="0.25">
      <c r="A111">
        <v>8337</v>
      </c>
      <c r="B111" t="s">
        <v>62</v>
      </c>
      <c r="C111" t="s">
        <v>58</v>
      </c>
      <c r="D111">
        <v>0</v>
      </c>
      <c r="E111">
        <v>0</v>
      </c>
      <c r="F111">
        <v>1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1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1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1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1</v>
      </c>
      <c r="AV111">
        <v>0</v>
      </c>
      <c r="AW111">
        <v>0</v>
      </c>
      <c r="AX111">
        <v>0</v>
      </c>
      <c r="AY111">
        <v>1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f t="shared" si="1"/>
        <v>6</v>
      </c>
    </row>
    <row r="112" spans="1:57" x14ac:dyDescent="0.25">
      <c r="A112">
        <v>8337</v>
      </c>
      <c r="B112" t="s">
        <v>62</v>
      </c>
      <c r="C112" t="s">
        <v>59</v>
      </c>
      <c r="D112">
        <v>0</v>
      </c>
      <c r="E112">
        <v>0</v>
      </c>
      <c r="F112">
        <v>1</v>
      </c>
      <c r="G112">
        <v>1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1</v>
      </c>
      <c r="N112">
        <v>0</v>
      </c>
      <c r="O112">
        <v>0</v>
      </c>
      <c r="P112">
        <v>0</v>
      </c>
      <c r="Q112">
        <v>0</v>
      </c>
      <c r="R112">
        <v>1</v>
      </c>
      <c r="S112">
        <v>0</v>
      </c>
      <c r="T112">
        <v>1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1</v>
      </c>
      <c r="AC112">
        <v>0</v>
      </c>
      <c r="AD112">
        <v>0</v>
      </c>
      <c r="AE112">
        <v>0</v>
      </c>
      <c r="AF112">
        <v>0</v>
      </c>
      <c r="AG112">
        <v>1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1</v>
      </c>
      <c r="AP112">
        <v>1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1</v>
      </c>
      <c r="AX112">
        <v>0</v>
      </c>
      <c r="AY112">
        <v>1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f t="shared" si="1"/>
        <v>11</v>
      </c>
    </row>
    <row r="113" spans="1:57" x14ac:dyDescent="0.25">
      <c r="A113">
        <v>8337</v>
      </c>
      <c r="B113" t="s">
        <v>62</v>
      </c>
      <c r="C113" t="s">
        <v>61</v>
      </c>
      <c r="D113">
        <v>1</v>
      </c>
      <c r="E113">
        <v>0</v>
      </c>
      <c r="F113">
        <v>1</v>
      </c>
      <c r="G113">
        <v>0</v>
      </c>
      <c r="H113">
        <v>1</v>
      </c>
      <c r="I113">
        <v>0</v>
      </c>
      <c r="J113">
        <v>0</v>
      </c>
      <c r="K113">
        <v>0</v>
      </c>
      <c r="L113">
        <v>0</v>
      </c>
      <c r="M113">
        <v>1</v>
      </c>
      <c r="N113">
        <v>1</v>
      </c>
      <c r="O113">
        <v>0</v>
      </c>
      <c r="P113">
        <v>0</v>
      </c>
      <c r="Q113">
        <v>0</v>
      </c>
      <c r="R113">
        <v>1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1</v>
      </c>
      <c r="AA113">
        <v>0</v>
      </c>
      <c r="AB113">
        <v>1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1</v>
      </c>
      <c r="AI113">
        <v>1</v>
      </c>
      <c r="AJ113">
        <v>0</v>
      </c>
      <c r="AK113">
        <v>0</v>
      </c>
      <c r="AL113">
        <v>1</v>
      </c>
      <c r="AM113">
        <v>0</v>
      </c>
      <c r="AN113">
        <v>1</v>
      </c>
      <c r="AO113">
        <v>1</v>
      </c>
      <c r="AP113">
        <v>0</v>
      </c>
      <c r="AQ113">
        <v>1</v>
      </c>
      <c r="AR113">
        <v>0</v>
      </c>
      <c r="AS113">
        <v>0</v>
      </c>
      <c r="AT113">
        <v>0</v>
      </c>
      <c r="AU113">
        <v>1</v>
      </c>
      <c r="AV113">
        <v>0</v>
      </c>
      <c r="AW113">
        <v>1</v>
      </c>
      <c r="AX113">
        <v>0</v>
      </c>
      <c r="AY113">
        <v>1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f t="shared" si="1"/>
        <v>17</v>
      </c>
    </row>
    <row r="114" spans="1:57" x14ac:dyDescent="0.25">
      <c r="A114">
        <v>8768</v>
      </c>
      <c r="B114" t="s">
        <v>56</v>
      </c>
      <c r="C114" t="s">
        <v>57</v>
      </c>
      <c r="D114">
        <v>0</v>
      </c>
      <c r="E114">
        <v>0</v>
      </c>
      <c r="F114">
        <v>1</v>
      </c>
      <c r="G114">
        <v>0</v>
      </c>
      <c r="H114">
        <v>1</v>
      </c>
      <c r="I114">
        <v>0</v>
      </c>
      <c r="J114">
        <v>1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1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1</v>
      </c>
      <c r="AO114">
        <v>1</v>
      </c>
      <c r="AP114">
        <v>1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1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f t="shared" si="1"/>
        <v>8</v>
      </c>
    </row>
    <row r="115" spans="1:57" x14ac:dyDescent="0.25">
      <c r="A115">
        <v>8768</v>
      </c>
      <c r="B115" t="s">
        <v>56</v>
      </c>
      <c r="C115" t="s">
        <v>58</v>
      </c>
      <c r="D115">
        <v>1</v>
      </c>
      <c r="E115">
        <v>0</v>
      </c>
      <c r="F115">
        <v>1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1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1</v>
      </c>
      <c r="Y115">
        <v>0</v>
      </c>
      <c r="Z115">
        <v>0</v>
      </c>
      <c r="AA115">
        <v>0</v>
      </c>
      <c r="AB115">
        <v>1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1</v>
      </c>
      <c r="AK115">
        <v>0</v>
      </c>
      <c r="AL115">
        <v>0</v>
      </c>
      <c r="AM115">
        <v>0</v>
      </c>
      <c r="AN115">
        <v>1</v>
      </c>
      <c r="AO115">
        <v>1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1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f t="shared" si="1"/>
        <v>9</v>
      </c>
    </row>
    <row r="116" spans="1:57" x14ac:dyDescent="0.25">
      <c r="A116">
        <v>8768</v>
      </c>
      <c r="B116" t="s">
        <v>56</v>
      </c>
      <c r="C116" t="s">
        <v>59</v>
      </c>
      <c r="D116">
        <v>1</v>
      </c>
      <c r="E116">
        <v>0</v>
      </c>
      <c r="F116">
        <v>1</v>
      </c>
      <c r="G116">
        <v>0</v>
      </c>
      <c r="H116">
        <v>1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1</v>
      </c>
      <c r="S116">
        <v>1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1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1</v>
      </c>
      <c r="AI116">
        <v>0</v>
      </c>
      <c r="AJ116">
        <v>1</v>
      </c>
      <c r="AK116">
        <v>0</v>
      </c>
      <c r="AL116">
        <v>1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1</v>
      </c>
      <c r="BB116">
        <v>0</v>
      </c>
      <c r="BC116">
        <v>0</v>
      </c>
      <c r="BD116">
        <v>0</v>
      </c>
      <c r="BE116">
        <f t="shared" si="1"/>
        <v>10</v>
      </c>
    </row>
    <row r="117" spans="1:57" x14ac:dyDescent="0.25">
      <c r="A117">
        <v>8768</v>
      </c>
      <c r="B117" t="s">
        <v>56</v>
      </c>
      <c r="C117" t="s">
        <v>60</v>
      </c>
      <c r="D117">
        <v>1</v>
      </c>
      <c r="E117">
        <v>0</v>
      </c>
      <c r="F117">
        <v>1</v>
      </c>
      <c r="G117">
        <v>1</v>
      </c>
      <c r="H117">
        <v>0</v>
      </c>
      <c r="I117">
        <v>0</v>
      </c>
      <c r="J117">
        <v>1</v>
      </c>
      <c r="K117">
        <v>0</v>
      </c>
      <c r="L117">
        <v>0</v>
      </c>
      <c r="M117">
        <v>1</v>
      </c>
      <c r="N117">
        <v>1</v>
      </c>
      <c r="O117">
        <v>0</v>
      </c>
      <c r="P117">
        <v>0</v>
      </c>
      <c r="Q117">
        <v>0</v>
      </c>
      <c r="R117">
        <v>1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1</v>
      </c>
      <c r="Y117">
        <v>0</v>
      </c>
      <c r="Z117">
        <v>1</v>
      </c>
      <c r="AA117">
        <v>0</v>
      </c>
      <c r="AB117">
        <v>1</v>
      </c>
      <c r="AC117">
        <v>0</v>
      </c>
      <c r="AD117">
        <v>0</v>
      </c>
      <c r="AE117">
        <v>1</v>
      </c>
      <c r="AF117">
        <v>0</v>
      </c>
      <c r="AG117">
        <v>0</v>
      </c>
      <c r="AH117">
        <v>0</v>
      </c>
      <c r="AI117">
        <v>0</v>
      </c>
      <c r="AJ117">
        <v>1</v>
      </c>
      <c r="AK117">
        <v>0</v>
      </c>
      <c r="AL117">
        <v>0</v>
      </c>
      <c r="AM117">
        <v>0</v>
      </c>
      <c r="AN117">
        <v>1</v>
      </c>
      <c r="AO117">
        <v>0</v>
      </c>
      <c r="AP117">
        <v>0</v>
      </c>
      <c r="AQ117">
        <v>1</v>
      </c>
      <c r="AR117">
        <v>1</v>
      </c>
      <c r="AS117">
        <v>1</v>
      </c>
      <c r="AT117">
        <v>0</v>
      </c>
      <c r="AU117">
        <v>1</v>
      </c>
      <c r="AV117">
        <v>0</v>
      </c>
      <c r="AW117">
        <v>0</v>
      </c>
      <c r="AX117">
        <v>0</v>
      </c>
      <c r="AY117">
        <v>1</v>
      </c>
      <c r="AZ117">
        <v>0</v>
      </c>
      <c r="BA117">
        <v>0</v>
      </c>
      <c r="BB117">
        <v>0</v>
      </c>
      <c r="BC117">
        <v>0</v>
      </c>
      <c r="BD117">
        <v>1</v>
      </c>
      <c r="BE117">
        <f t="shared" si="1"/>
        <v>19</v>
      </c>
    </row>
    <row r="118" spans="1:57" x14ac:dyDescent="0.25">
      <c r="A118">
        <v>8768</v>
      </c>
      <c r="B118" t="s">
        <v>56</v>
      </c>
      <c r="C118" t="s">
        <v>61</v>
      </c>
      <c r="D118">
        <v>1</v>
      </c>
      <c r="E118">
        <v>0</v>
      </c>
      <c r="F118">
        <v>1</v>
      </c>
      <c r="G118">
        <v>0</v>
      </c>
      <c r="H118">
        <v>0</v>
      </c>
      <c r="I118">
        <v>0</v>
      </c>
      <c r="J118">
        <v>1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1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1</v>
      </c>
      <c r="AA118">
        <v>0</v>
      </c>
      <c r="AB118">
        <v>1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1</v>
      </c>
      <c r="AM118">
        <v>0</v>
      </c>
      <c r="AN118">
        <v>0</v>
      </c>
      <c r="AO118">
        <v>1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1</v>
      </c>
      <c r="AX118">
        <v>0</v>
      </c>
      <c r="AY118">
        <v>1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f t="shared" si="1"/>
        <v>10</v>
      </c>
    </row>
    <row r="119" spans="1:57" x14ac:dyDescent="0.25">
      <c r="A119">
        <v>9889</v>
      </c>
      <c r="B119" t="s">
        <v>56</v>
      </c>
      <c r="C119" t="s">
        <v>57</v>
      </c>
      <c r="D119">
        <v>0</v>
      </c>
      <c r="E119">
        <v>0</v>
      </c>
      <c r="F119">
        <v>1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1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f t="shared" si="1"/>
        <v>2</v>
      </c>
    </row>
    <row r="120" spans="1:57" x14ac:dyDescent="0.25">
      <c r="A120">
        <v>9889</v>
      </c>
      <c r="B120" t="s">
        <v>56</v>
      </c>
      <c r="C120" t="s">
        <v>58</v>
      </c>
      <c r="D120">
        <v>1</v>
      </c>
      <c r="E120">
        <v>0</v>
      </c>
      <c r="F120">
        <v>1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1</v>
      </c>
      <c r="N120">
        <v>1</v>
      </c>
      <c r="O120">
        <v>0</v>
      </c>
      <c r="P120">
        <v>0</v>
      </c>
      <c r="Q120">
        <v>0</v>
      </c>
      <c r="R120">
        <v>1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1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1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f t="shared" si="1"/>
        <v>7</v>
      </c>
    </row>
    <row r="121" spans="1:57" x14ac:dyDescent="0.25">
      <c r="A121">
        <v>9889</v>
      </c>
      <c r="B121" t="s">
        <v>56</v>
      </c>
      <c r="C121" t="s">
        <v>59</v>
      </c>
      <c r="D121">
        <v>0</v>
      </c>
      <c r="E121">
        <v>0</v>
      </c>
      <c r="F121">
        <v>1</v>
      </c>
      <c r="G121">
        <v>0</v>
      </c>
      <c r="H121">
        <v>0</v>
      </c>
      <c r="I121">
        <v>0</v>
      </c>
      <c r="J121">
        <v>1</v>
      </c>
      <c r="K121">
        <v>0</v>
      </c>
      <c r="L121">
        <v>0</v>
      </c>
      <c r="M121">
        <v>1</v>
      </c>
      <c r="N121">
        <v>1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1</v>
      </c>
      <c r="Y121">
        <v>0</v>
      </c>
      <c r="Z121">
        <v>0</v>
      </c>
      <c r="AA121">
        <v>0</v>
      </c>
      <c r="AB121">
        <v>1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1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f t="shared" si="1"/>
        <v>7</v>
      </c>
    </row>
    <row r="122" spans="1:57" x14ac:dyDescent="0.25">
      <c r="A122">
        <v>9889</v>
      </c>
      <c r="B122" t="s">
        <v>56</v>
      </c>
      <c r="C122" t="s">
        <v>60</v>
      </c>
      <c r="D122">
        <v>0</v>
      </c>
      <c r="E122">
        <v>0</v>
      </c>
      <c r="F122">
        <v>1</v>
      </c>
      <c r="G122">
        <v>0</v>
      </c>
      <c r="H122">
        <v>0</v>
      </c>
      <c r="I122">
        <v>0</v>
      </c>
      <c r="J122">
        <v>1</v>
      </c>
      <c r="K122">
        <v>0</v>
      </c>
      <c r="L122">
        <v>1</v>
      </c>
      <c r="M122">
        <v>1</v>
      </c>
      <c r="N122">
        <v>0</v>
      </c>
      <c r="O122">
        <v>0</v>
      </c>
      <c r="P122">
        <v>0</v>
      </c>
      <c r="Q122">
        <v>0</v>
      </c>
      <c r="R122">
        <v>1</v>
      </c>
      <c r="S122">
        <v>0</v>
      </c>
      <c r="T122">
        <v>0</v>
      </c>
      <c r="U122">
        <v>1</v>
      </c>
      <c r="V122">
        <v>0</v>
      </c>
      <c r="W122">
        <v>0</v>
      </c>
      <c r="X122">
        <v>1</v>
      </c>
      <c r="Y122">
        <v>0</v>
      </c>
      <c r="Z122">
        <v>1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1</v>
      </c>
      <c r="AK122">
        <v>0</v>
      </c>
      <c r="AL122">
        <v>1</v>
      </c>
      <c r="AM122">
        <v>0</v>
      </c>
      <c r="AN122">
        <v>0</v>
      </c>
      <c r="AO122">
        <v>1</v>
      </c>
      <c r="AP122">
        <v>0</v>
      </c>
      <c r="AQ122">
        <v>1</v>
      </c>
      <c r="AR122">
        <v>0</v>
      </c>
      <c r="AS122">
        <v>1</v>
      </c>
      <c r="AT122">
        <v>0</v>
      </c>
      <c r="AU122">
        <v>1</v>
      </c>
      <c r="AV122">
        <v>0</v>
      </c>
      <c r="AW122">
        <v>0</v>
      </c>
      <c r="AX122">
        <v>0</v>
      </c>
      <c r="AY122">
        <v>1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f t="shared" si="1"/>
        <v>15</v>
      </c>
    </row>
    <row r="123" spans="1:57" x14ac:dyDescent="0.25">
      <c r="A123">
        <v>9889</v>
      </c>
      <c r="B123" t="s">
        <v>56</v>
      </c>
      <c r="C123" t="s">
        <v>61</v>
      </c>
      <c r="D123">
        <v>0</v>
      </c>
      <c r="E123">
        <v>0</v>
      </c>
      <c r="F123">
        <v>1</v>
      </c>
      <c r="G123">
        <v>0</v>
      </c>
      <c r="H123">
        <v>0</v>
      </c>
      <c r="I123">
        <v>0</v>
      </c>
      <c r="J123">
        <v>1</v>
      </c>
      <c r="K123">
        <v>0</v>
      </c>
      <c r="L123">
        <v>0</v>
      </c>
      <c r="M123">
        <v>1</v>
      </c>
      <c r="N123">
        <v>0</v>
      </c>
      <c r="O123">
        <v>0</v>
      </c>
      <c r="P123">
        <v>0</v>
      </c>
      <c r="Q123">
        <v>0</v>
      </c>
      <c r="R123">
        <v>1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1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1</v>
      </c>
      <c r="AM123">
        <v>0</v>
      </c>
      <c r="AN123">
        <v>1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1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f t="shared" si="1"/>
        <v>8</v>
      </c>
    </row>
    <row r="124" spans="1:57" x14ac:dyDescent="0.25">
      <c r="A124">
        <v>9931</v>
      </c>
      <c r="B124" t="s">
        <v>64</v>
      </c>
      <c r="C124" t="s">
        <v>57</v>
      </c>
      <c r="D124">
        <v>1</v>
      </c>
      <c r="E124">
        <v>0</v>
      </c>
      <c r="F124">
        <v>1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1</v>
      </c>
      <c r="N124">
        <v>1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1</v>
      </c>
      <c r="AF124">
        <v>0</v>
      </c>
      <c r="AG124">
        <v>1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1</v>
      </c>
      <c r="AO124">
        <v>1</v>
      </c>
      <c r="AP124">
        <v>1</v>
      </c>
      <c r="AQ124">
        <v>0</v>
      </c>
      <c r="AR124">
        <v>0</v>
      </c>
      <c r="AS124">
        <v>0</v>
      </c>
      <c r="AT124">
        <v>0</v>
      </c>
      <c r="AU124">
        <v>1</v>
      </c>
      <c r="AV124">
        <v>0</v>
      </c>
      <c r="AW124">
        <v>0</v>
      </c>
      <c r="AX124">
        <v>0</v>
      </c>
      <c r="AY124">
        <v>1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f t="shared" si="1"/>
        <v>11</v>
      </c>
    </row>
    <row r="125" spans="1:57" x14ac:dyDescent="0.25">
      <c r="A125">
        <v>9931</v>
      </c>
      <c r="B125" t="s">
        <v>64</v>
      </c>
      <c r="C125" t="s">
        <v>58</v>
      </c>
      <c r="D125">
        <v>0</v>
      </c>
      <c r="E125">
        <v>0</v>
      </c>
      <c r="F125">
        <v>1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1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1</v>
      </c>
      <c r="Y125">
        <v>0</v>
      </c>
      <c r="Z125">
        <v>0</v>
      </c>
      <c r="AA125">
        <v>0</v>
      </c>
      <c r="AB125">
        <v>1</v>
      </c>
      <c r="AC125">
        <v>0</v>
      </c>
      <c r="AD125">
        <v>0</v>
      </c>
      <c r="AE125">
        <v>1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1</v>
      </c>
      <c r="AL125">
        <v>1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1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f t="shared" si="1"/>
        <v>8</v>
      </c>
    </row>
    <row r="126" spans="1:57" x14ac:dyDescent="0.25">
      <c r="A126">
        <v>9931</v>
      </c>
      <c r="B126" t="s">
        <v>64</v>
      </c>
      <c r="C126" t="s">
        <v>59</v>
      </c>
      <c r="D126">
        <v>1</v>
      </c>
      <c r="E126">
        <v>0</v>
      </c>
      <c r="F126">
        <v>1</v>
      </c>
      <c r="G126">
        <v>0</v>
      </c>
      <c r="H126">
        <v>0</v>
      </c>
      <c r="I126">
        <v>0</v>
      </c>
      <c r="J126">
        <v>1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1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1</v>
      </c>
      <c r="AA126">
        <v>0</v>
      </c>
      <c r="AB126">
        <v>1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1</v>
      </c>
      <c r="AI126">
        <v>0</v>
      </c>
      <c r="AJ126">
        <v>0</v>
      </c>
      <c r="AK126">
        <v>1</v>
      </c>
      <c r="AL126">
        <v>0</v>
      </c>
      <c r="AM126">
        <v>1</v>
      </c>
      <c r="AN126">
        <v>0</v>
      </c>
      <c r="AO126">
        <v>0</v>
      </c>
      <c r="AP126">
        <v>0</v>
      </c>
      <c r="AQ126">
        <v>1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f t="shared" si="1"/>
        <v>10</v>
      </c>
    </row>
    <row r="127" spans="1:57" x14ac:dyDescent="0.25">
      <c r="A127">
        <v>9931</v>
      </c>
      <c r="B127" t="s">
        <v>64</v>
      </c>
      <c r="C127" t="s">
        <v>61</v>
      </c>
      <c r="D127">
        <v>0</v>
      </c>
      <c r="E127">
        <v>0</v>
      </c>
      <c r="F127">
        <v>1</v>
      </c>
      <c r="G127">
        <v>1</v>
      </c>
      <c r="H127">
        <v>1</v>
      </c>
      <c r="I127">
        <v>0</v>
      </c>
      <c r="J127">
        <v>1</v>
      </c>
      <c r="K127">
        <v>1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1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1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1</v>
      </c>
      <c r="AR127">
        <v>1</v>
      </c>
      <c r="AS127">
        <v>1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1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f t="shared" si="1"/>
        <v>11</v>
      </c>
    </row>
    <row r="128" spans="1:57" x14ac:dyDescent="0.25">
      <c r="A128">
        <v>10099</v>
      </c>
      <c r="B128" t="s">
        <v>62</v>
      </c>
      <c r="C128" t="s">
        <v>58</v>
      </c>
      <c r="D128">
        <v>1</v>
      </c>
      <c r="E128">
        <v>0</v>
      </c>
      <c r="F128">
        <v>1</v>
      </c>
      <c r="G128">
        <v>0</v>
      </c>
      <c r="H128">
        <v>0</v>
      </c>
      <c r="I128">
        <v>0</v>
      </c>
      <c r="J128">
        <v>1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1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1</v>
      </c>
      <c r="Y128">
        <v>0</v>
      </c>
      <c r="Z128">
        <v>0</v>
      </c>
      <c r="AA128">
        <v>0</v>
      </c>
      <c r="AB128">
        <v>1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1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f t="shared" si="1"/>
        <v>7</v>
      </c>
    </row>
    <row r="129" spans="1:57" x14ac:dyDescent="0.25">
      <c r="A129">
        <v>10099</v>
      </c>
      <c r="B129" t="s">
        <v>62</v>
      </c>
      <c r="C129" t="s">
        <v>59</v>
      </c>
      <c r="D129">
        <v>1</v>
      </c>
      <c r="E129">
        <v>0</v>
      </c>
      <c r="F129">
        <v>1</v>
      </c>
      <c r="G129">
        <v>0</v>
      </c>
      <c r="H129">
        <v>1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1</v>
      </c>
      <c r="S129">
        <v>1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1</v>
      </c>
      <c r="AA129">
        <v>0</v>
      </c>
      <c r="AB129">
        <v>1</v>
      </c>
      <c r="AC129">
        <v>0</v>
      </c>
      <c r="AD129">
        <v>0</v>
      </c>
      <c r="AE129">
        <v>1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1</v>
      </c>
      <c r="AV129">
        <v>1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f t="shared" si="1"/>
        <v>10</v>
      </c>
    </row>
    <row r="130" spans="1:57" x14ac:dyDescent="0.25">
      <c r="A130">
        <v>10099</v>
      </c>
      <c r="B130" t="s">
        <v>62</v>
      </c>
      <c r="C130" t="s">
        <v>61</v>
      </c>
      <c r="D130">
        <v>1</v>
      </c>
      <c r="E130">
        <v>0</v>
      </c>
      <c r="F130">
        <v>1</v>
      </c>
      <c r="G130">
        <v>0</v>
      </c>
      <c r="H130">
        <v>1</v>
      </c>
      <c r="I130">
        <v>0</v>
      </c>
      <c r="J130">
        <v>1</v>
      </c>
      <c r="K130">
        <v>0</v>
      </c>
      <c r="L130">
        <v>0</v>
      </c>
      <c r="M130">
        <v>0</v>
      </c>
      <c r="N130">
        <v>1</v>
      </c>
      <c r="O130">
        <v>0</v>
      </c>
      <c r="P130">
        <v>1</v>
      </c>
      <c r="Q130">
        <v>0</v>
      </c>
      <c r="R130">
        <v>1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1</v>
      </c>
      <c r="Y130">
        <v>0</v>
      </c>
      <c r="Z130">
        <v>0</v>
      </c>
      <c r="AA130">
        <v>0</v>
      </c>
      <c r="AB130">
        <v>1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1</v>
      </c>
      <c r="AK130">
        <v>0</v>
      </c>
      <c r="AL130">
        <v>1</v>
      </c>
      <c r="AM130">
        <v>0</v>
      </c>
      <c r="AN130">
        <v>1</v>
      </c>
      <c r="AO130">
        <v>1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f t="shared" si="1"/>
        <v>13</v>
      </c>
    </row>
    <row r="131" spans="1:57" x14ac:dyDescent="0.25">
      <c r="A131">
        <v>10156</v>
      </c>
      <c r="B131" t="s">
        <v>56</v>
      </c>
      <c r="C131" t="s">
        <v>58</v>
      </c>
      <c r="D131">
        <v>1</v>
      </c>
      <c r="E131">
        <v>0</v>
      </c>
      <c r="F131">
        <v>1</v>
      </c>
      <c r="G131">
        <v>1</v>
      </c>
      <c r="H131">
        <v>1</v>
      </c>
      <c r="I131">
        <v>0</v>
      </c>
      <c r="J131">
        <v>1</v>
      </c>
      <c r="K131">
        <v>0</v>
      </c>
      <c r="L131">
        <v>0</v>
      </c>
      <c r="M131">
        <v>1</v>
      </c>
      <c r="N131">
        <v>1</v>
      </c>
      <c r="O131">
        <v>0</v>
      </c>
      <c r="P131">
        <v>0</v>
      </c>
      <c r="Q131">
        <v>0</v>
      </c>
      <c r="R131">
        <v>0</v>
      </c>
      <c r="S131">
        <v>1</v>
      </c>
      <c r="T131">
        <v>0</v>
      </c>
      <c r="U131">
        <v>0</v>
      </c>
      <c r="V131">
        <v>0</v>
      </c>
      <c r="W131">
        <v>0</v>
      </c>
      <c r="X131">
        <v>1</v>
      </c>
      <c r="Y131">
        <v>1</v>
      </c>
      <c r="Z131">
        <v>0</v>
      </c>
      <c r="AA131">
        <v>0</v>
      </c>
      <c r="AB131">
        <v>1</v>
      </c>
      <c r="AC131">
        <v>0</v>
      </c>
      <c r="AD131">
        <v>0</v>
      </c>
      <c r="AE131">
        <v>0</v>
      </c>
      <c r="AF131">
        <v>1</v>
      </c>
      <c r="AG131">
        <v>0</v>
      </c>
      <c r="AH131">
        <v>0</v>
      </c>
      <c r="AI131">
        <v>0</v>
      </c>
      <c r="AJ131">
        <v>1</v>
      </c>
      <c r="AK131">
        <v>0</v>
      </c>
      <c r="AL131">
        <v>1</v>
      </c>
      <c r="AM131">
        <v>0</v>
      </c>
      <c r="AN131">
        <v>1</v>
      </c>
      <c r="AO131">
        <v>0</v>
      </c>
      <c r="AP131">
        <v>0</v>
      </c>
      <c r="AQ131">
        <v>1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1</v>
      </c>
      <c r="AX131">
        <v>0</v>
      </c>
      <c r="AY131">
        <v>1</v>
      </c>
      <c r="AZ131">
        <v>0</v>
      </c>
      <c r="BA131">
        <v>0</v>
      </c>
      <c r="BB131">
        <v>0</v>
      </c>
      <c r="BC131">
        <v>0</v>
      </c>
      <c r="BD131">
        <v>1</v>
      </c>
      <c r="BE131">
        <f t="shared" ref="BE131:BE134" si="2">SUM(D131:BD131)</f>
        <v>19</v>
      </c>
    </row>
    <row r="132" spans="1:57" x14ac:dyDescent="0.25">
      <c r="A132">
        <v>10156</v>
      </c>
      <c r="B132" t="s">
        <v>56</v>
      </c>
      <c r="C132" t="s">
        <v>59</v>
      </c>
      <c r="D132">
        <v>0</v>
      </c>
      <c r="E132">
        <v>0</v>
      </c>
      <c r="F132">
        <v>1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1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1</v>
      </c>
      <c r="AF132">
        <v>0</v>
      </c>
      <c r="AG132">
        <v>0</v>
      </c>
      <c r="AH132">
        <v>1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1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f t="shared" si="2"/>
        <v>5</v>
      </c>
    </row>
    <row r="133" spans="1:57" x14ac:dyDescent="0.25">
      <c r="A133">
        <v>10156</v>
      </c>
      <c r="B133" t="s">
        <v>56</v>
      </c>
      <c r="C133" t="s">
        <v>60</v>
      </c>
      <c r="D133">
        <v>0</v>
      </c>
      <c r="E133">
        <v>0</v>
      </c>
      <c r="F133">
        <v>1</v>
      </c>
      <c r="G133">
        <v>0</v>
      </c>
      <c r="H133">
        <v>1</v>
      </c>
      <c r="I133">
        <v>0</v>
      </c>
      <c r="J133">
        <v>0</v>
      </c>
      <c r="K133">
        <v>1</v>
      </c>
      <c r="L133">
        <v>0</v>
      </c>
      <c r="M133">
        <v>1</v>
      </c>
      <c r="N133">
        <v>1</v>
      </c>
      <c r="O133">
        <v>0</v>
      </c>
      <c r="P133">
        <v>0</v>
      </c>
      <c r="Q133">
        <v>0</v>
      </c>
      <c r="R133">
        <v>0</v>
      </c>
      <c r="S133">
        <v>1</v>
      </c>
      <c r="T133">
        <v>0</v>
      </c>
      <c r="U133">
        <v>0</v>
      </c>
      <c r="V133">
        <v>0</v>
      </c>
      <c r="W133">
        <v>0</v>
      </c>
      <c r="X133">
        <v>1</v>
      </c>
      <c r="Y133">
        <v>0</v>
      </c>
      <c r="Z133">
        <v>0</v>
      </c>
      <c r="AA133">
        <v>0</v>
      </c>
      <c r="AB133">
        <v>1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1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1</v>
      </c>
      <c r="AR133">
        <v>1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1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f t="shared" si="2"/>
        <v>12</v>
      </c>
    </row>
    <row r="134" spans="1:57" x14ac:dyDescent="0.25">
      <c r="A134">
        <v>10156</v>
      </c>
      <c r="B134" t="s">
        <v>56</v>
      </c>
      <c r="C134" t="s">
        <v>61</v>
      </c>
      <c r="D134">
        <v>0</v>
      </c>
      <c r="E134">
        <v>0</v>
      </c>
      <c r="F134">
        <v>1</v>
      </c>
      <c r="G134">
        <v>0</v>
      </c>
      <c r="H134">
        <v>1</v>
      </c>
      <c r="I134">
        <v>0</v>
      </c>
      <c r="J134">
        <v>1</v>
      </c>
      <c r="K134">
        <v>0</v>
      </c>
      <c r="L134">
        <v>1</v>
      </c>
      <c r="M134">
        <v>1</v>
      </c>
      <c r="N134">
        <v>1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1</v>
      </c>
      <c r="Y134">
        <v>0</v>
      </c>
      <c r="Z134">
        <v>1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1</v>
      </c>
      <c r="AK134">
        <v>0</v>
      </c>
      <c r="AL134">
        <v>1</v>
      </c>
      <c r="AM134">
        <v>0</v>
      </c>
      <c r="AN134">
        <v>1</v>
      </c>
      <c r="AO134">
        <v>0</v>
      </c>
      <c r="AP134">
        <v>0</v>
      </c>
      <c r="AQ134">
        <v>1</v>
      </c>
      <c r="AR134">
        <v>1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1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f t="shared" si="2"/>
        <v>14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Butterfly.dataframe</vt:lpstr>
      <vt:lpstr>pa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Juliana Dániel Ferreira</dc:creator>
  <cp:lastModifiedBy>Juliana Dániel Ferreira</cp:lastModifiedBy>
  <dcterms:created xsi:type="dcterms:W3CDTF">2020-06-22T11:52:01Z</dcterms:created>
  <dcterms:modified xsi:type="dcterms:W3CDTF">2020-06-23T09:39:13Z</dcterms:modified>
</cp:coreProperties>
</file>